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000-Python-Project\ran-svm\docs\"/>
    </mc:Choice>
  </mc:AlternateContent>
  <xr:revisionPtr revIDLastSave="0" documentId="13_ncr:1_{30FEFBB4-C1E7-4722-96FD-0B1C5A704FFF}" xr6:coauthVersionLast="47" xr6:coauthVersionMax="47" xr10:uidLastSave="{00000000-0000-0000-0000-000000000000}"/>
  <bookViews>
    <workbookView xWindow="-120" yWindow="-120" windowWidth="20730" windowHeight="11160" xr2:uid="{29D957F7-B03E-47B6-8F52-C53EF462566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K21" i="1" s="1"/>
  <c r="E2" i="1"/>
  <c r="L9" i="1" s="1"/>
  <c r="F2" i="1"/>
  <c r="M18" i="1" s="1"/>
  <c r="G2" i="1"/>
  <c r="B2" i="1"/>
  <c r="I28" i="1" s="1"/>
  <c r="P7" i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P40" i="1"/>
  <c r="R40" i="1" s="1"/>
  <c r="P41" i="1"/>
  <c r="R41" i="1" s="1"/>
  <c r="P42" i="1"/>
  <c r="R42" i="1" s="1"/>
  <c r="P43" i="1"/>
  <c r="R43" i="1" s="1"/>
  <c r="P44" i="1"/>
  <c r="R44" i="1" s="1"/>
  <c r="P45" i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2" i="1"/>
  <c r="R52" i="1" s="1"/>
  <c r="P53" i="1"/>
  <c r="R53" i="1" s="1"/>
  <c r="P54" i="1"/>
  <c r="R54" i="1" s="1"/>
  <c r="P55" i="1"/>
  <c r="R55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5" i="1"/>
  <c r="R65" i="1" s="1"/>
  <c r="P66" i="1"/>
  <c r="R66" i="1" s="1"/>
  <c r="P67" i="1"/>
  <c r="P68" i="1"/>
  <c r="R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 s="1"/>
  <c r="P75" i="1"/>
  <c r="R75" i="1" s="1"/>
  <c r="P76" i="1"/>
  <c r="R76" i="1" s="1"/>
  <c r="P77" i="1"/>
  <c r="R77" i="1" s="1"/>
  <c r="P78" i="1"/>
  <c r="R78" i="1" s="1"/>
  <c r="P79" i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P104" i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17" i="1"/>
  <c r="R11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5" i="1"/>
  <c r="R125" i="1" s="1"/>
  <c r="P126" i="1"/>
  <c r="R126" i="1" s="1"/>
  <c r="P127" i="1"/>
  <c r="R127" i="1" s="1"/>
  <c r="P128" i="1"/>
  <c r="R128" i="1" s="1"/>
  <c r="P129" i="1"/>
  <c r="R129" i="1" s="1"/>
  <c r="P130" i="1"/>
  <c r="R130" i="1" s="1"/>
  <c r="P131" i="1"/>
  <c r="R131" i="1" s="1"/>
  <c r="P132" i="1"/>
  <c r="R132" i="1" s="1"/>
  <c r="P133" i="1"/>
  <c r="R133" i="1" s="1"/>
  <c r="P134" i="1"/>
  <c r="R134" i="1" s="1"/>
  <c r="P135" i="1"/>
  <c r="P136" i="1"/>
  <c r="P137" i="1"/>
  <c r="R137" i="1" s="1"/>
  <c r="P138" i="1"/>
  <c r="R138" i="1" s="1"/>
  <c r="P139" i="1"/>
  <c r="R139" i="1" s="1"/>
  <c r="P140" i="1"/>
  <c r="R140" i="1" s="1"/>
  <c r="P141" i="1"/>
  <c r="R141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0" i="1"/>
  <c r="R150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2" i="1"/>
  <c r="R162" i="1" s="1"/>
  <c r="P163" i="1"/>
  <c r="P164" i="1"/>
  <c r="R164" i="1" s="1"/>
  <c r="P165" i="1"/>
  <c r="R165" i="1" s="1"/>
  <c r="P166" i="1"/>
  <c r="R166" i="1" s="1"/>
  <c r="P167" i="1"/>
  <c r="R167" i="1" s="1"/>
  <c r="P168" i="1"/>
  <c r="P169" i="1"/>
  <c r="R169" i="1" s="1"/>
  <c r="P170" i="1"/>
  <c r="R170" i="1" s="1"/>
  <c r="P171" i="1"/>
  <c r="R171" i="1" s="1"/>
  <c r="P172" i="1"/>
  <c r="R172" i="1" s="1"/>
  <c r="P173" i="1"/>
  <c r="R173" i="1" s="1"/>
  <c r="P174" i="1"/>
  <c r="R174" i="1" s="1"/>
  <c r="P175" i="1"/>
  <c r="R175" i="1" s="1"/>
  <c r="P176" i="1"/>
  <c r="R176" i="1" s="1"/>
  <c r="P177" i="1"/>
  <c r="R177" i="1" s="1"/>
  <c r="P178" i="1"/>
  <c r="R178" i="1" s="1"/>
  <c r="P6" i="1"/>
  <c r="R6" i="1" s="1"/>
  <c r="R7" i="1"/>
  <c r="R39" i="1"/>
  <c r="R45" i="1"/>
  <c r="R67" i="1"/>
  <c r="R79" i="1"/>
  <c r="R103" i="1"/>
  <c r="R104" i="1"/>
  <c r="R135" i="1"/>
  <c r="R136" i="1"/>
  <c r="R163" i="1"/>
  <c r="R168" i="1"/>
  <c r="L6" i="1" l="1"/>
  <c r="L177" i="1"/>
  <c r="L175" i="1"/>
  <c r="W175" i="1" s="1"/>
  <c r="L173" i="1"/>
  <c r="W173" i="1" s="1"/>
  <c r="L171" i="1"/>
  <c r="W171" i="1" s="1"/>
  <c r="K169" i="1"/>
  <c r="K167" i="1"/>
  <c r="V167" i="1" s="1"/>
  <c r="K165" i="1"/>
  <c r="V165" i="1" s="1"/>
  <c r="L162" i="1"/>
  <c r="L160" i="1"/>
  <c r="W160" i="1" s="1"/>
  <c r="M158" i="1"/>
  <c r="L156" i="1"/>
  <c r="W156" i="1" s="1"/>
  <c r="I154" i="1"/>
  <c r="I152" i="1"/>
  <c r="T152" i="1" s="1"/>
  <c r="L150" i="1"/>
  <c r="W150" i="1" s="1"/>
  <c r="I148" i="1"/>
  <c r="T148" i="1" s="1"/>
  <c r="L145" i="1"/>
  <c r="L142" i="1"/>
  <c r="I141" i="1"/>
  <c r="I137" i="1"/>
  <c r="T137" i="1" s="1"/>
  <c r="L135" i="1"/>
  <c r="I133" i="1"/>
  <c r="L129" i="1"/>
  <c r="W129" i="1" s="1"/>
  <c r="L126" i="1"/>
  <c r="W126" i="1" s="1"/>
  <c r="L124" i="1"/>
  <c r="W124" i="1" s="1"/>
  <c r="L120" i="1"/>
  <c r="W120" i="1" s="1"/>
  <c r="L117" i="1"/>
  <c r="K114" i="1"/>
  <c r="L111" i="1"/>
  <c r="W111" i="1" s="1"/>
  <c r="L109" i="1"/>
  <c r="W109" i="1" s="1"/>
  <c r="L105" i="1"/>
  <c r="M103" i="1"/>
  <c r="X103" i="1" s="1"/>
  <c r="L101" i="1"/>
  <c r="K98" i="1"/>
  <c r="V98" i="1" s="1"/>
  <c r="L95" i="1"/>
  <c r="W95" i="1" s="1"/>
  <c r="I93" i="1"/>
  <c r="T93" i="1" s="1"/>
  <c r="I89" i="1"/>
  <c r="L86" i="1"/>
  <c r="W86" i="1" s="1"/>
  <c r="I83" i="1"/>
  <c r="T83" i="1" s="1"/>
  <c r="L80" i="1"/>
  <c r="W80" i="1" s="1"/>
  <c r="M77" i="1"/>
  <c r="I75" i="1"/>
  <c r="T75" i="1" s="1"/>
  <c r="K72" i="1"/>
  <c r="V72" i="1" s="1"/>
  <c r="K70" i="1"/>
  <c r="V70" i="1" s="1"/>
  <c r="I67" i="1"/>
  <c r="T67" i="1" s="1"/>
  <c r="K64" i="1"/>
  <c r="V64" i="1" s="1"/>
  <c r="I60" i="1"/>
  <c r="T60" i="1" s="1"/>
  <c r="L57" i="1"/>
  <c r="W57" i="1" s="1"/>
  <c r="I54" i="1"/>
  <c r="L47" i="1"/>
  <c r="W47" i="1" s="1"/>
  <c r="L43" i="1"/>
  <c r="W43" i="1" s="1"/>
  <c r="K37" i="1"/>
  <c r="V37" i="1" s="1"/>
  <c r="I32" i="1"/>
  <c r="L27" i="1"/>
  <c r="W27" i="1" s="1"/>
  <c r="L19" i="1"/>
  <c r="L13" i="1"/>
  <c r="W13" i="1" s="1"/>
  <c r="K6" i="1"/>
  <c r="K177" i="1"/>
  <c r="V177" i="1" s="1"/>
  <c r="K175" i="1"/>
  <c r="V175" i="1" s="1"/>
  <c r="K173" i="1"/>
  <c r="V173" i="1" s="1"/>
  <c r="L170" i="1"/>
  <c r="L168" i="1"/>
  <c r="W168" i="1" s="1"/>
  <c r="M166" i="1"/>
  <c r="X166" i="1" s="1"/>
  <c r="L164" i="1"/>
  <c r="W164" i="1" s="1"/>
  <c r="I162" i="1"/>
  <c r="I160" i="1"/>
  <c r="T160" i="1" s="1"/>
  <c r="L158" i="1"/>
  <c r="I156" i="1"/>
  <c r="T156" i="1" s="1"/>
  <c r="L153" i="1"/>
  <c r="L151" i="1"/>
  <c r="W151" i="1" s="1"/>
  <c r="L149" i="1"/>
  <c r="L147" i="1"/>
  <c r="W147" i="1" s="1"/>
  <c r="I145" i="1"/>
  <c r="T145" i="1" s="1"/>
  <c r="K142" i="1"/>
  <c r="V142" i="1" s="1"/>
  <c r="L140" i="1"/>
  <c r="W140" i="1" s="1"/>
  <c r="L136" i="1"/>
  <c r="W136" i="1" s="1"/>
  <c r="L134" i="1"/>
  <c r="L132" i="1"/>
  <c r="W132" i="1" s="1"/>
  <c r="L128" i="1"/>
  <c r="W128" i="1" s="1"/>
  <c r="K126" i="1"/>
  <c r="V126" i="1" s="1"/>
  <c r="K122" i="1"/>
  <c r="K120" i="1"/>
  <c r="V120" i="1" s="1"/>
  <c r="L116" i="1"/>
  <c r="W116" i="1" s="1"/>
  <c r="L113" i="1"/>
  <c r="W113" i="1" s="1"/>
  <c r="L110" i="1"/>
  <c r="I109" i="1"/>
  <c r="T109" i="1" s="1"/>
  <c r="I105" i="1"/>
  <c r="T105" i="1" s="1"/>
  <c r="L103" i="1"/>
  <c r="W103" i="1" s="1"/>
  <c r="I101" i="1"/>
  <c r="L97" i="1"/>
  <c r="W97" i="1" s="1"/>
  <c r="L94" i="1"/>
  <c r="L92" i="1"/>
  <c r="W92" i="1" s="1"/>
  <c r="L88" i="1"/>
  <c r="W88" i="1" s="1"/>
  <c r="L85" i="1"/>
  <c r="W85" i="1" s="1"/>
  <c r="K82" i="1"/>
  <c r="V82" i="1" s="1"/>
  <c r="L79" i="1"/>
  <c r="W79" i="1" s="1"/>
  <c r="L77" i="1"/>
  <c r="L73" i="1"/>
  <c r="W73" i="1" s="1"/>
  <c r="M71" i="1"/>
  <c r="X71" i="1" s="1"/>
  <c r="L69" i="1"/>
  <c r="W69" i="1" s="1"/>
  <c r="K66" i="1"/>
  <c r="L63" i="1"/>
  <c r="W63" i="1" s="1"/>
  <c r="L59" i="1"/>
  <c r="W59" i="1" s="1"/>
  <c r="K57" i="1"/>
  <c r="V57" i="1" s="1"/>
  <c r="L51" i="1"/>
  <c r="W51" i="1" s="1"/>
  <c r="L45" i="1"/>
  <c r="M42" i="1"/>
  <c r="L35" i="1"/>
  <c r="W35" i="1" s="1"/>
  <c r="L31" i="1"/>
  <c r="L25" i="1"/>
  <c r="L17" i="1"/>
  <c r="W17" i="1" s="1"/>
  <c r="I12" i="1"/>
  <c r="T12" i="1" s="1"/>
  <c r="V169" i="1"/>
  <c r="T141" i="1"/>
  <c r="L178" i="1"/>
  <c r="L176" i="1"/>
  <c r="W176" i="1" s="1"/>
  <c r="M174" i="1"/>
  <c r="L172" i="1"/>
  <c r="W172" i="1" s="1"/>
  <c r="I170" i="1"/>
  <c r="I168" i="1"/>
  <c r="T168" i="1" s="1"/>
  <c r="L166" i="1"/>
  <c r="W166" i="1" s="1"/>
  <c r="I164" i="1"/>
  <c r="L161" i="1"/>
  <c r="W161" i="1" s="1"/>
  <c r="L159" i="1"/>
  <c r="W159" i="1" s="1"/>
  <c r="L157" i="1"/>
  <c r="W157" i="1" s="1"/>
  <c r="L155" i="1"/>
  <c r="W155" i="1" s="1"/>
  <c r="K153" i="1"/>
  <c r="V153" i="1" s="1"/>
  <c r="K151" i="1"/>
  <c r="V151" i="1" s="1"/>
  <c r="K149" i="1"/>
  <c r="V149" i="1" s="1"/>
  <c r="L146" i="1"/>
  <c r="L144" i="1"/>
  <c r="W144" i="1" s="1"/>
  <c r="M141" i="1"/>
  <c r="X141" i="1" s="1"/>
  <c r="I139" i="1"/>
  <c r="T139" i="1" s="1"/>
  <c r="K136" i="1"/>
  <c r="K134" i="1"/>
  <c r="I131" i="1"/>
  <c r="T131" i="1" s="1"/>
  <c r="K128" i="1"/>
  <c r="V128" i="1" s="1"/>
  <c r="L125" i="1"/>
  <c r="L121" i="1"/>
  <c r="L119" i="1"/>
  <c r="W119" i="1" s="1"/>
  <c r="M115" i="1"/>
  <c r="X115" i="1" s="1"/>
  <c r="I113" i="1"/>
  <c r="T113" i="1" s="1"/>
  <c r="K110" i="1"/>
  <c r="L108" i="1"/>
  <c r="W108" i="1" s="1"/>
  <c r="L104" i="1"/>
  <c r="W104" i="1" s="1"/>
  <c r="L102" i="1"/>
  <c r="L100" i="1"/>
  <c r="L96" i="1"/>
  <c r="W96" i="1" s="1"/>
  <c r="K94" i="1"/>
  <c r="V94" i="1" s="1"/>
  <c r="K90" i="1"/>
  <c r="K88" i="1"/>
  <c r="L84" i="1"/>
  <c r="W84" i="1" s="1"/>
  <c r="L81" i="1"/>
  <c r="W81" i="1" s="1"/>
  <c r="L78" i="1"/>
  <c r="I77" i="1"/>
  <c r="I73" i="1"/>
  <c r="L71" i="1"/>
  <c r="W71" i="1" s="1"/>
  <c r="I69" i="1"/>
  <c r="L65" i="1"/>
  <c r="I62" i="1"/>
  <c r="T62" i="1" s="1"/>
  <c r="M58" i="1"/>
  <c r="X58" i="1" s="1"/>
  <c r="L56" i="1"/>
  <c r="L49" i="1"/>
  <c r="K45" i="1"/>
  <c r="L41" i="1"/>
  <c r="W41" i="1" s="1"/>
  <c r="L33" i="1"/>
  <c r="L29" i="1"/>
  <c r="I24" i="1"/>
  <c r="I16" i="1"/>
  <c r="T16" i="1" s="1"/>
  <c r="L11" i="1"/>
  <c r="W11" i="1" s="1"/>
  <c r="I6" i="1"/>
  <c r="I178" i="1"/>
  <c r="T178" i="1" s="1"/>
  <c r="I176" i="1"/>
  <c r="T176" i="1" s="1"/>
  <c r="L174" i="1"/>
  <c r="I172" i="1"/>
  <c r="T172" i="1" s="1"/>
  <c r="L169" i="1"/>
  <c r="L167" i="1"/>
  <c r="W167" i="1" s="1"/>
  <c r="L165" i="1"/>
  <c r="L163" i="1"/>
  <c r="W163" i="1" s="1"/>
  <c r="K161" i="1"/>
  <c r="V161" i="1" s="1"/>
  <c r="K159" i="1"/>
  <c r="V159" i="1" s="1"/>
  <c r="K157" i="1"/>
  <c r="V157" i="1" s="1"/>
  <c r="L154" i="1"/>
  <c r="L152" i="1"/>
  <c r="M150" i="1"/>
  <c r="X150" i="1" s="1"/>
  <c r="L148" i="1"/>
  <c r="W148" i="1" s="1"/>
  <c r="I146" i="1"/>
  <c r="L143" i="1"/>
  <c r="W143" i="1" s="1"/>
  <c r="L141" i="1"/>
  <c r="W141" i="1" s="1"/>
  <c r="L137" i="1"/>
  <c r="M135" i="1"/>
  <c r="X135" i="1" s="1"/>
  <c r="L133" i="1"/>
  <c r="W133" i="1" s="1"/>
  <c r="K130" i="1"/>
  <c r="L127" i="1"/>
  <c r="W127" i="1" s="1"/>
  <c r="I125" i="1"/>
  <c r="I121" i="1"/>
  <c r="T121" i="1" s="1"/>
  <c r="L118" i="1"/>
  <c r="W118" i="1" s="1"/>
  <c r="I115" i="1"/>
  <c r="T115" i="1" s="1"/>
  <c r="L112" i="1"/>
  <c r="W112" i="1" s="1"/>
  <c r="M109" i="1"/>
  <c r="X109" i="1" s="1"/>
  <c r="I107" i="1"/>
  <c r="T107" i="1" s="1"/>
  <c r="K104" i="1"/>
  <c r="V104" i="1" s="1"/>
  <c r="K102" i="1"/>
  <c r="I99" i="1"/>
  <c r="T99" i="1" s="1"/>
  <c r="K96" i="1"/>
  <c r="V96" i="1" s="1"/>
  <c r="L93" i="1"/>
  <c r="L89" i="1"/>
  <c r="L87" i="1"/>
  <c r="M83" i="1"/>
  <c r="X83" i="1" s="1"/>
  <c r="I81" i="1"/>
  <c r="K78" i="1"/>
  <c r="L76" i="1"/>
  <c r="W76" i="1" s="1"/>
  <c r="L72" i="1"/>
  <c r="W72" i="1" s="1"/>
  <c r="L70" i="1"/>
  <c r="L68" i="1"/>
  <c r="W68" i="1" s="1"/>
  <c r="L64" i="1"/>
  <c r="W64" i="1" s="1"/>
  <c r="K61" i="1"/>
  <c r="V61" i="1" s="1"/>
  <c r="L58" i="1"/>
  <c r="L55" i="1"/>
  <c r="W55" i="1" s="1"/>
  <c r="K49" i="1"/>
  <c r="V49" i="1" s="1"/>
  <c r="I44" i="1"/>
  <c r="T44" i="1" s="1"/>
  <c r="I40" i="1"/>
  <c r="T40" i="1" s="1"/>
  <c r="K33" i="1"/>
  <c r="L15" i="1"/>
  <c r="W15" i="1" s="1"/>
  <c r="N7" i="1"/>
  <c r="Y7" i="1" s="1"/>
  <c r="N9" i="1"/>
  <c r="Y9" i="1" s="1"/>
  <c r="N11" i="1"/>
  <c r="Y11" i="1" s="1"/>
  <c r="N13" i="1"/>
  <c r="Y13" i="1" s="1"/>
  <c r="N15" i="1"/>
  <c r="Y15" i="1" s="1"/>
  <c r="N17" i="1"/>
  <c r="Y17" i="1" s="1"/>
  <c r="N19" i="1"/>
  <c r="Y19" i="1" s="1"/>
  <c r="N21" i="1"/>
  <c r="Y21" i="1" s="1"/>
  <c r="N23" i="1"/>
  <c r="Y23" i="1" s="1"/>
  <c r="N25" i="1"/>
  <c r="N27" i="1"/>
  <c r="Y27" i="1" s="1"/>
  <c r="N29" i="1"/>
  <c r="Y29" i="1" s="1"/>
  <c r="N31" i="1"/>
  <c r="Y31" i="1" s="1"/>
  <c r="N33" i="1"/>
  <c r="Y33" i="1" s="1"/>
  <c r="N35" i="1"/>
  <c r="Y35" i="1" s="1"/>
  <c r="N37" i="1"/>
  <c r="Y37" i="1" s="1"/>
  <c r="N39" i="1"/>
  <c r="Y39" i="1" s="1"/>
  <c r="N41" i="1"/>
  <c r="Y41" i="1" s="1"/>
  <c r="N43" i="1"/>
  <c r="Y43" i="1" s="1"/>
  <c r="N45" i="1"/>
  <c r="N47" i="1"/>
  <c r="Y47" i="1" s="1"/>
  <c r="N49" i="1"/>
  <c r="Y49" i="1" s="1"/>
  <c r="N51" i="1"/>
  <c r="Y51" i="1" s="1"/>
  <c r="N58" i="1"/>
  <c r="Y58" i="1" s="1"/>
  <c r="N59" i="1"/>
  <c r="Y59" i="1" s="1"/>
  <c r="N10" i="1"/>
  <c r="Y10" i="1" s="1"/>
  <c r="N12" i="1"/>
  <c r="Y12" i="1" s="1"/>
  <c r="N26" i="1"/>
  <c r="Y26" i="1" s="1"/>
  <c r="N28" i="1"/>
  <c r="Y28" i="1" s="1"/>
  <c r="N42" i="1"/>
  <c r="Y42" i="1" s="1"/>
  <c r="N44" i="1"/>
  <c r="Y44" i="1" s="1"/>
  <c r="N55" i="1"/>
  <c r="Y55" i="1" s="1"/>
  <c r="N56" i="1"/>
  <c r="Y56" i="1" s="1"/>
  <c r="N61" i="1"/>
  <c r="Y61" i="1" s="1"/>
  <c r="N62" i="1"/>
  <c r="N63" i="1"/>
  <c r="Y63" i="1" s="1"/>
  <c r="N64" i="1"/>
  <c r="Y64" i="1" s="1"/>
  <c r="N71" i="1"/>
  <c r="Y71" i="1" s="1"/>
  <c r="N72" i="1"/>
  <c r="Y72" i="1" s="1"/>
  <c r="N79" i="1"/>
  <c r="Y79" i="1" s="1"/>
  <c r="N80" i="1"/>
  <c r="Y80" i="1" s="1"/>
  <c r="N87" i="1"/>
  <c r="Y87" i="1" s="1"/>
  <c r="N88" i="1"/>
  <c r="Y88" i="1" s="1"/>
  <c r="N95" i="1"/>
  <c r="Y95" i="1" s="1"/>
  <c r="N96" i="1"/>
  <c r="Y96" i="1" s="1"/>
  <c r="N103" i="1"/>
  <c r="Y103" i="1" s="1"/>
  <c r="N104" i="1"/>
  <c r="Y104" i="1" s="1"/>
  <c r="N111" i="1"/>
  <c r="Y111" i="1" s="1"/>
  <c r="N112" i="1"/>
  <c r="Y112" i="1" s="1"/>
  <c r="N119" i="1"/>
  <c r="Y119" i="1" s="1"/>
  <c r="N120" i="1"/>
  <c r="Y120" i="1" s="1"/>
  <c r="N127" i="1"/>
  <c r="Y127" i="1" s="1"/>
  <c r="N128" i="1"/>
  <c r="Y128" i="1" s="1"/>
  <c r="N135" i="1"/>
  <c r="Y135" i="1" s="1"/>
  <c r="N136" i="1"/>
  <c r="Y136" i="1" s="1"/>
  <c r="N143" i="1"/>
  <c r="Y143" i="1" s="1"/>
  <c r="N144" i="1"/>
  <c r="Y144" i="1" s="1"/>
  <c r="N6" i="1"/>
  <c r="Y6" i="1" s="1"/>
  <c r="N14" i="1"/>
  <c r="N16" i="1"/>
  <c r="Y16" i="1" s="1"/>
  <c r="N40" i="1"/>
  <c r="Y40" i="1" s="1"/>
  <c r="N52" i="1"/>
  <c r="Y52" i="1" s="1"/>
  <c r="N60" i="1"/>
  <c r="Y60" i="1" s="1"/>
  <c r="N70" i="1"/>
  <c r="Y70" i="1" s="1"/>
  <c r="N76" i="1"/>
  <c r="Y76" i="1" s="1"/>
  <c r="N77" i="1"/>
  <c r="Y77" i="1" s="1"/>
  <c r="N82" i="1"/>
  <c r="N83" i="1"/>
  <c r="Y83" i="1" s="1"/>
  <c r="N89" i="1"/>
  <c r="Y89" i="1" s="1"/>
  <c r="N102" i="1"/>
  <c r="Y102" i="1" s="1"/>
  <c r="N108" i="1"/>
  <c r="Y108" i="1" s="1"/>
  <c r="N109" i="1"/>
  <c r="Y109" i="1" s="1"/>
  <c r="N114" i="1"/>
  <c r="Y114" i="1" s="1"/>
  <c r="N115" i="1"/>
  <c r="Y115" i="1" s="1"/>
  <c r="N121" i="1"/>
  <c r="Y121" i="1" s="1"/>
  <c r="N134" i="1"/>
  <c r="Y134" i="1" s="1"/>
  <c r="N140" i="1"/>
  <c r="Y140" i="1" s="1"/>
  <c r="N141" i="1"/>
  <c r="Y141" i="1" s="1"/>
  <c r="N150" i="1"/>
  <c r="N151" i="1"/>
  <c r="Y151" i="1" s="1"/>
  <c r="N158" i="1"/>
  <c r="Y158" i="1" s="1"/>
  <c r="N159" i="1"/>
  <c r="Y159" i="1" s="1"/>
  <c r="N166" i="1"/>
  <c r="N167" i="1"/>
  <c r="Y167" i="1" s="1"/>
  <c r="N174" i="1"/>
  <c r="Y174" i="1" s="1"/>
  <c r="N175" i="1"/>
  <c r="Y175" i="1" s="1"/>
  <c r="N8" i="1"/>
  <c r="Y8" i="1" s="1"/>
  <c r="N24" i="1"/>
  <c r="Y24" i="1" s="1"/>
  <c r="N36" i="1"/>
  <c r="Y36" i="1" s="1"/>
  <c r="N38" i="1"/>
  <c r="Y38" i="1" s="1"/>
  <c r="N48" i="1"/>
  <c r="Y48" i="1" s="1"/>
  <c r="N50" i="1"/>
  <c r="Y50" i="1" s="1"/>
  <c r="N54" i="1"/>
  <c r="Y54" i="1" s="1"/>
  <c r="N57" i="1"/>
  <c r="Y57" i="1" s="1"/>
  <c r="N68" i="1"/>
  <c r="Y68" i="1" s="1"/>
  <c r="N69" i="1"/>
  <c r="Y69" i="1" s="1"/>
  <c r="N74" i="1"/>
  <c r="Y74" i="1" s="1"/>
  <c r="N75" i="1"/>
  <c r="Y75" i="1" s="1"/>
  <c r="N81" i="1"/>
  <c r="N94" i="1"/>
  <c r="Y94" i="1" s="1"/>
  <c r="N100" i="1"/>
  <c r="Y100" i="1" s="1"/>
  <c r="N101" i="1"/>
  <c r="Y101" i="1" s="1"/>
  <c r="N106" i="1"/>
  <c r="N107" i="1"/>
  <c r="Y107" i="1" s="1"/>
  <c r="N113" i="1"/>
  <c r="Y113" i="1" s="1"/>
  <c r="N126" i="1"/>
  <c r="Y126" i="1" s="1"/>
  <c r="N132" i="1"/>
  <c r="Y132" i="1" s="1"/>
  <c r="N133" i="1"/>
  <c r="Y133" i="1" s="1"/>
  <c r="N138" i="1"/>
  <c r="Y138" i="1" s="1"/>
  <c r="N139" i="1"/>
  <c r="Y139" i="1" s="1"/>
  <c r="N145" i="1"/>
  <c r="Y145" i="1" s="1"/>
  <c r="N152" i="1"/>
  <c r="Y152" i="1" s="1"/>
  <c r="N153" i="1"/>
  <c r="Y153" i="1" s="1"/>
  <c r="N160" i="1"/>
  <c r="Y160" i="1" s="1"/>
  <c r="N161" i="1"/>
  <c r="Y161" i="1" s="1"/>
  <c r="N168" i="1"/>
  <c r="Y168" i="1" s="1"/>
  <c r="N169" i="1"/>
  <c r="Y169" i="1" s="1"/>
  <c r="N176" i="1"/>
  <c r="Y176" i="1" s="1"/>
  <c r="N177" i="1"/>
  <c r="Y177" i="1" s="1"/>
  <c r="N32" i="1"/>
  <c r="Y32" i="1" s="1"/>
  <c r="N53" i="1"/>
  <c r="Y53" i="1" s="1"/>
  <c r="N66" i="1"/>
  <c r="Y66" i="1" s="1"/>
  <c r="N86" i="1"/>
  <c r="N92" i="1"/>
  <c r="Y92" i="1" s="1"/>
  <c r="N105" i="1"/>
  <c r="Y105" i="1" s="1"/>
  <c r="N124" i="1"/>
  <c r="Y124" i="1" s="1"/>
  <c r="N131" i="1"/>
  <c r="Y131" i="1" s="1"/>
  <c r="N147" i="1"/>
  <c r="Y147" i="1" s="1"/>
  <c r="N155" i="1"/>
  <c r="Y155" i="1" s="1"/>
  <c r="N163" i="1"/>
  <c r="Y163" i="1" s="1"/>
  <c r="N170" i="1"/>
  <c r="N178" i="1"/>
  <c r="N20" i="1"/>
  <c r="Y20" i="1" s="1"/>
  <c r="N22" i="1"/>
  <c r="Y22" i="1" s="1"/>
  <c r="N34" i="1"/>
  <c r="N46" i="1"/>
  <c r="N67" i="1"/>
  <c r="Y67" i="1" s="1"/>
  <c r="N73" i="1"/>
  <c r="N93" i="1"/>
  <c r="N98" i="1"/>
  <c r="N99" i="1"/>
  <c r="Y99" i="1" s="1"/>
  <c r="N118" i="1"/>
  <c r="Y118" i="1" s="1"/>
  <c r="N125" i="1"/>
  <c r="Y125" i="1" s="1"/>
  <c r="N130" i="1"/>
  <c r="N137" i="1"/>
  <c r="Y137" i="1" s="1"/>
  <c r="N146" i="1"/>
  <c r="Y146" i="1" s="1"/>
  <c r="N154" i="1"/>
  <c r="N162" i="1"/>
  <c r="Y162" i="1" s="1"/>
  <c r="N171" i="1"/>
  <c r="Y171" i="1" s="1"/>
  <c r="J7" i="1"/>
  <c r="U7" i="1" s="1"/>
  <c r="J9" i="1"/>
  <c r="J11" i="1"/>
  <c r="U11" i="1" s="1"/>
  <c r="J13" i="1"/>
  <c r="U13" i="1" s="1"/>
  <c r="J15" i="1"/>
  <c r="U15" i="1" s="1"/>
  <c r="J17" i="1"/>
  <c r="J19" i="1"/>
  <c r="U19" i="1" s="1"/>
  <c r="J21" i="1"/>
  <c r="U21" i="1" s="1"/>
  <c r="J23" i="1"/>
  <c r="U23" i="1" s="1"/>
  <c r="J25" i="1"/>
  <c r="J27" i="1"/>
  <c r="U27" i="1" s="1"/>
  <c r="J29" i="1"/>
  <c r="U29" i="1" s="1"/>
  <c r="J31" i="1"/>
  <c r="U31" i="1" s="1"/>
  <c r="J33" i="1"/>
  <c r="J35" i="1"/>
  <c r="U35" i="1" s="1"/>
  <c r="J37" i="1"/>
  <c r="U37" i="1" s="1"/>
  <c r="J39" i="1"/>
  <c r="U39" i="1" s="1"/>
  <c r="J41" i="1"/>
  <c r="J43" i="1"/>
  <c r="U43" i="1" s="1"/>
  <c r="J45" i="1"/>
  <c r="U45" i="1" s="1"/>
  <c r="J47" i="1"/>
  <c r="U47" i="1" s="1"/>
  <c r="J49" i="1"/>
  <c r="J51" i="1"/>
  <c r="U51" i="1" s="1"/>
  <c r="J56" i="1"/>
  <c r="U56" i="1" s="1"/>
  <c r="J57" i="1"/>
  <c r="U57" i="1" s="1"/>
  <c r="J16" i="1"/>
  <c r="U16" i="1" s="1"/>
  <c r="J18" i="1"/>
  <c r="U18" i="1" s="1"/>
  <c r="J32" i="1"/>
  <c r="U32" i="1" s="1"/>
  <c r="J34" i="1"/>
  <c r="U34" i="1" s="1"/>
  <c r="J48" i="1"/>
  <c r="U48" i="1" s="1"/>
  <c r="J50" i="1"/>
  <c r="U50" i="1" s="1"/>
  <c r="J58" i="1"/>
  <c r="U58" i="1" s="1"/>
  <c r="J69" i="1"/>
  <c r="U69" i="1" s="1"/>
  <c r="J70" i="1"/>
  <c r="J77" i="1"/>
  <c r="J78" i="1"/>
  <c r="U78" i="1" s="1"/>
  <c r="J85" i="1"/>
  <c r="U85" i="1" s="1"/>
  <c r="J86" i="1"/>
  <c r="J93" i="1"/>
  <c r="J94" i="1"/>
  <c r="U94" i="1" s="1"/>
  <c r="J101" i="1"/>
  <c r="U101" i="1" s="1"/>
  <c r="J102" i="1"/>
  <c r="J109" i="1"/>
  <c r="U109" i="1" s="1"/>
  <c r="J110" i="1"/>
  <c r="U110" i="1" s="1"/>
  <c r="J117" i="1"/>
  <c r="U117" i="1" s="1"/>
  <c r="J118" i="1"/>
  <c r="J125" i="1"/>
  <c r="U125" i="1" s="1"/>
  <c r="J126" i="1"/>
  <c r="U126" i="1" s="1"/>
  <c r="J133" i="1"/>
  <c r="U133" i="1" s="1"/>
  <c r="J134" i="1"/>
  <c r="J141" i="1"/>
  <c r="U141" i="1" s="1"/>
  <c r="J142" i="1"/>
  <c r="U142" i="1" s="1"/>
  <c r="J6" i="1"/>
  <c r="U6" i="1" s="1"/>
  <c r="J8" i="1"/>
  <c r="U8" i="1" s="1"/>
  <c r="J22" i="1"/>
  <c r="J24" i="1"/>
  <c r="U24" i="1" s="1"/>
  <c r="J36" i="1"/>
  <c r="U36" i="1" s="1"/>
  <c r="J54" i="1"/>
  <c r="J59" i="1"/>
  <c r="U59" i="1" s="1"/>
  <c r="J62" i="1"/>
  <c r="U62" i="1" s="1"/>
  <c r="J66" i="1"/>
  <c r="U66" i="1" s="1"/>
  <c r="J67" i="1"/>
  <c r="U67" i="1" s="1"/>
  <c r="J72" i="1"/>
  <c r="U72" i="1" s="1"/>
  <c r="J73" i="1"/>
  <c r="U73" i="1" s="1"/>
  <c r="J79" i="1"/>
  <c r="U79" i="1" s="1"/>
  <c r="J92" i="1"/>
  <c r="U92" i="1" s="1"/>
  <c r="J98" i="1"/>
  <c r="J99" i="1"/>
  <c r="U99" i="1" s="1"/>
  <c r="J104" i="1"/>
  <c r="U104" i="1" s="1"/>
  <c r="J105" i="1"/>
  <c r="U105" i="1" s="1"/>
  <c r="J111" i="1"/>
  <c r="U111" i="1" s="1"/>
  <c r="J124" i="1"/>
  <c r="U124" i="1" s="1"/>
  <c r="J130" i="1"/>
  <c r="J131" i="1"/>
  <c r="U131" i="1" s="1"/>
  <c r="J136" i="1"/>
  <c r="U136" i="1" s="1"/>
  <c r="J137" i="1"/>
  <c r="U137" i="1" s="1"/>
  <c r="J143" i="1"/>
  <c r="U143" i="1" s="1"/>
  <c r="J148" i="1"/>
  <c r="U148" i="1" s="1"/>
  <c r="J149" i="1"/>
  <c r="U149" i="1" s="1"/>
  <c r="J156" i="1"/>
  <c r="U156" i="1" s="1"/>
  <c r="J157" i="1"/>
  <c r="U157" i="1" s="1"/>
  <c r="J164" i="1"/>
  <c r="U164" i="1" s="1"/>
  <c r="J165" i="1"/>
  <c r="U165" i="1" s="1"/>
  <c r="J172" i="1"/>
  <c r="U172" i="1" s="1"/>
  <c r="J173" i="1"/>
  <c r="U173" i="1" s="1"/>
  <c r="J14" i="1"/>
  <c r="J20" i="1"/>
  <c r="U20" i="1" s="1"/>
  <c r="J46" i="1"/>
  <c r="U46" i="1" s="1"/>
  <c r="J53" i="1"/>
  <c r="U53" i="1" s="1"/>
  <c r="J61" i="1"/>
  <c r="J64" i="1"/>
  <c r="U64" i="1" s="1"/>
  <c r="J65" i="1"/>
  <c r="U65" i="1" s="1"/>
  <c r="J71" i="1"/>
  <c r="U71" i="1" s="1"/>
  <c r="J84" i="1"/>
  <c r="U84" i="1" s="1"/>
  <c r="J90" i="1"/>
  <c r="U90" i="1" s="1"/>
  <c r="J91" i="1"/>
  <c r="U91" i="1" s="1"/>
  <c r="J96" i="1"/>
  <c r="U96" i="1" s="1"/>
  <c r="J97" i="1"/>
  <c r="J103" i="1"/>
  <c r="U103" i="1" s="1"/>
  <c r="J116" i="1"/>
  <c r="U116" i="1" s="1"/>
  <c r="J122" i="1"/>
  <c r="U122" i="1" s="1"/>
  <c r="J123" i="1"/>
  <c r="U123" i="1" s="1"/>
  <c r="J128" i="1"/>
  <c r="U128" i="1" s="1"/>
  <c r="J129" i="1"/>
  <c r="U129" i="1" s="1"/>
  <c r="J135" i="1"/>
  <c r="U135" i="1" s="1"/>
  <c r="J150" i="1"/>
  <c r="J151" i="1"/>
  <c r="U151" i="1" s="1"/>
  <c r="J158" i="1"/>
  <c r="U158" i="1" s="1"/>
  <c r="J159" i="1"/>
  <c r="U159" i="1" s="1"/>
  <c r="J166" i="1"/>
  <c r="J167" i="1"/>
  <c r="U167" i="1" s="1"/>
  <c r="J174" i="1"/>
  <c r="U174" i="1" s="1"/>
  <c r="J175" i="1"/>
  <c r="U175" i="1" s="1"/>
  <c r="J44" i="1"/>
  <c r="U44" i="1" s="1"/>
  <c r="J63" i="1"/>
  <c r="U63" i="1" s="1"/>
  <c r="J83" i="1"/>
  <c r="U83" i="1" s="1"/>
  <c r="J89" i="1"/>
  <c r="U89" i="1" s="1"/>
  <c r="J95" i="1"/>
  <c r="U95" i="1" s="1"/>
  <c r="J115" i="1"/>
  <c r="U115" i="1" s="1"/>
  <c r="J120" i="1"/>
  <c r="U120" i="1" s="1"/>
  <c r="J127" i="1"/>
  <c r="U127" i="1" s="1"/>
  <c r="J152" i="1"/>
  <c r="U152" i="1" s="1"/>
  <c r="J160" i="1"/>
  <c r="U160" i="1" s="1"/>
  <c r="J161" i="1"/>
  <c r="U161" i="1" s="1"/>
  <c r="J168" i="1"/>
  <c r="U168" i="1" s="1"/>
  <c r="J169" i="1"/>
  <c r="U169" i="1" s="1"/>
  <c r="J177" i="1"/>
  <c r="U177" i="1" s="1"/>
  <c r="J30" i="1"/>
  <c r="U30" i="1" s="1"/>
  <c r="J42" i="1"/>
  <c r="J55" i="1"/>
  <c r="U55" i="1" s="1"/>
  <c r="J76" i="1"/>
  <c r="U76" i="1" s="1"/>
  <c r="J82" i="1"/>
  <c r="U82" i="1" s="1"/>
  <c r="J88" i="1"/>
  <c r="U88" i="1" s="1"/>
  <c r="J108" i="1"/>
  <c r="U108" i="1" s="1"/>
  <c r="J114" i="1"/>
  <c r="J121" i="1"/>
  <c r="U121" i="1" s="1"/>
  <c r="J140" i="1"/>
  <c r="U140" i="1" s="1"/>
  <c r="J153" i="1"/>
  <c r="U153" i="1" s="1"/>
  <c r="J176" i="1"/>
  <c r="U176" i="1" s="1"/>
  <c r="J170" i="1"/>
  <c r="U170" i="1" s="1"/>
  <c r="N156" i="1"/>
  <c r="Y156" i="1" s="1"/>
  <c r="J155" i="1"/>
  <c r="U155" i="1" s="1"/>
  <c r="N149" i="1"/>
  <c r="Y149" i="1" s="1"/>
  <c r="J145" i="1"/>
  <c r="U145" i="1" s="1"/>
  <c r="J139" i="1"/>
  <c r="U139" i="1" s="1"/>
  <c r="N122" i="1"/>
  <c r="Y122" i="1" s="1"/>
  <c r="J112" i="1"/>
  <c r="U112" i="1" s="1"/>
  <c r="N91" i="1"/>
  <c r="Y91" i="1" s="1"/>
  <c r="J87" i="1"/>
  <c r="U87" i="1" s="1"/>
  <c r="N84" i="1"/>
  <c r="Y84" i="1" s="1"/>
  <c r="J74" i="1"/>
  <c r="U74" i="1" s="1"/>
  <c r="J68" i="1"/>
  <c r="U68" i="1" s="1"/>
  <c r="J52" i="1"/>
  <c r="U52" i="1" s="1"/>
  <c r="N30" i="1"/>
  <c r="Y30" i="1" s="1"/>
  <c r="J178" i="1"/>
  <c r="U178" i="1" s="1"/>
  <c r="N164" i="1"/>
  <c r="Y164" i="1" s="1"/>
  <c r="J163" i="1"/>
  <c r="U163" i="1" s="1"/>
  <c r="N157" i="1"/>
  <c r="Y157" i="1" s="1"/>
  <c r="J146" i="1"/>
  <c r="U146" i="1" s="1"/>
  <c r="N142" i="1"/>
  <c r="N129" i="1"/>
  <c r="Y129" i="1" s="1"/>
  <c r="T125" i="1"/>
  <c r="N117" i="1"/>
  <c r="Y117" i="1" s="1"/>
  <c r="J113" i="1"/>
  <c r="U113" i="1" s="1"/>
  <c r="J107" i="1"/>
  <c r="U107" i="1" s="1"/>
  <c r="N90" i="1"/>
  <c r="Y90" i="1" s="1"/>
  <c r="W56" i="1"/>
  <c r="J38" i="1"/>
  <c r="J26" i="1"/>
  <c r="U26" i="1" s="1"/>
  <c r="N172" i="1"/>
  <c r="Y172" i="1" s="1"/>
  <c r="J154" i="1"/>
  <c r="J132" i="1"/>
  <c r="U132" i="1" s="1"/>
  <c r="N110" i="1"/>
  <c r="Y110" i="1" s="1"/>
  <c r="N18" i="1"/>
  <c r="Y18" i="1" s="1"/>
  <c r="T101" i="1"/>
  <c r="J80" i="1"/>
  <c r="U80" i="1" s="1"/>
  <c r="J171" i="1"/>
  <c r="U171" i="1" s="1"/>
  <c r="N165" i="1"/>
  <c r="Y165" i="1" s="1"/>
  <c r="W152" i="1"/>
  <c r="J138" i="1"/>
  <c r="U138" i="1" s="1"/>
  <c r="N97" i="1"/>
  <c r="V88" i="1"/>
  <c r="N85" i="1"/>
  <c r="Y85" i="1" s="1"/>
  <c r="J81" i="1"/>
  <c r="U81" i="1" s="1"/>
  <c r="J75" i="1"/>
  <c r="U75" i="1" s="1"/>
  <c r="J60" i="1"/>
  <c r="U60" i="1" s="1"/>
  <c r="J28" i="1"/>
  <c r="U28" i="1" s="1"/>
  <c r="J10" i="1"/>
  <c r="N173" i="1"/>
  <c r="Y173" i="1" s="1"/>
  <c r="T164" i="1"/>
  <c r="J162" i="1"/>
  <c r="U162" i="1" s="1"/>
  <c r="N148" i="1"/>
  <c r="Y148" i="1" s="1"/>
  <c r="J147" i="1"/>
  <c r="U147" i="1" s="1"/>
  <c r="J144" i="1"/>
  <c r="U144" i="1" s="1"/>
  <c r="N123" i="1"/>
  <c r="Y123" i="1" s="1"/>
  <c r="J119" i="1"/>
  <c r="U119" i="1" s="1"/>
  <c r="N116" i="1"/>
  <c r="Y116" i="1" s="1"/>
  <c r="J106" i="1"/>
  <c r="U106" i="1" s="1"/>
  <c r="J100" i="1"/>
  <c r="U100" i="1" s="1"/>
  <c r="T81" i="1"/>
  <c r="N78" i="1"/>
  <c r="Y78" i="1" s="1"/>
  <c r="N65" i="1"/>
  <c r="Y65" i="1" s="1"/>
  <c r="J40" i="1"/>
  <c r="U40" i="1" s="1"/>
  <c r="T28" i="1"/>
  <c r="T24" i="1"/>
  <c r="J12" i="1"/>
  <c r="U12" i="1" s="1"/>
  <c r="M164" i="1"/>
  <c r="X164" i="1" s="1"/>
  <c r="M156" i="1"/>
  <c r="X156" i="1" s="1"/>
  <c r="M148" i="1"/>
  <c r="X148" i="1" s="1"/>
  <c r="T133" i="1"/>
  <c r="M123" i="1"/>
  <c r="X123" i="1" s="1"/>
  <c r="M111" i="1"/>
  <c r="X111" i="1" s="1"/>
  <c r="M85" i="1"/>
  <c r="X85" i="1" s="1"/>
  <c r="M79" i="1"/>
  <c r="X79" i="1" s="1"/>
  <c r="M7" i="1"/>
  <c r="X7" i="1" s="1"/>
  <c r="M9" i="1"/>
  <c r="M11" i="1"/>
  <c r="X11" i="1" s="1"/>
  <c r="M13" i="1"/>
  <c r="M15" i="1"/>
  <c r="X15" i="1" s="1"/>
  <c r="M17" i="1"/>
  <c r="X17" i="1" s="1"/>
  <c r="M19" i="1"/>
  <c r="X19" i="1" s="1"/>
  <c r="M21" i="1"/>
  <c r="X21" i="1" s="1"/>
  <c r="M23" i="1"/>
  <c r="X23" i="1" s="1"/>
  <c r="M25" i="1"/>
  <c r="M27" i="1"/>
  <c r="X27" i="1" s="1"/>
  <c r="M29" i="1"/>
  <c r="X29" i="1" s="1"/>
  <c r="M31" i="1"/>
  <c r="X31" i="1" s="1"/>
  <c r="M33" i="1"/>
  <c r="X33" i="1" s="1"/>
  <c r="M35" i="1"/>
  <c r="X35" i="1" s="1"/>
  <c r="M37" i="1"/>
  <c r="X37" i="1" s="1"/>
  <c r="M39" i="1"/>
  <c r="X39" i="1" s="1"/>
  <c r="M41" i="1"/>
  <c r="M43" i="1"/>
  <c r="X43" i="1" s="1"/>
  <c r="M45" i="1"/>
  <c r="X45" i="1" s="1"/>
  <c r="M47" i="1"/>
  <c r="X47" i="1" s="1"/>
  <c r="M49" i="1"/>
  <c r="X49" i="1" s="1"/>
  <c r="M51" i="1"/>
  <c r="X51" i="1" s="1"/>
  <c r="M53" i="1"/>
  <c r="X53" i="1" s="1"/>
  <c r="M55" i="1"/>
  <c r="X55" i="1" s="1"/>
  <c r="M57" i="1"/>
  <c r="M59" i="1"/>
  <c r="X59" i="1" s="1"/>
  <c r="M61" i="1"/>
  <c r="X61" i="1" s="1"/>
  <c r="M8" i="1"/>
  <c r="X8" i="1" s="1"/>
  <c r="M12" i="1"/>
  <c r="X12" i="1" s="1"/>
  <c r="M16" i="1"/>
  <c r="X16" i="1" s="1"/>
  <c r="M20" i="1"/>
  <c r="X20" i="1" s="1"/>
  <c r="M24" i="1"/>
  <c r="X24" i="1" s="1"/>
  <c r="M28" i="1"/>
  <c r="X28" i="1" s="1"/>
  <c r="M32" i="1"/>
  <c r="X32" i="1" s="1"/>
  <c r="M36" i="1"/>
  <c r="X36" i="1" s="1"/>
  <c r="M40" i="1"/>
  <c r="X40" i="1" s="1"/>
  <c r="M44" i="1"/>
  <c r="X44" i="1" s="1"/>
  <c r="M48" i="1"/>
  <c r="X48" i="1" s="1"/>
  <c r="M52" i="1"/>
  <c r="X52" i="1" s="1"/>
  <c r="M60" i="1"/>
  <c r="X60" i="1" s="1"/>
  <c r="M64" i="1"/>
  <c r="X64" i="1" s="1"/>
  <c r="M66" i="1"/>
  <c r="M68" i="1"/>
  <c r="X68" i="1" s="1"/>
  <c r="M70" i="1"/>
  <c r="X70" i="1" s="1"/>
  <c r="M72" i="1"/>
  <c r="X72" i="1" s="1"/>
  <c r="M74" i="1"/>
  <c r="M76" i="1"/>
  <c r="X76" i="1" s="1"/>
  <c r="M78" i="1"/>
  <c r="X78" i="1" s="1"/>
  <c r="M80" i="1"/>
  <c r="X80" i="1" s="1"/>
  <c r="M82" i="1"/>
  <c r="M84" i="1"/>
  <c r="X84" i="1" s="1"/>
  <c r="M86" i="1"/>
  <c r="X86" i="1" s="1"/>
  <c r="M88" i="1"/>
  <c r="X88" i="1" s="1"/>
  <c r="M90" i="1"/>
  <c r="M92" i="1"/>
  <c r="X92" i="1" s="1"/>
  <c r="M94" i="1"/>
  <c r="X94" i="1" s="1"/>
  <c r="M96" i="1"/>
  <c r="X96" i="1" s="1"/>
  <c r="M98" i="1"/>
  <c r="M100" i="1"/>
  <c r="X100" i="1" s="1"/>
  <c r="M102" i="1"/>
  <c r="X102" i="1" s="1"/>
  <c r="M104" i="1"/>
  <c r="X104" i="1" s="1"/>
  <c r="M106" i="1"/>
  <c r="M108" i="1"/>
  <c r="X108" i="1" s="1"/>
  <c r="M110" i="1"/>
  <c r="X110" i="1" s="1"/>
  <c r="M112" i="1"/>
  <c r="X112" i="1" s="1"/>
  <c r="M114" i="1"/>
  <c r="M116" i="1"/>
  <c r="X116" i="1" s="1"/>
  <c r="M118" i="1"/>
  <c r="X118" i="1" s="1"/>
  <c r="M120" i="1"/>
  <c r="X120" i="1" s="1"/>
  <c r="M122" i="1"/>
  <c r="M124" i="1"/>
  <c r="X124" i="1" s="1"/>
  <c r="M126" i="1"/>
  <c r="X126" i="1" s="1"/>
  <c r="M128" i="1"/>
  <c r="X128" i="1" s="1"/>
  <c r="M130" i="1"/>
  <c r="M132" i="1"/>
  <c r="X132" i="1" s="1"/>
  <c r="M134" i="1"/>
  <c r="X134" i="1" s="1"/>
  <c r="M136" i="1"/>
  <c r="X136" i="1" s="1"/>
  <c r="M138" i="1"/>
  <c r="M140" i="1"/>
  <c r="X140" i="1" s="1"/>
  <c r="M142" i="1"/>
  <c r="X142" i="1" s="1"/>
  <c r="M144" i="1"/>
  <c r="X144" i="1" s="1"/>
  <c r="M14" i="1"/>
  <c r="M30" i="1"/>
  <c r="X30" i="1" s="1"/>
  <c r="M46" i="1"/>
  <c r="X46" i="1" s="1"/>
  <c r="M54" i="1"/>
  <c r="M65" i="1"/>
  <c r="X65" i="1" s="1"/>
  <c r="M73" i="1"/>
  <c r="X73" i="1" s="1"/>
  <c r="M81" i="1"/>
  <c r="X81" i="1" s="1"/>
  <c r="M89" i="1"/>
  <c r="M97" i="1"/>
  <c r="X97" i="1" s="1"/>
  <c r="M105" i="1"/>
  <c r="X105" i="1" s="1"/>
  <c r="M113" i="1"/>
  <c r="X113" i="1" s="1"/>
  <c r="M121" i="1"/>
  <c r="M129" i="1"/>
  <c r="X129" i="1" s="1"/>
  <c r="M137" i="1"/>
  <c r="X137" i="1" s="1"/>
  <c r="M145" i="1"/>
  <c r="X145" i="1" s="1"/>
  <c r="M147" i="1"/>
  <c r="X147" i="1" s="1"/>
  <c r="M149" i="1"/>
  <c r="X149" i="1" s="1"/>
  <c r="M151" i="1"/>
  <c r="X151" i="1" s="1"/>
  <c r="M153" i="1"/>
  <c r="X153" i="1" s="1"/>
  <c r="M155" i="1"/>
  <c r="X155" i="1" s="1"/>
  <c r="M157" i="1"/>
  <c r="X157" i="1" s="1"/>
  <c r="M159" i="1"/>
  <c r="X159" i="1" s="1"/>
  <c r="M161" i="1"/>
  <c r="X161" i="1" s="1"/>
  <c r="M163" i="1"/>
  <c r="X163" i="1" s="1"/>
  <c r="M165" i="1"/>
  <c r="X165" i="1" s="1"/>
  <c r="M167" i="1"/>
  <c r="X167" i="1" s="1"/>
  <c r="M169" i="1"/>
  <c r="X169" i="1" s="1"/>
  <c r="M171" i="1"/>
  <c r="X171" i="1" s="1"/>
  <c r="M173" i="1"/>
  <c r="X173" i="1" s="1"/>
  <c r="M175" i="1"/>
  <c r="X175" i="1" s="1"/>
  <c r="M177" i="1"/>
  <c r="X177" i="1" s="1"/>
  <c r="M172" i="1"/>
  <c r="X172" i="1" s="1"/>
  <c r="W165" i="1"/>
  <c r="W149" i="1"/>
  <c r="M143" i="1"/>
  <c r="X143" i="1" s="1"/>
  <c r="W135" i="1"/>
  <c r="M117" i="1"/>
  <c r="X117" i="1" s="1"/>
  <c r="M91" i="1"/>
  <c r="X91" i="1" s="1"/>
  <c r="W77" i="1"/>
  <c r="M56" i="1"/>
  <c r="X56" i="1" s="1"/>
  <c r="M6" i="1"/>
  <c r="X6" i="1" s="1"/>
  <c r="M178" i="1"/>
  <c r="X178" i="1" s="1"/>
  <c r="M170" i="1"/>
  <c r="M162" i="1"/>
  <c r="X162" i="1" s="1"/>
  <c r="M154" i="1"/>
  <c r="M146" i="1"/>
  <c r="V136" i="1"/>
  <c r="M131" i="1"/>
  <c r="X131" i="1" s="1"/>
  <c r="M125" i="1"/>
  <c r="X125" i="1" s="1"/>
  <c r="M119" i="1"/>
  <c r="X119" i="1" s="1"/>
  <c r="W117" i="1"/>
  <c r="M99" i="1"/>
  <c r="X99" i="1" s="1"/>
  <c r="M93" i="1"/>
  <c r="X93" i="1" s="1"/>
  <c r="M87" i="1"/>
  <c r="X87" i="1" s="1"/>
  <c r="M67" i="1"/>
  <c r="X67" i="1" s="1"/>
  <c r="M62" i="1"/>
  <c r="X62" i="1" s="1"/>
  <c r="M34" i="1"/>
  <c r="X34" i="1" s="1"/>
  <c r="T32" i="1"/>
  <c r="W29" i="1"/>
  <c r="M22" i="1"/>
  <c r="X22" i="1" s="1"/>
  <c r="T170" i="1"/>
  <c r="T162" i="1"/>
  <c r="T154" i="1"/>
  <c r="T146" i="1"/>
  <c r="T54" i="1"/>
  <c r="T42" i="1"/>
  <c r="I7" i="1"/>
  <c r="T7" i="1" s="1"/>
  <c r="I9" i="1"/>
  <c r="I11" i="1"/>
  <c r="T11" i="1" s="1"/>
  <c r="I13" i="1"/>
  <c r="I15" i="1"/>
  <c r="T15" i="1" s="1"/>
  <c r="I17" i="1"/>
  <c r="T17" i="1" s="1"/>
  <c r="I19" i="1"/>
  <c r="T19" i="1" s="1"/>
  <c r="I21" i="1"/>
  <c r="T21" i="1" s="1"/>
  <c r="I23" i="1"/>
  <c r="T23" i="1" s="1"/>
  <c r="I25" i="1"/>
  <c r="I27" i="1"/>
  <c r="T27" i="1" s="1"/>
  <c r="I29" i="1"/>
  <c r="T29" i="1" s="1"/>
  <c r="I31" i="1"/>
  <c r="T31" i="1" s="1"/>
  <c r="I33" i="1"/>
  <c r="T33" i="1" s="1"/>
  <c r="I35" i="1"/>
  <c r="T35" i="1" s="1"/>
  <c r="I37" i="1"/>
  <c r="T37" i="1" s="1"/>
  <c r="I39" i="1"/>
  <c r="T39" i="1" s="1"/>
  <c r="I41" i="1"/>
  <c r="I43" i="1"/>
  <c r="T43" i="1" s="1"/>
  <c r="I45" i="1"/>
  <c r="T45" i="1" s="1"/>
  <c r="I47" i="1"/>
  <c r="T47" i="1" s="1"/>
  <c r="I49" i="1"/>
  <c r="T49" i="1" s="1"/>
  <c r="I51" i="1"/>
  <c r="T51" i="1" s="1"/>
  <c r="I53" i="1"/>
  <c r="I55" i="1"/>
  <c r="T55" i="1" s="1"/>
  <c r="I57" i="1"/>
  <c r="I59" i="1"/>
  <c r="T59" i="1" s="1"/>
  <c r="I61" i="1"/>
  <c r="T61" i="1" s="1"/>
  <c r="I63" i="1"/>
  <c r="T63" i="1" s="1"/>
  <c r="I10" i="1"/>
  <c r="T10" i="1" s="1"/>
  <c r="I14" i="1"/>
  <c r="T14" i="1" s="1"/>
  <c r="I18" i="1"/>
  <c r="T18" i="1" s="1"/>
  <c r="I22" i="1"/>
  <c r="T22" i="1" s="1"/>
  <c r="I26" i="1"/>
  <c r="T26" i="1" s="1"/>
  <c r="I30" i="1"/>
  <c r="T30" i="1" s="1"/>
  <c r="I34" i="1"/>
  <c r="T34" i="1" s="1"/>
  <c r="I38" i="1"/>
  <c r="T38" i="1" s="1"/>
  <c r="I42" i="1"/>
  <c r="I46" i="1"/>
  <c r="T46" i="1" s="1"/>
  <c r="I50" i="1"/>
  <c r="T50" i="1" s="1"/>
  <c r="I58" i="1"/>
  <c r="T58" i="1" s="1"/>
  <c r="I64" i="1"/>
  <c r="T64" i="1" s="1"/>
  <c r="I66" i="1"/>
  <c r="T66" i="1" s="1"/>
  <c r="I68" i="1"/>
  <c r="T68" i="1" s="1"/>
  <c r="I70" i="1"/>
  <c r="T70" i="1" s="1"/>
  <c r="I72" i="1"/>
  <c r="T72" i="1" s="1"/>
  <c r="I74" i="1"/>
  <c r="T74" i="1" s="1"/>
  <c r="I76" i="1"/>
  <c r="T76" i="1" s="1"/>
  <c r="I78" i="1"/>
  <c r="T78" i="1" s="1"/>
  <c r="I80" i="1"/>
  <c r="T80" i="1" s="1"/>
  <c r="I82" i="1"/>
  <c r="T82" i="1" s="1"/>
  <c r="I84" i="1"/>
  <c r="T84" i="1" s="1"/>
  <c r="I86" i="1"/>
  <c r="T86" i="1" s="1"/>
  <c r="I88" i="1"/>
  <c r="T88" i="1" s="1"/>
  <c r="I90" i="1"/>
  <c r="T90" i="1" s="1"/>
  <c r="I92" i="1"/>
  <c r="T92" i="1" s="1"/>
  <c r="I94" i="1"/>
  <c r="T94" i="1" s="1"/>
  <c r="I96" i="1"/>
  <c r="T96" i="1" s="1"/>
  <c r="I98" i="1"/>
  <c r="T98" i="1" s="1"/>
  <c r="I100" i="1"/>
  <c r="T100" i="1" s="1"/>
  <c r="I102" i="1"/>
  <c r="T102" i="1" s="1"/>
  <c r="I104" i="1"/>
  <c r="T104" i="1" s="1"/>
  <c r="I106" i="1"/>
  <c r="T106" i="1" s="1"/>
  <c r="I108" i="1"/>
  <c r="T108" i="1" s="1"/>
  <c r="I110" i="1"/>
  <c r="T110" i="1" s="1"/>
  <c r="I112" i="1"/>
  <c r="T112" i="1" s="1"/>
  <c r="I114" i="1"/>
  <c r="T114" i="1" s="1"/>
  <c r="I116" i="1"/>
  <c r="T116" i="1" s="1"/>
  <c r="I118" i="1"/>
  <c r="T118" i="1" s="1"/>
  <c r="I120" i="1"/>
  <c r="T120" i="1" s="1"/>
  <c r="I122" i="1"/>
  <c r="T122" i="1" s="1"/>
  <c r="I124" i="1"/>
  <c r="T124" i="1" s="1"/>
  <c r="I126" i="1"/>
  <c r="T126" i="1" s="1"/>
  <c r="I128" i="1"/>
  <c r="T128" i="1" s="1"/>
  <c r="I130" i="1"/>
  <c r="T130" i="1" s="1"/>
  <c r="I132" i="1"/>
  <c r="T132" i="1" s="1"/>
  <c r="I134" i="1"/>
  <c r="T134" i="1" s="1"/>
  <c r="I136" i="1"/>
  <c r="T136" i="1" s="1"/>
  <c r="I138" i="1"/>
  <c r="T138" i="1" s="1"/>
  <c r="I140" i="1"/>
  <c r="T140" i="1" s="1"/>
  <c r="I142" i="1"/>
  <c r="T142" i="1" s="1"/>
  <c r="I144" i="1"/>
  <c r="T144" i="1" s="1"/>
  <c r="I20" i="1"/>
  <c r="T20" i="1" s="1"/>
  <c r="I36" i="1"/>
  <c r="T36" i="1" s="1"/>
  <c r="I52" i="1"/>
  <c r="T52" i="1" s="1"/>
  <c r="I71" i="1"/>
  <c r="T71" i="1" s="1"/>
  <c r="I79" i="1"/>
  <c r="T79" i="1" s="1"/>
  <c r="I87" i="1"/>
  <c r="T87" i="1" s="1"/>
  <c r="I95" i="1"/>
  <c r="T95" i="1" s="1"/>
  <c r="I103" i="1"/>
  <c r="T103" i="1" s="1"/>
  <c r="I111" i="1"/>
  <c r="T111" i="1" s="1"/>
  <c r="I119" i="1"/>
  <c r="T119" i="1" s="1"/>
  <c r="I127" i="1"/>
  <c r="T127" i="1" s="1"/>
  <c r="I135" i="1"/>
  <c r="T135" i="1" s="1"/>
  <c r="I143" i="1"/>
  <c r="T143" i="1" s="1"/>
  <c r="I147" i="1"/>
  <c r="T147" i="1" s="1"/>
  <c r="I149" i="1"/>
  <c r="T149" i="1" s="1"/>
  <c r="I151" i="1"/>
  <c r="T151" i="1" s="1"/>
  <c r="I153" i="1"/>
  <c r="T153" i="1" s="1"/>
  <c r="I155" i="1"/>
  <c r="T155" i="1" s="1"/>
  <c r="I157" i="1"/>
  <c r="T157" i="1" s="1"/>
  <c r="I159" i="1"/>
  <c r="T159" i="1" s="1"/>
  <c r="I161" i="1"/>
  <c r="T161" i="1" s="1"/>
  <c r="I163" i="1"/>
  <c r="T163" i="1" s="1"/>
  <c r="I165" i="1"/>
  <c r="T165" i="1" s="1"/>
  <c r="I167" i="1"/>
  <c r="T167" i="1" s="1"/>
  <c r="I169" i="1"/>
  <c r="I171" i="1"/>
  <c r="T171" i="1" s="1"/>
  <c r="I173" i="1"/>
  <c r="T173" i="1" s="1"/>
  <c r="I175" i="1"/>
  <c r="T175" i="1" s="1"/>
  <c r="I177" i="1"/>
  <c r="T177" i="1" s="1"/>
  <c r="I8" i="1"/>
  <c r="T8" i="1" s="1"/>
  <c r="K8" i="1"/>
  <c r="V8" i="1" s="1"/>
  <c r="K10" i="1"/>
  <c r="K12" i="1"/>
  <c r="V12" i="1" s="1"/>
  <c r="K14" i="1"/>
  <c r="V14" i="1" s="1"/>
  <c r="K16" i="1"/>
  <c r="V16" i="1" s="1"/>
  <c r="K18" i="1"/>
  <c r="K20" i="1"/>
  <c r="V20" i="1" s="1"/>
  <c r="K22" i="1"/>
  <c r="V22" i="1" s="1"/>
  <c r="K24" i="1"/>
  <c r="V24" i="1" s="1"/>
  <c r="K26" i="1"/>
  <c r="K28" i="1"/>
  <c r="V28" i="1" s="1"/>
  <c r="K30" i="1"/>
  <c r="V30" i="1" s="1"/>
  <c r="K32" i="1"/>
  <c r="V32" i="1" s="1"/>
  <c r="K34" i="1"/>
  <c r="K36" i="1"/>
  <c r="V36" i="1" s="1"/>
  <c r="K38" i="1"/>
  <c r="V38" i="1" s="1"/>
  <c r="K40" i="1"/>
  <c r="V40" i="1" s="1"/>
  <c r="K42" i="1"/>
  <c r="K44" i="1"/>
  <c r="V44" i="1" s="1"/>
  <c r="K46" i="1"/>
  <c r="V46" i="1" s="1"/>
  <c r="K48" i="1"/>
  <c r="V48" i="1" s="1"/>
  <c r="K50" i="1"/>
  <c r="K52" i="1"/>
  <c r="V52" i="1" s="1"/>
  <c r="K54" i="1"/>
  <c r="V54" i="1" s="1"/>
  <c r="K56" i="1"/>
  <c r="V56" i="1" s="1"/>
  <c r="K58" i="1"/>
  <c r="K60" i="1"/>
  <c r="V60" i="1" s="1"/>
  <c r="K62" i="1"/>
  <c r="V62" i="1" s="1"/>
  <c r="K7" i="1"/>
  <c r="V7" i="1" s="1"/>
  <c r="K11" i="1"/>
  <c r="V11" i="1" s="1"/>
  <c r="K15" i="1"/>
  <c r="V15" i="1" s="1"/>
  <c r="K19" i="1"/>
  <c r="V19" i="1" s="1"/>
  <c r="K23" i="1"/>
  <c r="V23" i="1" s="1"/>
  <c r="K27" i="1"/>
  <c r="V27" i="1" s="1"/>
  <c r="K31" i="1"/>
  <c r="V31" i="1" s="1"/>
  <c r="K35" i="1"/>
  <c r="V35" i="1" s="1"/>
  <c r="K39" i="1"/>
  <c r="V39" i="1" s="1"/>
  <c r="K43" i="1"/>
  <c r="V43" i="1" s="1"/>
  <c r="K47" i="1"/>
  <c r="V47" i="1" s="1"/>
  <c r="K51" i="1"/>
  <c r="V51" i="1" s="1"/>
  <c r="K55" i="1"/>
  <c r="V55" i="1" s="1"/>
  <c r="K63" i="1"/>
  <c r="V63" i="1" s="1"/>
  <c r="K65" i="1"/>
  <c r="K67" i="1"/>
  <c r="V67" i="1" s="1"/>
  <c r="K69" i="1"/>
  <c r="V69" i="1" s="1"/>
  <c r="K71" i="1"/>
  <c r="V71" i="1" s="1"/>
  <c r="K73" i="1"/>
  <c r="V73" i="1" s="1"/>
  <c r="K75" i="1"/>
  <c r="V75" i="1" s="1"/>
  <c r="K77" i="1"/>
  <c r="V77" i="1" s="1"/>
  <c r="K79" i="1"/>
  <c r="V79" i="1" s="1"/>
  <c r="K81" i="1"/>
  <c r="V81" i="1" s="1"/>
  <c r="K83" i="1"/>
  <c r="V83" i="1" s="1"/>
  <c r="K85" i="1"/>
  <c r="K87" i="1"/>
  <c r="V87" i="1" s="1"/>
  <c r="K89" i="1"/>
  <c r="K91" i="1"/>
  <c r="V91" i="1" s="1"/>
  <c r="K93" i="1"/>
  <c r="V93" i="1" s="1"/>
  <c r="K95" i="1"/>
  <c r="V95" i="1" s="1"/>
  <c r="K97" i="1"/>
  <c r="K99" i="1"/>
  <c r="V99" i="1" s="1"/>
  <c r="K101" i="1"/>
  <c r="V101" i="1" s="1"/>
  <c r="K103" i="1"/>
  <c r="V103" i="1" s="1"/>
  <c r="K105" i="1"/>
  <c r="V105" i="1" s="1"/>
  <c r="K107" i="1"/>
  <c r="V107" i="1" s="1"/>
  <c r="K109" i="1"/>
  <c r="V109" i="1" s="1"/>
  <c r="K111" i="1"/>
  <c r="V111" i="1" s="1"/>
  <c r="K113" i="1"/>
  <c r="V113" i="1" s="1"/>
  <c r="K115" i="1"/>
  <c r="V115" i="1" s="1"/>
  <c r="K117" i="1"/>
  <c r="V117" i="1" s="1"/>
  <c r="K119" i="1"/>
  <c r="V119" i="1" s="1"/>
  <c r="K121" i="1"/>
  <c r="V121" i="1" s="1"/>
  <c r="K123" i="1"/>
  <c r="V123" i="1" s="1"/>
  <c r="K125" i="1"/>
  <c r="V125" i="1" s="1"/>
  <c r="K127" i="1"/>
  <c r="V127" i="1" s="1"/>
  <c r="K129" i="1"/>
  <c r="V129" i="1" s="1"/>
  <c r="K131" i="1"/>
  <c r="V131" i="1" s="1"/>
  <c r="K133" i="1"/>
  <c r="V133" i="1" s="1"/>
  <c r="K135" i="1"/>
  <c r="V135" i="1" s="1"/>
  <c r="K137" i="1"/>
  <c r="V137" i="1" s="1"/>
  <c r="K139" i="1"/>
  <c r="V139" i="1" s="1"/>
  <c r="K141" i="1"/>
  <c r="V141" i="1" s="1"/>
  <c r="K143" i="1"/>
  <c r="V143" i="1" s="1"/>
  <c r="K145" i="1"/>
  <c r="V145" i="1" s="1"/>
  <c r="K9" i="1"/>
  <c r="V9" i="1" s="1"/>
  <c r="K25" i="1"/>
  <c r="V25" i="1" s="1"/>
  <c r="K41" i="1"/>
  <c r="K53" i="1"/>
  <c r="V53" i="1" s="1"/>
  <c r="K59" i="1"/>
  <c r="V59" i="1" s="1"/>
  <c r="K68" i="1"/>
  <c r="V68" i="1" s="1"/>
  <c r="K76" i="1"/>
  <c r="V76" i="1" s="1"/>
  <c r="K84" i="1"/>
  <c r="V84" i="1" s="1"/>
  <c r="K92" i="1"/>
  <c r="V92" i="1" s="1"/>
  <c r="K100" i="1"/>
  <c r="V100" i="1" s="1"/>
  <c r="K108" i="1"/>
  <c r="V108" i="1" s="1"/>
  <c r="K116" i="1"/>
  <c r="V116" i="1" s="1"/>
  <c r="K124" i="1"/>
  <c r="V124" i="1" s="1"/>
  <c r="K132" i="1"/>
  <c r="V132" i="1" s="1"/>
  <c r="K140" i="1"/>
  <c r="V140" i="1" s="1"/>
  <c r="K146" i="1"/>
  <c r="V146" i="1" s="1"/>
  <c r="K148" i="1"/>
  <c r="V148" i="1" s="1"/>
  <c r="K150" i="1"/>
  <c r="V150" i="1" s="1"/>
  <c r="K152" i="1"/>
  <c r="V152" i="1" s="1"/>
  <c r="K154" i="1"/>
  <c r="K156" i="1"/>
  <c r="V156" i="1" s="1"/>
  <c r="K158" i="1"/>
  <c r="V158" i="1" s="1"/>
  <c r="K160" i="1"/>
  <c r="V160" i="1" s="1"/>
  <c r="K162" i="1"/>
  <c r="K164" i="1"/>
  <c r="V164" i="1" s="1"/>
  <c r="K166" i="1"/>
  <c r="V166" i="1" s="1"/>
  <c r="K168" i="1"/>
  <c r="V168" i="1" s="1"/>
  <c r="K170" i="1"/>
  <c r="K172" i="1"/>
  <c r="V172" i="1" s="1"/>
  <c r="K174" i="1"/>
  <c r="V174" i="1" s="1"/>
  <c r="K176" i="1"/>
  <c r="V176" i="1" s="1"/>
  <c r="K178" i="1"/>
  <c r="K13" i="1"/>
  <c r="V13" i="1" s="1"/>
  <c r="W177" i="1"/>
  <c r="M176" i="1"/>
  <c r="X176" i="1" s="1"/>
  <c r="I174" i="1"/>
  <c r="T174" i="1" s="1"/>
  <c r="K171" i="1"/>
  <c r="V171" i="1" s="1"/>
  <c r="M168" i="1"/>
  <c r="X168" i="1" s="1"/>
  <c r="I166" i="1"/>
  <c r="T166" i="1" s="1"/>
  <c r="K163" i="1"/>
  <c r="V163" i="1" s="1"/>
  <c r="M160" i="1"/>
  <c r="X160" i="1" s="1"/>
  <c r="I158" i="1"/>
  <c r="T158" i="1" s="1"/>
  <c r="K155" i="1"/>
  <c r="V155" i="1" s="1"/>
  <c r="M152" i="1"/>
  <c r="X152" i="1" s="1"/>
  <c r="I150" i="1"/>
  <c r="T150" i="1" s="1"/>
  <c r="K147" i="1"/>
  <c r="V147" i="1" s="1"/>
  <c r="W145" i="1"/>
  <c r="K144" i="1"/>
  <c r="V144" i="1" s="1"/>
  <c r="M139" i="1"/>
  <c r="X139" i="1" s="1"/>
  <c r="K138" i="1"/>
  <c r="V138" i="1" s="1"/>
  <c r="M133" i="1"/>
  <c r="X133" i="1" s="1"/>
  <c r="I129" i="1"/>
  <c r="T129" i="1" s="1"/>
  <c r="M127" i="1"/>
  <c r="X127" i="1" s="1"/>
  <c r="W125" i="1"/>
  <c r="I123" i="1"/>
  <c r="T123" i="1" s="1"/>
  <c r="K118" i="1"/>
  <c r="V118" i="1" s="1"/>
  <c r="I117" i="1"/>
  <c r="T117" i="1" s="1"/>
  <c r="K112" i="1"/>
  <c r="V112" i="1" s="1"/>
  <c r="M107" i="1"/>
  <c r="X107" i="1" s="1"/>
  <c r="K106" i="1"/>
  <c r="V106" i="1" s="1"/>
  <c r="M101" i="1"/>
  <c r="X101" i="1" s="1"/>
  <c r="W100" i="1"/>
  <c r="I97" i="1"/>
  <c r="T97" i="1" s="1"/>
  <c r="M95" i="1"/>
  <c r="X95" i="1" s="1"/>
  <c r="W93" i="1"/>
  <c r="I91" i="1"/>
  <c r="T91" i="1" s="1"/>
  <c r="W87" i="1"/>
  <c r="K86" i="1"/>
  <c r="V86" i="1" s="1"/>
  <c r="I85" i="1"/>
  <c r="T85" i="1" s="1"/>
  <c r="K80" i="1"/>
  <c r="V80" i="1" s="1"/>
  <c r="M75" i="1"/>
  <c r="X75" i="1" s="1"/>
  <c r="K74" i="1"/>
  <c r="V74" i="1" s="1"/>
  <c r="M69" i="1"/>
  <c r="I65" i="1"/>
  <c r="T65" i="1" s="1"/>
  <c r="M63" i="1"/>
  <c r="X63" i="1" s="1"/>
  <c r="I56" i="1"/>
  <c r="T56" i="1" s="1"/>
  <c r="M50" i="1"/>
  <c r="I48" i="1"/>
  <c r="T48" i="1" s="1"/>
  <c r="W45" i="1"/>
  <c r="M38" i="1"/>
  <c r="W31" i="1"/>
  <c r="K29" i="1"/>
  <c r="V29" i="1" s="1"/>
  <c r="M26" i="1"/>
  <c r="X26" i="1" s="1"/>
  <c r="W19" i="1"/>
  <c r="K17" i="1"/>
  <c r="M10" i="1"/>
  <c r="L8" i="1"/>
  <c r="W8" i="1" s="1"/>
  <c r="L10" i="1"/>
  <c r="W10" i="1" s="1"/>
  <c r="L12" i="1"/>
  <c r="W12" i="1" s="1"/>
  <c r="L14" i="1"/>
  <c r="W14" i="1" s="1"/>
  <c r="L16" i="1"/>
  <c r="W16" i="1" s="1"/>
  <c r="L18" i="1"/>
  <c r="W18" i="1" s="1"/>
  <c r="L20" i="1"/>
  <c r="W20" i="1" s="1"/>
  <c r="L22" i="1"/>
  <c r="L24" i="1"/>
  <c r="W24" i="1" s="1"/>
  <c r="L26" i="1"/>
  <c r="L28" i="1"/>
  <c r="W28" i="1" s="1"/>
  <c r="L30" i="1"/>
  <c r="W30" i="1" s="1"/>
  <c r="L32" i="1"/>
  <c r="W32" i="1" s="1"/>
  <c r="L34" i="1"/>
  <c r="W34" i="1" s="1"/>
  <c r="L36" i="1"/>
  <c r="W36" i="1" s="1"/>
  <c r="L38" i="1"/>
  <c r="L40" i="1"/>
  <c r="W40" i="1" s="1"/>
  <c r="L42" i="1"/>
  <c r="W42" i="1" s="1"/>
  <c r="L44" i="1"/>
  <c r="W44" i="1" s="1"/>
  <c r="L46" i="1"/>
  <c r="W46" i="1" s="1"/>
  <c r="L48" i="1"/>
  <c r="W48" i="1" s="1"/>
  <c r="L50" i="1"/>
  <c r="L52" i="1"/>
  <c r="W52" i="1" s="1"/>
  <c r="L53" i="1"/>
  <c r="W53" i="1" s="1"/>
  <c r="L54" i="1"/>
  <c r="W54" i="1" s="1"/>
  <c r="L61" i="1"/>
  <c r="W61" i="1" s="1"/>
  <c r="L62" i="1"/>
  <c r="L139" i="1"/>
  <c r="W139" i="1" s="1"/>
  <c r="L138" i="1"/>
  <c r="W138" i="1" s="1"/>
  <c r="L131" i="1"/>
  <c r="W131" i="1" s="1"/>
  <c r="L130" i="1"/>
  <c r="L123" i="1"/>
  <c r="W123" i="1" s="1"/>
  <c r="L122" i="1"/>
  <c r="W122" i="1" s="1"/>
  <c r="L115" i="1"/>
  <c r="W115" i="1" s="1"/>
  <c r="L114" i="1"/>
  <c r="L107" i="1"/>
  <c r="W107" i="1" s="1"/>
  <c r="L106" i="1"/>
  <c r="W106" i="1" s="1"/>
  <c r="L99" i="1"/>
  <c r="W99" i="1" s="1"/>
  <c r="L98" i="1"/>
  <c r="L91" i="1"/>
  <c r="W91" i="1" s="1"/>
  <c r="L90" i="1"/>
  <c r="W90" i="1" s="1"/>
  <c r="L83" i="1"/>
  <c r="W83" i="1" s="1"/>
  <c r="L82" i="1"/>
  <c r="L75" i="1"/>
  <c r="W75" i="1" s="1"/>
  <c r="L74" i="1"/>
  <c r="W74" i="1" s="1"/>
  <c r="L67" i="1"/>
  <c r="W67" i="1" s="1"/>
  <c r="L66" i="1"/>
  <c r="L60" i="1"/>
  <c r="W60" i="1" s="1"/>
  <c r="L39" i="1"/>
  <c r="W39" i="1" s="1"/>
  <c r="L37" i="1"/>
  <c r="W37" i="1" s="1"/>
  <c r="L23" i="1"/>
  <c r="W23" i="1" s="1"/>
  <c r="L21" i="1"/>
  <c r="W21" i="1" s="1"/>
  <c r="L7" i="1"/>
  <c r="W7" i="1" s="1"/>
  <c r="T73" i="1"/>
  <c r="W25" i="1"/>
  <c r="T25" i="1"/>
  <c r="X25" i="1"/>
  <c r="U25" i="1"/>
  <c r="Y25" i="1"/>
  <c r="T169" i="1"/>
  <c r="X121" i="1"/>
  <c r="U93" i="1"/>
  <c r="Y93" i="1"/>
  <c r="T77" i="1"/>
  <c r="X77" i="1"/>
  <c r="U77" i="1"/>
  <c r="U61" i="1"/>
  <c r="Y45" i="1"/>
  <c r="V45" i="1"/>
  <c r="T13" i="1"/>
  <c r="X13" i="1"/>
  <c r="W89" i="1"/>
  <c r="T89" i="1"/>
  <c r="X89" i="1"/>
  <c r="T41" i="1"/>
  <c r="X41" i="1"/>
  <c r="U41" i="1"/>
  <c r="W169" i="1"/>
  <c r="W153" i="1"/>
  <c r="W137" i="1"/>
  <c r="W121" i="1"/>
  <c r="W105" i="1"/>
  <c r="V89" i="1"/>
  <c r="U97" i="1"/>
  <c r="Y97" i="1"/>
  <c r="V97" i="1"/>
  <c r="Y81" i="1"/>
  <c r="V65" i="1"/>
  <c r="W65" i="1"/>
  <c r="U49" i="1"/>
  <c r="W49" i="1"/>
  <c r="U33" i="1"/>
  <c r="V33" i="1"/>
  <c r="W33" i="1"/>
  <c r="U17" i="1"/>
  <c r="V17" i="1"/>
  <c r="T57" i="1"/>
  <c r="X57" i="1"/>
  <c r="W9" i="1"/>
  <c r="T9" i="1"/>
  <c r="X9" i="1"/>
  <c r="U9" i="1"/>
  <c r="Y73" i="1"/>
  <c r="V41" i="1"/>
  <c r="W101" i="1"/>
  <c r="V85" i="1"/>
  <c r="T69" i="1"/>
  <c r="X69" i="1"/>
  <c r="T53" i="1"/>
  <c r="V21" i="1"/>
  <c r="W6" i="1"/>
  <c r="V178" i="1"/>
  <c r="W178" i="1"/>
  <c r="Y170" i="1"/>
  <c r="V170" i="1"/>
  <c r="W170" i="1"/>
  <c r="V162" i="1"/>
  <c r="W162" i="1"/>
  <c r="U154" i="1"/>
  <c r="Y154" i="1"/>
  <c r="V154" i="1"/>
  <c r="W154" i="1"/>
  <c r="W146" i="1"/>
  <c r="U130" i="1"/>
  <c r="Y130" i="1"/>
  <c r="V130" i="1"/>
  <c r="W130" i="1"/>
  <c r="U118" i="1"/>
  <c r="V110" i="1"/>
  <c r="W110" i="1"/>
  <c r="U102" i="1"/>
  <c r="V102" i="1"/>
  <c r="W102" i="1"/>
  <c r="W94" i="1"/>
  <c r="Y82" i="1"/>
  <c r="W82" i="1"/>
  <c r="V66" i="1"/>
  <c r="W66" i="1"/>
  <c r="V58" i="1"/>
  <c r="W58" i="1"/>
  <c r="V50" i="1"/>
  <c r="W50" i="1"/>
  <c r="U42" i="1"/>
  <c r="V42" i="1"/>
  <c r="U38" i="1"/>
  <c r="W38" i="1"/>
  <c r="V26" i="1"/>
  <c r="W26" i="1"/>
  <c r="V18" i="1"/>
  <c r="U10" i="1"/>
  <c r="V10" i="1"/>
  <c r="W174" i="1"/>
  <c r="U166" i="1"/>
  <c r="Y166" i="1"/>
  <c r="W158" i="1"/>
  <c r="U150" i="1"/>
  <c r="Y150" i="1"/>
  <c r="Y142" i="1"/>
  <c r="W142" i="1"/>
  <c r="U134" i="1"/>
  <c r="V134" i="1"/>
  <c r="W134" i="1"/>
  <c r="U114" i="1"/>
  <c r="V114" i="1"/>
  <c r="W114" i="1"/>
  <c r="Y106" i="1"/>
  <c r="U98" i="1"/>
  <c r="Y98" i="1"/>
  <c r="W98" i="1"/>
  <c r="V90" i="1"/>
  <c r="U86" i="1"/>
  <c r="Y86" i="1"/>
  <c r="V78" i="1"/>
  <c r="W78" i="1"/>
  <c r="U70" i="1"/>
  <c r="W70" i="1"/>
  <c r="Y62" i="1"/>
  <c r="W62" i="1"/>
  <c r="U54" i="1"/>
  <c r="Y46" i="1"/>
  <c r="Y34" i="1"/>
  <c r="V34" i="1"/>
  <c r="U22" i="1"/>
  <c r="W22" i="1"/>
  <c r="U14" i="1"/>
  <c r="Y14" i="1"/>
  <c r="Y178" i="1"/>
  <c r="V122" i="1"/>
  <c r="X174" i="1"/>
  <c r="X170" i="1"/>
  <c r="X158" i="1"/>
  <c r="X154" i="1"/>
  <c r="X146" i="1"/>
  <c r="X138" i="1"/>
  <c r="X130" i="1"/>
  <c r="X122" i="1"/>
  <c r="X114" i="1"/>
  <c r="X106" i="1"/>
  <c r="X98" i="1"/>
  <c r="X90" i="1"/>
  <c r="X82" i="1"/>
  <c r="X74" i="1"/>
  <c r="X66" i="1"/>
  <c r="X54" i="1"/>
  <c r="X50" i="1"/>
  <c r="X42" i="1"/>
  <c r="X38" i="1"/>
  <c r="X18" i="1"/>
  <c r="X14" i="1"/>
  <c r="X10" i="1"/>
  <c r="T6" i="1"/>
  <c r="V6" i="1"/>
  <c r="AA2" i="1" l="1"/>
  <c r="AA149" i="1" s="1"/>
  <c r="AE2" i="1"/>
  <c r="AE84" i="1" s="1"/>
  <c r="AB2" i="1"/>
  <c r="AB126" i="1" s="1"/>
  <c r="AD2" i="1"/>
  <c r="AD111" i="1" s="1"/>
  <c r="AC2" i="1"/>
  <c r="AC108" i="1" s="1"/>
  <c r="AE75" i="1"/>
  <c r="AA53" i="1"/>
  <c r="AE11" i="1"/>
  <c r="AA85" i="1"/>
  <c r="AE63" i="1"/>
  <c r="AA167" i="1"/>
  <c r="AA21" i="1"/>
  <c r="AE146" i="1"/>
  <c r="AE58" i="1"/>
  <c r="AE128" i="1"/>
  <c r="AE44" i="1"/>
  <c r="AE165" i="1"/>
  <c r="AE141" i="1"/>
  <c r="AE117" i="1"/>
  <c r="AE89" i="1"/>
  <c r="AE57" i="1"/>
  <c r="AE25" i="1"/>
  <c r="AE67" i="1"/>
  <c r="AE7" i="1"/>
  <c r="AE121" i="1"/>
  <c r="AE126" i="1"/>
  <c r="AE34" i="1"/>
  <c r="AE100" i="1"/>
  <c r="AE8" i="1"/>
  <c r="AE151" i="1"/>
  <c r="AE111" i="1"/>
  <c r="AE71" i="1"/>
  <c r="AE110" i="1"/>
  <c r="AE26" i="1"/>
  <c r="AE68" i="1"/>
  <c r="AE175" i="1"/>
  <c r="AE145" i="1"/>
  <c r="AE91" i="1"/>
  <c r="AE65" i="1"/>
  <c r="AE32" i="1"/>
  <c r="AE15" i="1"/>
  <c r="AA37" i="1"/>
  <c r="AE59" i="1"/>
  <c r="AA69" i="1"/>
  <c r="AA91" i="1"/>
  <c r="AE115" i="1"/>
  <c r="AE132" i="1"/>
  <c r="AA45" i="1"/>
  <c r="AA54" i="1"/>
  <c r="AA123" i="1"/>
  <c r="AA117" i="1"/>
  <c r="AA77" i="1"/>
  <c r="AA61" i="1"/>
  <c r="AA29" i="1"/>
  <c r="AA13" i="1"/>
  <c r="AE37" i="1"/>
  <c r="AE49" i="1"/>
  <c r="AE95" i="1"/>
  <c r="AA155" i="1"/>
  <c r="AA161" i="1"/>
  <c r="AE156" i="1"/>
  <c r="AE22" i="1"/>
  <c r="AC92" i="1"/>
  <c r="AF2" i="1"/>
  <c r="AF125" i="1" s="1"/>
  <c r="AA172" i="1"/>
  <c r="AA144" i="1"/>
  <c r="AA120" i="1"/>
  <c r="AA150" i="1"/>
  <c r="AA86" i="1"/>
  <c r="AA44" i="1"/>
  <c r="AA32" i="1"/>
  <c r="AA62" i="1"/>
  <c r="AA34" i="1"/>
  <c r="AA169" i="1"/>
  <c r="AA165" i="1"/>
  <c r="AA176" i="1"/>
  <c r="AA164" i="1"/>
  <c r="AA104" i="1"/>
  <c r="AA84" i="1"/>
  <c r="AA68" i="1"/>
  <c r="AA146" i="1"/>
  <c r="AA110" i="1"/>
  <c r="AA78" i="1"/>
  <c r="AA28" i="1"/>
  <c r="AA16" i="1"/>
  <c r="AA154" i="1"/>
  <c r="AA138" i="1"/>
  <c r="AA126" i="1"/>
  <c r="AA90" i="1"/>
  <c r="AA50" i="1"/>
  <c r="AA22" i="1"/>
  <c r="AA12" i="1"/>
  <c r="AA177" i="1"/>
  <c r="AA173" i="1"/>
  <c r="AA159" i="1"/>
  <c r="AA151" i="1"/>
  <c r="AA143" i="1"/>
  <c r="AA135" i="1"/>
  <c r="AA127" i="1"/>
  <c r="AA119" i="1"/>
  <c r="AA111" i="1"/>
  <c r="AA103" i="1"/>
  <c r="AA95" i="1"/>
  <c r="AA87" i="1"/>
  <c r="AA43" i="1"/>
  <c r="AA59" i="1"/>
  <c r="AA67" i="1"/>
  <c r="AA83" i="1"/>
  <c r="AA109" i="1"/>
  <c r="AA141" i="1"/>
  <c r="AA130" i="1"/>
  <c r="AA118" i="1"/>
  <c r="AA136" i="1"/>
  <c r="AA7" i="1"/>
  <c r="AA15" i="1"/>
  <c r="AA63" i="1"/>
  <c r="AA71" i="1"/>
  <c r="AA101" i="1"/>
  <c r="AA107" i="1"/>
  <c r="AA133" i="1"/>
  <c r="AA139" i="1"/>
  <c r="AA38" i="1"/>
  <c r="AA98" i="1"/>
  <c r="AB100" i="1"/>
  <c r="AB106" i="1"/>
  <c r="AB135" i="1"/>
  <c r="AB14" i="1"/>
  <c r="AA48" i="1"/>
  <c r="AA60" i="1"/>
  <c r="AA11" i="1"/>
  <c r="AA19" i="1"/>
  <c r="AA27" i="1"/>
  <c r="AA35" i="1"/>
  <c r="AA51" i="1"/>
  <c r="AA75" i="1"/>
  <c r="AA115" i="1"/>
  <c r="AA147" i="1"/>
  <c r="AA175" i="1"/>
  <c r="AA46" i="1"/>
  <c r="AA23" i="1"/>
  <c r="AA31" i="1"/>
  <c r="AA39" i="1"/>
  <c r="AA47" i="1"/>
  <c r="AA55" i="1"/>
  <c r="AA79" i="1"/>
  <c r="AA93" i="1"/>
  <c r="AA99" i="1"/>
  <c r="AA125" i="1"/>
  <c r="AA131" i="1"/>
  <c r="AA157" i="1"/>
  <c r="AA18" i="1"/>
  <c r="AA30" i="1"/>
  <c r="AA66" i="1"/>
  <c r="AA82" i="1"/>
  <c r="AA162" i="1"/>
  <c r="AB151" i="1"/>
  <c r="AA96" i="1"/>
  <c r="AA112" i="1"/>
  <c r="AE114" i="1"/>
  <c r="AC171" i="1"/>
  <c r="AC169" i="1"/>
  <c r="AC33" i="1"/>
  <c r="AC104" i="1"/>
  <c r="AA122" i="1"/>
  <c r="AA134" i="1"/>
  <c r="AB86" i="1"/>
  <c r="AD91" i="1"/>
  <c r="AB124" i="1"/>
  <c r="AA8" i="1"/>
  <c r="AA14" i="1"/>
  <c r="AA24" i="1"/>
  <c r="AA40" i="1"/>
  <c r="AC45" i="1"/>
  <c r="AA56" i="1"/>
  <c r="AA70" i="1"/>
  <c r="AA102" i="1"/>
  <c r="AB10" i="1"/>
  <c r="AB16" i="1"/>
  <c r="AB118" i="1"/>
  <c r="AA64" i="1"/>
  <c r="AA72" i="1"/>
  <c r="AA100" i="1"/>
  <c r="AA128" i="1"/>
  <c r="AA160" i="1"/>
  <c r="AB44" i="1"/>
  <c r="AE102" i="1"/>
  <c r="AE118" i="1"/>
  <c r="AE168" i="1"/>
  <c r="AE176" i="1"/>
  <c r="AE164" i="1"/>
  <c r="AE172" i="1"/>
  <c r="AC82" i="1"/>
  <c r="AB73" i="1"/>
  <c r="AB85" i="1"/>
  <c r="AB105" i="1"/>
  <c r="AB117" i="1"/>
  <c r="AB141" i="1"/>
  <c r="AB165" i="1"/>
  <c r="AB153" i="1"/>
  <c r="AB145" i="1"/>
  <c r="AB21" i="1"/>
  <c r="AA6" i="1"/>
  <c r="AA76" i="1"/>
  <c r="AA92" i="1"/>
  <c r="AA108" i="1"/>
  <c r="AA124" i="1"/>
  <c r="AA132" i="1"/>
  <c r="AA156" i="1"/>
  <c r="AA166" i="1"/>
  <c r="AA174" i="1"/>
  <c r="AA140" i="1"/>
  <c r="AA148" i="1"/>
  <c r="AA170" i="1"/>
  <c r="AA178" i="1"/>
  <c r="AA9" i="1"/>
  <c r="AA17" i="1"/>
  <c r="AA25" i="1"/>
  <c r="AA33" i="1"/>
  <c r="AA41" i="1"/>
  <c r="AC46" i="1"/>
  <c r="AA49" i="1"/>
  <c r="AA57" i="1"/>
  <c r="AA65" i="1"/>
  <c r="AA73" i="1"/>
  <c r="AA81" i="1"/>
  <c r="AA89" i="1"/>
  <c r="AA97" i="1"/>
  <c r="AA105" i="1"/>
  <c r="AC110" i="1"/>
  <c r="AA113" i="1"/>
  <c r="AA121" i="1"/>
  <c r="AA129" i="1"/>
  <c r="AA137" i="1"/>
  <c r="AA145" i="1"/>
  <c r="AA153" i="1"/>
  <c r="AB35" i="1"/>
  <c r="AB59" i="1"/>
  <c r="AA163" i="1"/>
  <c r="AA171" i="1"/>
  <c r="AA26" i="1"/>
  <c r="AA42" i="1"/>
  <c r="AA58" i="1"/>
  <c r="AA74" i="1"/>
  <c r="AA106" i="1"/>
  <c r="AA158" i="1"/>
  <c r="AB76" i="1"/>
  <c r="AB136" i="1"/>
  <c r="AB75" i="1"/>
  <c r="AA10" i="1"/>
  <c r="AE14" i="1"/>
  <c r="AA20" i="1"/>
  <c r="AA36" i="1"/>
  <c r="AE46" i="1"/>
  <c r="AA52" i="1"/>
  <c r="AE72" i="1"/>
  <c r="AA94" i="1"/>
  <c r="AA114" i="1"/>
  <c r="AA142" i="1"/>
  <c r="AE160" i="1"/>
  <c r="AB78" i="1"/>
  <c r="AB130" i="1"/>
  <c r="AA80" i="1"/>
  <c r="AA88" i="1"/>
  <c r="AE94" i="1"/>
  <c r="AC109" i="1"/>
  <c r="AA116" i="1"/>
  <c r="AE122" i="1"/>
  <c r="AE130" i="1"/>
  <c r="AC141" i="1"/>
  <c r="AA152" i="1"/>
  <c r="AE162" i="1"/>
  <c r="AA168" i="1"/>
  <c r="AC173" i="1"/>
  <c r="AE6" i="1"/>
  <c r="AD145" i="1" l="1"/>
  <c r="AD98" i="1"/>
  <c r="AD12" i="1"/>
  <c r="AD133" i="1"/>
  <c r="AD159" i="1"/>
  <c r="AD80" i="1"/>
  <c r="AF165" i="1"/>
  <c r="AB154" i="1"/>
  <c r="AB168" i="1"/>
  <c r="AD39" i="1"/>
  <c r="AD42" i="1"/>
  <c r="AB34" i="1"/>
  <c r="AB142" i="1"/>
  <c r="AD177" i="1"/>
  <c r="AD178" i="1"/>
  <c r="AB13" i="1"/>
  <c r="AB46" i="1"/>
  <c r="AB63" i="1"/>
  <c r="AB68" i="1"/>
  <c r="AB36" i="1"/>
  <c r="AF22" i="1"/>
  <c r="AF123" i="1"/>
  <c r="AF60" i="1"/>
  <c r="AF107" i="1"/>
  <c r="AF6" i="1"/>
  <c r="AF154" i="1"/>
  <c r="AF91" i="1"/>
  <c r="AF171" i="1"/>
  <c r="AF70" i="1"/>
  <c r="AF69" i="1"/>
  <c r="AF133" i="1"/>
  <c r="AF108" i="1"/>
  <c r="AF96" i="1"/>
  <c r="AF128" i="1"/>
  <c r="AF75" i="1"/>
  <c r="AF151" i="1"/>
  <c r="AF46" i="1"/>
  <c r="AF114" i="1"/>
  <c r="AF44" i="1"/>
  <c r="AF92" i="1"/>
  <c r="AF158" i="1"/>
  <c r="AF169" i="1"/>
  <c r="AF178" i="1"/>
  <c r="AE78" i="1"/>
  <c r="AE53" i="1"/>
  <c r="AE155" i="1"/>
  <c r="AE92" i="1"/>
  <c r="AE23" i="1"/>
  <c r="AE127" i="1"/>
  <c r="AE24" i="1"/>
  <c r="AE124" i="1"/>
  <c r="AE170" i="1"/>
  <c r="AE19" i="1"/>
  <c r="AE29" i="1"/>
  <c r="AE93" i="1"/>
  <c r="AE153" i="1"/>
  <c r="AE56" i="1"/>
  <c r="AE112" i="1"/>
  <c r="AE119" i="1"/>
  <c r="AE137" i="1"/>
  <c r="AE66" i="1"/>
  <c r="AB104" i="1"/>
  <c r="AB32" i="1"/>
  <c r="AE104" i="1"/>
  <c r="AB123" i="1"/>
  <c r="AB164" i="1"/>
  <c r="AB161" i="1"/>
  <c r="AB169" i="1"/>
  <c r="AB121" i="1"/>
  <c r="AB89" i="1"/>
  <c r="AE134" i="1"/>
  <c r="AE142" i="1"/>
  <c r="AE70" i="1"/>
  <c r="AB82" i="1"/>
  <c r="AB111" i="1"/>
  <c r="AB61" i="1"/>
  <c r="AB122" i="1"/>
  <c r="AB50" i="1"/>
  <c r="AB17" i="1"/>
  <c r="AB116" i="1"/>
  <c r="AB57" i="1"/>
  <c r="AB159" i="1"/>
  <c r="AB83" i="1"/>
  <c r="AE154" i="1"/>
  <c r="AE69" i="1"/>
  <c r="AE106" i="1"/>
  <c r="AE131" i="1"/>
  <c r="AE27" i="1"/>
  <c r="AE116" i="1"/>
  <c r="AE85" i="1"/>
  <c r="AE21" i="1"/>
  <c r="AE139" i="1"/>
  <c r="AE167" i="1"/>
  <c r="AE52" i="1"/>
  <c r="AE140" i="1"/>
  <c r="AE82" i="1"/>
  <c r="AE55" i="1"/>
  <c r="AE105" i="1"/>
  <c r="AE147" i="1"/>
  <c r="AE177" i="1"/>
  <c r="AE76" i="1"/>
  <c r="AE12" i="1"/>
  <c r="AE90" i="1"/>
  <c r="AE109" i="1"/>
  <c r="AE166" i="1"/>
  <c r="AE51" i="1"/>
  <c r="AE13" i="1"/>
  <c r="AE45" i="1"/>
  <c r="AE77" i="1"/>
  <c r="AE113" i="1"/>
  <c r="AE135" i="1"/>
  <c r="AE159" i="1"/>
  <c r="AE28" i="1"/>
  <c r="AE108" i="1"/>
  <c r="AE38" i="1"/>
  <c r="AE98" i="1"/>
  <c r="AE101" i="1"/>
  <c r="AE31" i="1"/>
  <c r="AB156" i="1"/>
  <c r="AE136" i="1"/>
  <c r="AE47" i="1"/>
  <c r="AE173" i="1"/>
  <c r="AE103" i="1"/>
  <c r="AE20" i="1"/>
  <c r="AE50" i="1"/>
  <c r="AE87" i="1"/>
  <c r="AE163" i="1"/>
  <c r="AE54" i="1"/>
  <c r="AE149" i="1"/>
  <c r="AE83" i="1"/>
  <c r="AE61" i="1"/>
  <c r="AE123" i="1"/>
  <c r="AE171" i="1"/>
  <c r="AE148" i="1"/>
  <c r="AE174" i="1"/>
  <c r="AB128" i="1"/>
  <c r="AB110" i="1"/>
  <c r="AE178" i="1"/>
  <c r="AB38" i="1"/>
  <c r="AE62" i="1"/>
  <c r="AE30" i="1"/>
  <c r="AB120" i="1"/>
  <c r="AB27" i="1"/>
  <c r="AB176" i="1"/>
  <c r="AB137" i="1"/>
  <c r="AB133" i="1"/>
  <c r="AB101" i="1"/>
  <c r="AB69" i="1"/>
  <c r="AE158" i="1"/>
  <c r="AE150" i="1"/>
  <c r="AE86" i="1"/>
  <c r="AB112" i="1"/>
  <c r="AB127" i="1"/>
  <c r="AB114" i="1"/>
  <c r="AB22" i="1"/>
  <c r="AB138" i="1"/>
  <c r="AB94" i="1"/>
  <c r="AB178" i="1"/>
  <c r="AB84" i="1"/>
  <c r="AB39" i="1"/>
  <c r="AB119" i="1"/>
  <c r="AB174" i="1"/>
  <c r="AE60" i="1"/>
  <c r="AE81" i="1"/>
  <c r="AE17" i="1"/>
  <c r="AE48" i="1"/>
  <c r="AE79" i="1"/>
  <c r="AE64" i="1"/>
  <c r="AE143" i="1"/>
  <c r="AE33" i="1"/>
  <c r="AE125" i="1"/>
  <c r="AE161" i="1"/>
  <c r="AE36" i="1"/>
  <c r="AE120" i="1"/>
  <c r="AE152" i="1"/>
  <c r="AE39" i="1"/>
  <c r="AE99" i="1"/>
  <c r="AE133" i="1"/>
  <c r="AE169" i="1"/>
  <c r="AE40" i="1"/>
  <c r="AE144" i="1"/>
  <c r="AE96" i="1"/>
  <c r="AE97" i="1"/>
  <c r="AE88" i="1"/>
  <c r="AE35" i="1"/>
  <c r="AE9" i="1"/>
  <c r="AE41" i="1"/>
  <c r="AE73" i="1"/>
  <c r="AE107" i="1"/>
  <c r="AE129" i="1"/>
  <c r="AE157" i="1"/>
  <c r="AE10" i="1"/>
  <c r="AE80" i="1"/>
  <c r="AE18" i="1"/>
  <c r="AE74" i="1"/>
  <c r="AE138" i="1"/>
  <c r="AE16" i="1"/>
  <c r="AD49" i="1"/>
  <c r="AD157" i="1"/>
  <c r="AD162" i="1"/>
  <c r="AD124" i="1"/>
  <c r="AD92" i="1"/>
  <c r="AB28" i="1"/>
  <c r="AB166" i="1"/>
  <c r="AD119" i="1"/>
  <c r="AD93" i="1"/>
  <c r="AB62" i="1"/>
  <c r="AD25" i="1"/>
  <c r="AB139" i="1"/>
  <c r="AB107" i="1"/>
  <c r="AB148" i="1"/>
  <c r="AB6" i="1"/>
  <c r="AB51" i="1"/>
  <c r="AB19" i="1"/>
  <c r="AB53" i="1"/>
  <c r="AB175" i="1"/>
  <c r="AB171" i="1"/>
  <c r="AB177" i="1"/>
  <c r="AB157" i="1"/>
  <c r="AB129" i="1"/>
  <c r="AB113" i="1"/>
  <c r="AB97" i="1"/>
  <c r="AB81" i="1"/>
  <c r="AB65" i="1"/>
  <c r="AB144" i="1"/>
  <c r="AD107" i="1"/>
  <c r="AB66" i="1"/>
  <c r="AB155" i="1"/>
  <c r="AB95" i="1"/>
  <c r="AB152" i="1"/>
  <c r="AB108" i="1"/>
  <c r="AB80" i="1"/>
  <c r="AD172" i="1"/>
  <c r="AD130" i="1"/>
  <c r="AD66" i="1"/>
  <c r="AB45" i="1"/>
  <c r="AB60" i="1"/>
  <c r="AB96" i="1"/>
  <c r="AB131" i="1"/>
  <c r="AB30" i="1"/>
  <c r="AD61" i="1"/>
  <c r="AD105" i="1"/>
  <c r="AD108" i="1"/>
  <c r="AB31" i="1"/>
  <c r="AB42" i="1"/>
  <c r="AB71" i="1"/>
  <c r="AB7" i="1"/>
  <c r="AB8" i="1"/>
  <c r="AB172" i="1"/>
  <c r="AB52" i="1"/>
  <c r="AB162" i="1"/>
  <c r="AD104" i="1"/>
  <c r="AB146" i="1"/>
  <c r="AB41" i="1"/>
  <c r="AB90" i="1"/>
  <c r="AB23" i="1"/>
  <c r="AB72" i="1"/>
  <c r="AD171" i="1"/>
  <c r="AD67" i="1"/>
  <c r="AD112" i="1"/>
  <c r="AD71" i="1"/>
  <c r="AD82" i="1"/>
  <c r="AD152" i="1"/>
  <c r="AD43" i="1"/>
  <c r="AB26" i="1"/>
  <c r="AB67" i="1"/>
  <c r="AB160" i="1"/>
  <c r="AB147" i="1"/>
  <c r="AB150" i="1"/>
  <c r="AD113" i="1"/>
  <c r="AB88" i="1"/>
  <c r="AB18" i="1"/>
  <c r="AB91" i="1"/>
  <c r="AD169" i="1"/>
  <c r="AD141" i="1"/>
  <c r="AB98" i="1"/>
  <c r="AB43" i="1"/>
  <c r="AB11" i="1"/>
  <c r="AB37" i="1"/>
  <c r="AB167" i="1"/>
  <c r="AB163" i="1"/>
  <c r="AB173" i="1"/>
  <c r="AB149" i="1"/>
  <c r="AB125" i="1"/>
  <c r="AB109" i="1"/>
  <c r="AB93" i="1"/>
  <c r="AB77" i="1"/>
  <c r="AB170" i="1"/>
  <c r="AB134" i="1"/>
  <c r="AB92" i="1"/>
  <c r="AB24" i="1"/>
  <c r="AB143" i="1"/>
  <c r="AB79" i="1"/>
  <c r="AB140" i="1"/>
  <c r="AB102" i="1"/>
  <c r="AB64" i="1"/>
  <c r="AD176" i="1"/>
  <c r="AD114" i="1"/>
  <c r="AB29" i="1"/>
  <c r="AB158" i="1"/>
  <c r="AD63" i="1"/>
  <c r="AB132" i="1"/>
  <c r="AD89" i="1"/>
  <c r="AD33" i="1"/>
  <c r="AD52" i="1"/>
  <c r="AD167" i="1"/>
  <c r="AD79" i="1"/>
  <c r="AB49" i="1"/>
  <c r="AB54" i="1"/>
  <c r="AB115" i="1"/>
  <c r="AB25" i="1"/>
  <c r="AB56" i="1"/>
  <c r="AB99" i="1"/>
  <c r="AB70" i="1"/>
  <c r="AB12" i="1"/>
  <c r="AD30" i="1"/>
  <c r="AB40" i="1"/>
  <c r="AB15" i="1"/>
  <c r="AB9" i="1"/>
  <c r="AB20" i="1"/>
  <c r="AB48" i="1"/>
  <c r="AB103" i="1"/>
  <c r="AB58" i="1"/>
  <c r="AD135" i="1"/>
  <c r="AD83" i="1"/>
  <c r="AD156" i="1"/>
  <c r="AD128" i="1"/>
  <c r="AD96" i="1"/>
  <c r="AD109" i="1"/>
  <c r="AD87" i="1"/>
  <c r="AD65" i="1"/>
  <c r="AD48" i="1"/>
  <c r="AD32" i="1"/>
  <c r="AD16" i="1"/>
  <c r="AD123" i="1"/>
  <c r="AD97" i="1"/>
  <c r="AD132" i="1"/>
  <c r="AD100" i="1"/>
  <c r="AD68" i="1"/>
  <c r="AD57" i="1"/>
  <c r="AD27" i="1"/>
  <c r="AD164" i="1"/>
  <c r="AD168" i="1"/>
  <c r="AD174" i="1"/>
  <c r="AD154" i="1"/>
  <c r="AD126" i="1"/>
  <c r="AD110" i="1"/>
  <c r="AD94" i="1"/>
  <c r="AD78" i="1"/>
  <c r="AD76" i="1"/>
  <c r="AD73" i="1"/>
  <c r="AD58" i="1"/>
  <c r="AD140" i="1"/>
  <c r="AD47" i="1"/>
  <c r="AD120" i="1"/>
  <c r="AD20" i="1"/>
  <c r="AD21" i="1"/>
  <c r="AD143" i="1"/>
  <c r="AD41" i="1"/>
  <c r="AD115" i="1"/>
  <c r="AD10" i="1"/>
  <c r="AD46" i="1"/>
  <c r="AD77" i="1"/>
  <c r="AD136" i="1"/>
  <c r="AD165" i="1"/>
  <c r="AD62" i="1"/>
  <c r="AD131" i="1"/>
  <c r="AD121" i="1"/>
  <c r="AB87" i="1"/>
  <c r="AB47" i="1"/>
  <c r="AE43" i="1"/>
  <c r="AE42" i="1"/>
  <c r="AB33" i="1"/>
  <c r="AB55" i="1"/>
  <c r="AB74" i="1"/>
  <c r="AD155" i="1"/>
  <c r="AD11" i="1"/>
  <c r="AD144" i="1"/>
  <c r="AD64" i="1"/>
  <c r="AD153" i="1"/>
  <c r="AD125" i="1"/>
  <c r="AD103" i="1"/>
  <c r="AD81" i="1"/>
  <c r="AD160" i="1"/>
  <c r="AD55" i="1"/>
  <c r="AD173" i="1"/>
  <c r="AD51" i="1"/>
  <c r="AD150" i="1"/>
  <c r="AD158" i="1"/>
  <c r="AD170" i="1"/>
  <c r="AD146" i="1"/>
  <c r="AD122" i="1"/>
  <c r="AD106" i="1"/>
  <c r="AD90" i="1"/>
  <c r="AD74" i="1"/>
  <c r="AD163" i="1"/>
  <c r="AD29" i="1"/>
  <c r="AD149" i="1"/>
  <c r="AD54" i="1"/>
  <c r="AD37" i="1"/>
  <c r="AD36" i="1"/>
  <c r="AD7" i="1"/>
  <c r="AD137" i="1"/>
  <c r="AD34" i="1"/>
  <c r="AD31" i="1"/>
  <c r="AD161" i="1"/>
  <c r="AD59" i="1"/>
  <c r="AD127" i="1"/>
  <c r="AD14" i="1"/>
  <c r="AD60" i="1"/>
  <c r="AD117" i="1"/>
  <c r="AD13" i="1"/>
  <c r="AD75" i="1"/>
  <c r="AD9" i="1"/>
  <c r="AD18" i="1"/>
  <c r="AD53" i="1"/>
  <c r="AD23" i="1"/>
  <c r="AD56" i="1"/>
  <c r="AD40" i="1"/>
  <c r="AD24" i="1"/>
  <c r="AD8" i="1"/>
  <c r="AD139" i="1"/>
  <c r="AD148" i="1"/>
  <c r="AD116" i="1"/>
  <c r="AD84" i="1"/>
  <c r="AD129" i="1"/>
  <c r="AD69" i="1"/>
  <c r="AD45" i="1"/>
  <c r="AD6" i="1"/>
  <c r="AD134" i="1"/>
  <c r="AD142" i="1"/>
  <c r="AD166" i="1"/>
  <c r="AD138" i="1"/>
  <c r="AD118" i="1"/>
  <c r="AD102" i="1"/>
  <c r="AD86" i="1"/>
  <c r="AD70" i="1"/>
  <c r="AD17" i="1"/>
  <c r="AD101" i="1"/>
  <c r="AD44" i="1"/>
  <c r="AD151" i="1"/>
  <c r="AD22" i="1"/>
  <c r="AD99" i="1"/>
  <c r="AD38" i="1"/>
  <c r="AD95" i="1"/>
  <c r="AD88" i="1"/>
  <c r="AD85" i="1"/>
  <c r="AD147" i="1"/>
  <c r="AD28" i="1"/>
  <c r="AD15" i="1"/>
  <c r="AD72" i="1"/>
  <c r="AD35" i="1"/>
  <c r="AD19" i="1"/>
  <c r="AD175" i="1"/>
  <c r="AD26" i="1"/>
  <c r="AD50" i="1"/>
  <c r="AC148" i="1"/>
  <c r="AC62" i="1"/>
  <c r="AC19" i="1"/>
  <c r="AC99" i="1"/>
  <c r="AC48" i="1"/>
  <c r="AC7" i="1"/>
  <c r="AC137" i="1"/>
  <c r="AC142" i="1"/>
  <c r="AC78" i="1"/>
  <c r="AC14" i="1"/>
  <c r="AC56" i="1"/>
  <c r="AC131" i="1"/>
  <c r="AC37" i="1"/>
  <c r="AC177" i="1"/>
  <c r="AC115" i="1"/>
  <c r="AC114" i="1"/>
  <c r="AC59" i="1"/>
  <c r="AC20" i="1"/>
  <c r="AC126" i="1"/>
  <c r="AC128" i="1"/>
  <c r="AC18" i="1"/>
  <c r="AC121" i="1"/>
  <c r="AC79" i="1"/>
  <c r="AC75" i="1"/>
  <c r="AC84" i="1"/>
  <c r="AC25" i="1"/>
  <c r="AC151" i="1"/>
  <c r="AC158" i="1"/>
  <c r="AC94" i="1"/>
  <c r="AC30" i="1"/>
  <c r="AC154" i="1"/>
  <c r="AC174" i="1"/>
  <c r="AC13" i="1"/>
  <c r="AC157" i="1"/>
  <c r="AC58" i="1"/>
  <c r="AC153" i="1"/>
  <c r="AC116" i="1"/>
  <c r="AC101" i="1"/>
  <c r="AC73" i="1"/>
  <c r="AC41" i="1"/>
  <c r="AC143" i="1"/>
  <c r="AC95" i="1"/>
  <c r="AC47" i="1"/>
  <c r="AC15" i="1"/>
  <c r="AC176" i="1"/>
  <c r="AC160" i="1"/>
  <c r="AC178" i="1"/>
  <c r="AC112" i="1"/>
  <c r="AC40" i="1"/>
  <c r="AC165" i="1"/>
  <c r="AC67" i="1"/>
  <c r="AC55" i="1"/>
  <c r="AC138" i="1"/>
  <c r="AC74" i="1"/>
  <c r="AC133" i="1"/>
  <c r="AC159" i="1"/>
  <c r="AC166" i="1"/>
  <c r="AC139" i="1"/>
  <c r="AC71" i="1"/>
  <c r="AC170" i="1"/>
  <c r="AC88" i="1"/>
  <c r="AC32" i="1"/>
  <c r="AC105" i="1"/>
  <c r="AC155" i="1"/>
  <c r="AC172" i="1"/>
  <c r="AC106" i="1"/>
  <c r="AC42" i="1"/>
  <c r="AC125" i="1"/>
  <c r="AC21" i="1"/>
  <c r="AC27" i="1"/>
  <c r="AC129" i="1"/>
  <c r="AC163" i="1"/>
  <c r="AC81" i="1"/>
  <c r="AC68" i="1"/>
  <c r="AC44" i="1"/>
  <c r="AC57" i="1"/>
  <c r="AC9" i="1"/>
  <c r="AC118" i="1"/>
  <c r="AC86" i="1"/>
  <c r="AC54" i="1"/>
  <c r="AC22" i="1"/>
  <c r="AC162" i="1"/>
  <c r="AC152" i="1"/>
  <c r="AC96" i="1"/>
  <c r="AC24" i="1"/>
  <c r="AC77" i="1"/>
  <c r="AC17" i="1"/>
  <c r="AC23" i="1"/>
  <c r="AC122" i="1"/>
  <c r="AC50" i="1"/>
  <c r="AC117" i="1"/>
  <c r="AC87" i="1"/>
  <c r="AC149" i="1"/>
  <c r="AC93" i="1"/>
  <c r="AC61" i="1"/>
  <c r="AC29" i="1"/>
  <c r="AC127" i="1"/>
  <c r="AC51" i="1"/>
  <c r="AC144" i="1"/>
  <c r="AC80" i="1"/>
  <c r="AC16" i="1"/>
  <c r="AC69" i="1"/>
  <c r="AC111" i="1"/>
  <c r="AC146" i="1"/>
  <c r="AC90" i="1"/>
  <c r="AC26" i="1"/>
  <c r="AC89" i="1"/>
  <c r="AC11" i="1"/>
  <c r="AC175" i="1"/>
  <c r="AC113" i="1"/>
  <c r="AC161" i="1"/>
  <c r="AC65" i="1"/>
  <c r="AC52" i="1"/>
  <c r="AC156" i="1"/>
  <c r="AC60" i="1"/>
  <c r="AC76" i="1"/>
  <c r="AC135" i="1"/>
  <c r="AC150" i="1"/>
  <c r="AC134" i="1"/>
  <c r="AC102" i="1"/>
  <c r="AC70" i="1"/>
  <c r="AC38" i="1"/>
  <c r="AC83" i="1"/>
  <c r="AC123" i="1"/>
  <c r="AC63" i="1"/>
  <c r="AC31" i="1"/>
  <c r="AC168" i="1"/>
  <c r="AC103" i="1"/>
  <c r="AC136" i="1"/>
  <c r="AC72" i="1"/>
  <c r="AC8" i="1"/>
  <c r="AC147" i="1"/>
  <c r="AC164" i="1"/>
  <c r="AC98" i="1"/>
  <c r="AC34" i="1"/>
  <c r="AC53" i="1"/>
  <c r="AC43" i="1"/>
  <c r="AC85" i="1"/>
  <c r="AC91" i="1"/>
  <c r="AC35" i="1"/>
  <c r="AC120" i="1"/>
  <c r="AC64" i="1"/>
  <c r="AC49" i="1"/>
  <c r="AC39" i="1"/>
  <c r="AC130" i="1"/>
  <c r="AC66" i="1"/>
  <c r="AC10" i="1"/>
  <c r="AC107" i="1"/>
  <c r="AC119" i="1"/>
  <c r="AC167" i="1"/>
  <c r="AC97" i="1"/>
  <c r="AC145" i="1"/>
  <c r="AC6" i="1"/>
  <c r="AC100" i="1"/>
  <c r="AC36" i="1"/>
  <c r="AC140" i="1"/>
  <c r="AC28" i="1"/>
  <c r="AF174" i="1"/>
  <c r="AF85" i="1"/>
  <c r="AF130" i="1"/>
  <c r="AF40" i="1"/>
  <c r="AF155" i="1"/>
  <c r="AF167" i="1"/>
  <c r="AF87" i="1"/>
  <c r="AF116" i="1"/>
  <c r="AF89" i="1"/>
  <c r="AF38" i="1"/>
  <c r="AF150" i="1"/>
  <c r="AF140" i="1"/>
  <c r="AF56" i="1"/>
  <c r="AF101" i="1"/>
  <c r="AF58" i="1"/>
  <c r="AF34" i="1"/>
  <c r="AF12" i="1"/>
  <c r="AF139" i="1"/>
  <c r="AF131" i="1"/>
  <c r="AF163" i="1"/>
  <c r="AF135" i="1"/>
  <c r="AF115" i="1"/>
  <c r="AF99" i="1"/>
  <c r="AF83" i="1"/>
  <c r="AF67" i="1"/>
  <c r="AF168" i="1"/>
  <c r="AF106" i="1"/>
  <c r="AF26" i="1"/>
  <c r="AF81" i="1"/>
  <c r="AF134" i="1"/>
  <c r="AF32" i="1"/>
  <c r="AF76" i="1"/>
  <c r="AF8" i="1"/>
  <c r="AF97" i="1"/>
  <c r="AF122" i="1"/>
  <c r="AC124" i="1"/>
  <c r="AC12" i="1"/>
  <c r="AC132" i="1"/>
  <c r="AF136" i="1"/>
  <c r="AF48" i="1"/>
  <c r="AF141" i="1"/>
  <c r="AF170" i="1"/>
  <c r="AF74" i="1"/>
  <c r="AF124" i="1"/>
  <c r="AF149" i="1"/>
  <c r="AF18" i="1"/>
  <c r="AF147" i="1"/>
  <c r="AF143" i="1"/>
  <c r="AF119" i="1"/>
  <c r="AF103" i="1"/>
  <c r="AF71" i="1"/>
  <c r="AF54" i="1"/>
  <c r="AF42" i="1"/>
  <c r="AF144" i="1"/>
  <c r="AF88" i="1"/>
  <c r="AF94" i="1"/>
  <c r="AF20" i="1"/>
  <c r="AF105" i="1"/>
  <c r="AF66" i="1"/>
  <c r="AF160" i="1"/>
  <c r="AF98" i="1"/>
  <c r="AF72" i="1"/>
  <c r="AF50" i="1"/>
  <c r="AF117" i="1"/>
  <c r="AF52" i="1"/>
  <c r="AF28" i="1"/>
  <c r="AF177" i="1"/>
  <c r="AF173" i="1"/>
  <c r="AF175" i="1"/>
  <c r="AF159" i="1"/>
  <c r="AF127" i="1"/>
  <c r="AF111" i="1"/>
  <c r="AF95" i="1"/>
  <c r="AF79" i="1"/>
  <c r="AF63" i="1"/>
  <c r="AF148" i="1"/>
  <c r="AF86" i="1"/>
  <c r="AF145" i="1"/>
  <c r="AF162" i="1"/>
  <c r="AF126" i="1"/>
  <c r="AF24" i="1"/>
  <c r="AF156" i="1"/>
  <c r="AF68" i="1"/>
  <c r="AF153" i="1"/>
  <c r="AF77" i="1"/>
  <c r="AF104" i="1"/>
  <c r="AF176" i="1"/>
  <c r="AF152" i="1"/>
  <c r="AF90" i="1"/>
  <c r="AF64" i="1"/>
  <c r="AF30" i="1"/>
  <c r="AF137" i="1"/>
  <c r="AF109" i="1"/>
  <c r="AF166" i="1"/>
  <c r="AF138" i="1"/>
  <c r="AF110" i="1"/>
  <c r="AF78" i="1"/>
  <c r="AF10" i="1"/>
  <c r="AF55" i="1"/>
  <c r="AF49" i="1"/>
  <c r="AF43" i="1"/>
  <c r="AF37" i="1"/>
  <c r="AF31" i="1"/>
  <c r="AF23" i="1"/>
  <c r="AF17" i="1"/>
  <c r="AF11" i="1"/>
  <c r="AF161" i="1"/>
  <c r="AF93" i="1"/>
  <c r="AF120" i="1"/>
  <c r="AF84" i="1"/>
  <c r="AF14" i="1"/>
  <c r="AF129" i="1"/>
  <c r="AF73" i="1"/>
  <c r="AF100" i="1"/>
  <c r="AF61" i="1"/>
  <c r="AF47" i="1"/>
  <c r="AF41" i="1"/>
  <c r="AF35" i="1"/>
  <c r="AF29" i="1"/>
  <c r="AF15" i="1"/>
  <c r="AF9" i="1"/>
  <c r="AF172" i="1"/>
  <c r="AF142" i="1"/>
  <c r="AF80" i="1"/>
  <c r="AF121" i="1"/>
  <c r="AF118" i="1"/>
  <c r="AF62" i="1"/>
  <c r="AF59" i="1"/>
  <c r="AF53" i="1"/>
  <c r="AF33" i="1"/>
  <c r="AF27" i="1"/>
  <c r="AF21" i="1"/>
  <c r="AF164" i="1"/>
  <c r="AF102" i="1"/>
  <c r="AF36" i="1"/>
  <c r="AF51" i="1"/>
  <c r="AF19" i="1"/>
  <c r="AF146" i="1"/>
  <c r="AF82" i="1"/>
  <c r="AF157" i="1"/>
  <c r="AF57" i="1"/>
  <c r="AF45" i="1"/>
  <c r="AF25" i="1"/>
  <c r="AF13" i="1"/>
  <c r="AF132" i="1"/>
  <c r="AF113" i="1"/>
  <c r="AF65" i="1"/>
  <c r="AF16" i="1"/>
  <c r="AF112" i="1"/>
  <c r="AF39" i="1"/>
  <c r="AF7" i="1"/>
</calcChain>
</file>

<file path=xl/sharedStrings.xml><?xml version="1.0" encoding="utf-8"?>
<sst xmlns="http://schemas.openxmlformats.org/spreadsheetml/2006/main" count="383" uniqueCount="207">
  <si>
    <t>Term</t>
  </si>
  <si>
    <t>TF1</t>
  </si>
  <si>
    <t>TF2</t>
  </si>
  <si>
    <t>TF3</t>
  </si>
  <si>
    <t>TF4</t>
  </si>
  <si>
    <t>TF5</t>
  </si>
  <si>
    <t>TF6</t>
  </si>
  <si>
    <t>TFN1</t>
  </si>
  <si>
    <t>TFN2</t>
  </si>
  <si>
    <t>TFN3</t>
  </si>
  <si>
    <t>TFN4</t>
  </si>
  <si>
    <t>TFN5</t>
  </si>
  <si>
    <t>TFN6</t>
  </si>
  <si>
    <t>DF</t>
  </si>
  <si>
    <t>IDF</t>
  </si>
  <si>
    <t>TFIDF1</t>
  </si>
  <si>
    <t>TFIDF2</t>
  </si>
  <si>
    <t>TFIDF3</t>
  </si>
  <si>
    <t>TFIDF4</t>
  </si>
  <si>
    <t>TFIDF5</t>
  </si>
  <si>
    <t>TFIDF6</t>
  </si>
  <si>
    <t>TFIDFN1</t>
  </si>
  <si>
    <t>TFIDFN2</t>
  </si>
  <si>
    <t>TFIDFN3</t>
  </si>
  <si>
    <t>TFIDFN4</t>
  </si>
  <si>
    <t>TFIDFN5</t>
  </si>
  <si>
    <t>TFIDFN6</t>
  </si>
  <si>
    <t>akhir</t>
  </si>
  <si>
    <t>akhiratamiensukses</t>
  </si>
  <si>
    <t>aku</t>
  </si>
  <si>
    <t>allah</t>
  </si>
  <si>
    <t>apa</t>
  </si>
  <si>
    <t>asalamualaikumyasalam</t>
  </si>
  <si>
    <t>avoskin</t>
  </si>
  <si>
    <t>awat</t>
  </si>
  <si>
    <t>bagus</t>
  </si>
  <si>
    <t>banget</t>
  </si>
  <si>
    <t>base</t>
  </si>
  <si>
    <t>batas</t>
  </si>
  <si>
    <t>bb</t>
  </si>
  <si>
    <t>bedak</t>
  </si>
  <si>
    <t>beli</t>
  </si>
  <si>
    <t>bgt</t>
  </si>
  <si>
    <t>biar</t>
  </si>
  <si>
    <t>bibir</t>
  </si>
  <si>
    <t>bikin</t>
  </si>
  <si>
    <t>bikinin</t>
  </si>
  <si>
    <t>biru</t>
  </si>
  <si>
    <t>body</t>
  </si>
  <si>
    <t>bodycare</t>
  </si>
  <si>
    <t>botol</t>
  </si>
  <si>
    <t>breakout</t>
  </si>
  <si>
    <t>buang</t>
  </si>
  <si>
    <t>buat</t>
  </si>
  <si>
    <t>budget</t>
  </si>
  <si>
    <t>bukn</t>
  </si>
  <si>
    <t>bulan</t>
  </si>
  <si>
    <t>butir</t>
  </si>
  <si>
    <t>cica</t>
  </si>
  <si>
    <t>coba</t>
  </si>
  <si>
    <t>cocok</t>
  </si>
  <si>
    <t>colorfit</t>
  </si>
  <si>
    <t>crack</t>
  </si>
  <si>
    <t>cream</t>
  </si>
  <si>
    <t>dimasukin</t>
  </si>
  <si>
    <t>doang</t>
  </si>
  <si>
    <t>dong</t>
  </si>
  <si>
    <t>duhhh</t>
  </si>
  <si>
    <t>dulu</t>
  </si>
  <si>
    <t>dunia</t>
  </si>
  <si>
    <t>eh</t>
  </si>
  <si>
    <t>eldridge</t>
  </si>
  <si>
    <t>emg</t>
  </si>
  <si>
    <t>emuahcantiknya</t>
  </si>
  <si>
    <t>enak</t>
  </si>
  <si>
    <t>entah</t>
  </si>
  <si>
    <t>everyday</t>
  </si>
  <si>
    <t>farasya</t>
  </si>
  <si>
    <t>foundation</t>
  </si>
  <si>
    <t>ga</t>
  </si>
  <si>
    <t>gampang</t>
  </si>
  <si>
    <t>gmn</t>
  </si>
  <si>
    <t>goda</t>
  </si>
  <si>
    <t>gue</t>
  </si>
  <si>
    <t>halus</t>
  </si>
  <si>
    <t>harga</t>
  </si>
  <si>
    <t>hasil</t>
  </si>
  <si>
    <t>henti</t>
  </si>
  <si>
    <t>hingga</t>
  </si>
  <si>
    <t>inget</t>
  </si>
  <si>
    <t>inibikin</t>
  </si>
  <si>
    <t>instaperfect</t>
  </si>
  <si>
    <t>jam</t>
  </si>
  <si>
    <t>jdi</t>
  </si>
  <si>
    <t>jerawat</t>
  </si>
  <si>
    <t>jrang</t>
  </si>
  <si>
    <t>ka</t>
  </si>
  <si>
    <t>kak</t>
  </si>
  <si>
    <t>kaka</t>
  </si>
  <si>
    <t>kakkk</t>
  </si>
  <si>
    <t>kalau</t>
  </si>
  <si>
    <t>kalo</t>
  </si>
  <si>
    <t>kamu</t>
  </si>
  <si>
    <t>kayak</t>
  </si>
  <si>
    <t>kebangetansemoga</t>
  </si>
  <si>
    <t>kesel</t>
  </si>
  <si>
    <t>kira</t>
  </si>
  <si>
    <t>kk</t>
  </si>
  <si>
    <t>klo</t>
  </si>
  <si>
    <t>kok</t>
  </si>
  <si>
    <t>kualitas</t>
  </si>
  <si>
    <t>kulit</t>
  </si>
  <si>
    <t>lama</t>
  </si>
  <si>
    <t>lebih</t>
  </si>
  <si>
    <t>lg</t>
  </si>
  <si>
    <t>lightening</t>
  </si>
  <si>
    <t>lindung</t>
  </si>
  <si>
    <t>lip</t>
  </si>
  <si>
    <t>lipstik</t>
  </si>
  <si>
    <t>lisa</t>
  </si>
  <si>
    <t>lokal</t>
  </si>
  <si>
    <t>lotion</t>
  </si>
  <si>
    <t>luv</t>
  </si>
  <si>
    <t>makeupnya</t>
  </si>
  <si>
    <t>malah</t>
  </si>
  <si>
    <t>mana</t>
  </si>
  <si>
    <t>mandi</t>
  </si>
  <si>
    <t>mawadah</t>
  </si>
  <si>
    <t>merk</t>
  </si>
  <si>
    <t>milik</t>
  </si>
  <si>
    <t>muahalll</t>
  </si>
  <si>
    <t>mugwort</t>
  </si>
  <si>
    <t>muka</t>
  </si>
  <si>
    <t>nacific</t>
  </si>
  <si>
    <t>nempel</t>
  </si>
  <si>
    <t>ngelopek</t>
  </si>
  <si>
    <t>ngilang</t>
  </si>
  <si>
    <t>ngomongin</t>
  </si>
  <si>
    <t>nya</t>
  </si>
  <si>
    <t>nyata</t>
  </si>
  <si>
    <t>nyatu</t>
  </si>
  <si>
    <t>oily</t>
  </si>
  <si>
    <t>overprice</t>
  </si>
  <si>
    <t>pa</t>
  </si>
  <si>
    <t>pake</t>
  </si>
  <si>
    <t>palagi</t>
  </si>
  <si>
    <t>parah</t>
  </si>
  <si>
    <t>parahhhh</t>
  </si>
  <si>
    <t>partikel</t>
  </si>
  <si>
    <t>pas</t>
  </si>
  <si>
    <t>patut</t>
  </si>
  <si>
    <t>pdhl</t>
  </si>
  <si>
    <t>pecah</t>
  </si>
  <si>
    <t>pegang</t>
  </si>
  <si>
    <t>pk</t>
  </si>
  <si>
    <t>pke</t>
  </si>
  <si>
    <t>pokok</t>
  </si>
  <si>
    <t>powder</t>
  </si>
  <si>
    <t>produk</t>
  </si>
  <si>
    <t>punya</t>
  </si>
  <si>
    <t>purging</t>
  </si>
  <si>
    <t>rambut</t>
  </si>
  <si>
    <t>rendah</t>
  </si>
  <si>
    <t>review</t>
  </si>
  <si>
    <t>riview</t>
  </si>
  <si>
    <t>rutin</t>
  </si>
  <si>
    <t>sabun</t>
  </si>
  <si>
    <t>salah</t>
  </si>
  <si>
    <t>sama</t>
  </si>
  <si>
    <t>satu</t>
  </si>
  <si>
    <t>sbg</t>
  </si>
  <si>
    <t>sehat</t>
  </si>
  <si>
    <t>selalu</t>
  </si>
  <si>
    <t>selalusakinah</t>
  </si>
  <si>
    <t>seri</t>
  </si>
  <si>
    <t>sih</t>
  </si>
  <si>
    <t>spf</t>
  </si>
  <si>
    <t>stop</t>
  </si>
  <si>
    <t>suka</t>
  </si>
  <si>
    <t>sumpah</t>
  </si>
  <si>
    <t>susah</t>
  </si>
  <si>
    <t>swtamienemuahwasalam</t>
  </si>
  <si>
    <t>tahan</t>
  </si>
  <si>
    <t>tasya</t>
  </si>
  <si>
    <t>tekstur</t>
  </si>
  <si>
    <t>telah</t>
  </si>
  <si>
    <t>ter</t>
  </si>
  <si>
    <t>tiper</t>
  </si>
  <si>
    <t>tp</t>
  </si>
  <si>
    <t>tpi</t>
  </si>
  <si>
    <t>trus</t>
  </si>
  <si>
    <t>tuh</t>
  </si>
  <si>
    <t>uda</t>
  </si>
  <si>
    <t>ukur</t>
  </si>
  <si>
    <t>video</t>
  </si>
  <si>
    <t>waktu</t>
  </si>
  <si>
    <t>wardah</t>
  </si>
  <si>
    <t>warokhmah</t>
  </si>
  <si>
    <t>waw</t>
  </si>
  <si>
    <t>yg</t>
  </si>
  <si>
    <t>Jumlah Dokumen</t>
  </si>
  <si>
    <t>Total Term Perdokumen</t>
  </si>
  <si>
    <t>TFIDF l2 Norm</t>
  </si>
  <si>
    <t>TF-IDF L2 Norm</t>
  </si>
  <si>
    <t>TF-IDF</t>
  </si>
  <si>
    <t>TF-Normalisasi</t>
  </si>
  <si>
    <t>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</si>
</sst>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33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9C370-994C-4C98-807D-6158229A6A0C}">
  <dimension ref="A1:AJ178"/>
  <sheetViews>
    <sheetView tabSelected="1" topLeftCell="O1" workbookViewId="0">
      <selection activeCell="AK6" sqref="AK6"/>
    </sheetView>
  </sheetViews>
  <sheetFormatPr defaultRowHeight="15" x14ac:dyDescent="0.25"/>
  <cols>
    <col min="1" max="1" width="24.28515625" style="3" bestFit="1" customWidth="1"/>
    <col min="2" max="7" width="4" style="3" bestFit="1" customWidth="1"/>
    <col min="8" max="8" width="4" style="3" customWidth="1"/>
    <col min="9" max="14" width="7" style="3" bestFit="1" customWidth="1"/>
    <col min="15" max="15" width="7" style="3" customWidth="1"/>
    <col min="16" max="16" width="3.28515625" style="3" bestFit="1" customWidth="1"/>
    <col min="17" max="17" width="3.28515625" style="3" customWidth="1"/>
    <col min="18" max="18" width="7" style="3" bestFit="1" customWidth="1"/>
    <col min="19" max="19" width="7" style="3" customWidth="1"/>
    <col min="20" max="25" width="7" style="3" bestFit="1" customWidth="1"/>
    <col min="26" max="26" width="7" style="3" customWidth="1"/>
    <col min="27" max="32" width="8.28515625" style="3" bestFit="1" customWidth="1"/>
    <col min="33" max="16384" width="9.140625" style="3"/>
  </cols>
  <sheetData>
    <row r="1" spans="1:36" x14ac:dyDescent="0.25">
      <c r="A1" s="4" t="s">
        <v>200</v>
      </c>
      <c r="B1" s="8">
        <v>6</v>
      </c>
      <c r="C1" s="8"/>
      <c r="D1" s="8"/>
      <c r="E1" s="8"/>
      <c r="F1" s="8"/>
      <c r="G1" s="8"/>
      <c r="AA1" s="9" t="s">
        <v>202</v>
      </c>
      <c r="AB1" s="9"/>
      <c r="AC1" s="9"/>
      <c r="AD1" s="9"/>
      <c r="AE1" s="9"/>
      <c r="AF1" s="9"/>
    </row>
    <row r="2" spans="1:36" x14ac:dyDescent="0.25">
      <c r="A2" s="4" t="s">
        <v>201</v>
      </c>
      <c r="B2" s="4">
        <f>SUM(B6:B178)</f>
        <v>43</v>
      </c>
      <c r="C2" s="4">
        <f t="shared" ref="C2:G2" si="0">SUM(C6:C178)</f>
        <v>47</v>
      </c>
      <c r="D2" s="4">
        <f t="shared" si="0"/>
        <v>60</v>
      </c>
      <c r="E2" s="4">
        <f t="shared" si="0"/>
        <v>28</v>
      </c>
      <c r="F2" s="4">
        <f t="shared" si="0"/>
        <v>35</v>
      </c>
      <c r="G2" s="4">
        <f t="shared" si="0"/>
        <v>16</v>
      </c>
      <c r="AA2" s="2">
        <f t="shared" ref="AA2:AF2" si="1">SQRT(SUMSQ(T6:T178))</f>
        <v>0.45490749373494987</v>
      </c>
      <c r="AB2" s="2">
        <f t="shared" si="1"/>
        <v>0.35342331036807467</v>
      </c>
      <c r="AC2" s="2">
        <f t="shared" si="1"/>
        <v>0.29930126323076722</v>
      </c>
      <c r="AD2" s="2">
        <f t="shared" si="1"/>
        <v>0.38845077089144214</v>
      </c>
      <c r="AE2" s="2">
        <f t="shared" si="1"/>
        <v>0.40895354590838873</v>
      </c>
      <c r="AF2" s="2">
        <f t="shared" si="1"/>
        <v>0.59189349975312344</v>
      </c>
    </row>
    <row r="4" spans="1:36" x14ac:dyDescent="0.25">
      <c r="A4" s="6" t="s">
        <v>0</v>
      </c>
      <c r="B4" s="5" t="s">
        <v>206</v>
      </c>
      <c r="C4" s="5"/>
      <c r="D4" s="5"/>
      <c r="E4" s="5"/>
      <c r="F4" s="5"/>
      <c r="G4" s="5"/>
      <c r="I4" s="5" t="s">
        <v>205</v>
      </c>
      <c r="J4" s="5"/>
      <c r="K4" s="5"/>
      <c r="L4" s="5"/>
      <c r="M4" s="5"/>
      <c r="N4" s="5"/>
      <c r="P4" s="6" t="s">
        <v>13</v>
      </c>
      <c r="R4" s="6" t="s">
        <v>14</v>
      </c>
      <c r="T4" s="10" t="s">
        <v>204</v>
      </c>
      <c r="U4" s="11"/>
      <c r="V4" s="11"/>
      <c r="W4" s="11"/>
      <c r="X4" s="11"/>
      <c r="Y4" s="12"/>
      <c r="AA4" s="10" t="s">
        <v>203</v>
      </c>
      <c r="AB4" s="11"/>
      <c r="AC4" s="11"/>
      <c r="AD4" s="11"/>
      <c r="AE4" s="11"/>
      <c r="AF4" s="12"/>
    </row>
    <row r="5" spans="1:36" x14ac:dyDescent="0.25">
      <c r="A5" s="7"/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  <c r="P5" s="7"/>
      <c r="R5" s="7"/>
      <c r="T5" s="1" t="s">
        <v>15</v>
      </c>
      <c r="U5" s="1" t="s">
        <v>16</v>
      </c>
      <c r="V5" s="1" t="s">
        <v>17</v>
      </c>
      <c r="W5" s="1" t="s">
        <v>18</v>
      </c>
      <c r="X5" s="1" t="s">
        <v>19</v>
      </c>
      <c r="Y5" s="1" t="s">
        <v>20</v>
      </c>
      <c r="AA5" s="1" t="s">
        <v>21</v>
      </c>
      <c r="AB5" s="1" t="s">
        <v>22</v>
      </c>
      <c r="AC5" s="1" t="s">
        <v>23</v>
      </c>
      <c r="AD5" s="1" t="s">
        <v>24</v>
      </c>
      <c r="AE5" s="1" t="s">
        <v>25</v>
      </c>
      <c r="AF5" s="1" t="s">
        <v>26</v>
      </c>
      <c r="AH5" t="s">
        <v>0</v>
      </c>
      <c r="AI5" t="s">
        <v>206</v>
      </c>
      <c r="AJ5" t="s">
        <v>204</v>
      </c>
    </row>
    <row r="6" spans="1:36" x14ac:dyDescent="0.25">
      <c r="A6" s="4" t="s">
        <v>27</v>
      </c>
      <c r="B6" s="4">
        <v>0</v>
      </c>
      <c r="C6" s="4">
        <v>0</v>
      </c>
      <c r="D6" s="4">
        <v>1</v>
      </c>
      <c r="E6" s="4">
        <v>0</v>
      </c>
      <c r="F6" s="4">
        <v>0</v>
      </c>
      <c r="G6" s="4">
        <v>0</v>
      </c>
      <c r="I6" s="4">
        <f>B6/B$2</f>
        <v>0</v>
      </c>
      <c r="J6" s="4">
        <f t="shared" ref="J6:N6" si="2">C6/C$2</f>
        <v>0</v>
      </c>
      <c r="K6" s="4">
        <f t="shared" si="2"/>
        <v>1.6666666666666666E-2</v>
      </c>
      <c r="L6" s="4">
        <f t="shared" si="2"/>
        <v>0</v>
      </c>
      <c r="M6" s="4">
        <f t="shared" si="2"/>
        <v>0</v>
      </c>
      <c r="N6" s="4">
        <f t="shared" si="2"/>
        <v>0</v>
      </c>
      <c r="P6" s="4">
        <f>COUNTIF(B6:G6,"&gt;0")</f>
        <v>1</v>
      </c>
      <c r="R6" s="4">
        <f>LN((1+$B$1)/(1+P6))+1</f>
        <v>2.2527629684953681</v>
      </c>
      <c r="T6" s="4">
        <f t="shared" ref="T6:Y6" si="3">I6*$R6</f>
        <v>0</v>
      </c>
      <c r="U6" s="4">
        <f t="shared" si="3"/>
        <v>0</v>
      </c>
      <c r="V6" s="4">
        <f t="shared" si="3"/>
        <v>3.75460494749228E-2</v>
      </c>
      <c r="W6" s="4">
        <f t="shared" si="3"/>
        <v>0</v>
      </c>
      <c r="X6" s="4">
        <f t="shared" si="3"/>
        <v>0</v>
      </c>
      <c r="Y6" s="4">
        <f t="shared" si="3"/>
        <v>0</v>
      </c>
      <c r="AA6" s="4">
        <f t="shared" ref="AA6:AA37" si="4">T6/AA$2</f>
        <v>0</v>
      </c>
      <c r="AB6" s="4">
        <f t="shared" ref="AB6:AB37" si="5">U6/AB$2</f>
        <v>0</v>
      </c>
      <c r="AC6" s="13">
        <f t="shared" ref="AC6:AC37" si="6">V6/AC$2</f>
        <v>0.12544567660569494</v>
      </c>
      <c r="AD6" s="4">
        <f t="shared" ref="AD6:AD37" si="7">W6/AD$2</f>
        <v>0</v>
      </c>
      <c r="AE6" s="4">
        <f t="shared" ref="AE6:AE37" si="8">X6/AE$2</f>
        <v>0</v>
      </c>
      <c r="AF6" s="4">
        <f t="shared" ref="AF6:AF37" si="9">Y6/AF$2</f>
        <v>0</v>
      </c>
      <c r="AH6" t="s">
        <v>27</v>
      </c>
      <c r="AI6">
        <v>0</v>
      </c>
      <c r="AJ6">
        <v>0</v>
      </c>
    </row>
    <row r="7" spans="1:36" x14ac:dyDescent="0.25">
      <c r="A7" s="4" t="s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I7" s="4">
        <f t="shared" ref="I7:I70" si="10">B7/B$2</f>
        <v>0</v>
      </c>
      <c r="J7" s="4">
        <f t="shared" ref="J7:J70" si="11">C7/C$2</f>
        <v>0</v>
      </c>
      <c r="K7" s="4">
        <f t="shared" ref="K7:K70" si="12">D7/D$2</f>
        <v>0</v>
      </c>
      <c r="L7" s="4">
        <f t="shared" ref="L7:L70" si="13">E7/E$2</f>
        <v>0</v>
      </c>
      <c r="M7" s="4">
        <f t="shared" ref="M7:M70" si="14">F7/F$2</f>
        <v>0</v>
      </c>
      <c r="N7" s="4">
        <f t="shared" ref="N7:N70" si="15">G7/G$2</f>
        <v>6.25E-2</v>
      </c>
      <c r="P7" s="4">
        <f t="shared" ref="P7:P70" si="16">COUNTIF(B7:G7,"&gt;0")</f>
        <v>1</v>
      </c>
      <c r="R7" s="4">
        <f t="shared" ref="R7:R70" si="17">LN((1+$B$1)/(1+P7))+1</f>
        <v>2.2527629684953681</v>
      </c>
      <c r="T7" s="4">
        <f t="shared" ref="T7:T70" si="18">I7*$R7</f>
        <v>0</v>
      </c>
      <c r="U7" s="4">
        <f t="shared" ref="U7:U70" si="19">J7*$R7</f>
        <v>0</v>
      </c>
      <c r="V7" s="4">
        <f t="shared" ref="V7:V70" si="20">K7*$R7</f>
        <v>0</v>
      </c>
      <c r="W7" s="4">
        <f t="shared" ref="W7:W70" si="21">L7*$R7</f>
        <v>0</v>
      </c>
      <c r="X7" s="4">
        <f t="shared" ref="X7:X70" si="22">M7*$R7</f>
        <v>0</v>
      </c>
      <c r="Y7" s="4">
        <f t="shared" ref="Y7:Y70" si="23">N7*$R7</f>
        <v>0.1407976855309605</v>
      </c>
      <c r="AA7" s="4">
        <f t="shared" si="4"/>
        <v>0</v>
      </c>
      <c r="AB7" s="4">
        <f t="shared" si="5"/>
        <v>0</v>
      </c>
      <c r="AC7" s="4">
        <f t="shared" si="6"/>
        <v>0</v>
      </c>
      <c r="AD7" s="4">
        <f t="shared" si="7"/>
        <v>0</v>
      </c>
      <c r="AE7" s="4">
        <f t="shared" si="8"/>
        <v>0</v>
      </c>
      <c r="AF7" s="4">
        <f t="shared" si="9"/>
        <v>0.23787672206180113</v>
      </c>
      <c r="AH7" t="s">
        <v>28</v>
      </c>
      <c r="AI7">
        <v>0</v>
      </c>
      <c r="AJ7">
        <v>0</v>
      </c>
    </row>
    <row r="8" spans="1:36" x14ac:dyDescent="0.25">
      <c r="A8" s="4" t="s">
        <v>29</v>
      </c>
      <c r="B8" s="4">
        <v>0</v>
      </c>
      <c r="C8" s="4">
        <v>0</v>
      </c>
      <c r="D8" s="4">
        <v>2</v>
      </c>
      <c r="E8" s="4">
        <v>1</v>
      </c>
      <c r="F8" s="4">
        <v>1</v>
      </c>
      <c r="G8" s="4">
        <v>0</v>
      </c>
      <c r="I8" s="4">
        <f t="shared" si="10"/>
        <v>0</v>
      </c>
      <c r="J8" s="4">
        <f t="shared" si="11"/>
        <v>0</v>
      </c>
      <c r="K8" s="4">
        <f t="shared" si="12"/>
        <v>3.3333333333333333E-2</v>
      </c>
      <c r="L8" s="4">
        <f t="shared" si="13"/>
        <v>3.5714285714285712E-2</v>
      </c>
      <c r="M8" s="4">
        <f t="shared" si="14"/>
        <v>2.8571428571428571E-2</v>
      </c>
      <c r="N8" s="4">
        <f t="shared" si="15"/>
        <v>0</v>
      </c>
      <c r="P8" s="4">
        <f t="shared" si="16"/>
        <v>3</v>
      </c>
      <c r="R8" s="4">
        <f t="shared" si="17"/>
        <v>1.5596157879354227</v>
      </c>
      <c r="T8" s="4">
        <f t="shared" si="18"/>
        <v>0</v>
      </c>
      <c r="U8" s="4">
        <f t="shared" si="19"/>
        <v>0</v>
      </c>
      <c r="V8" s="4">
        <f t="shared" si="20"/>
        <v>5.1987192931180752E-2</v>
      </c>
      <c r="W8" s="4">
        <f t="shared" si="21"/>
        <v>5.5700563854836523E-2</v>
      </c>
      <c r="X8" s="4">
        <f t="shared" si="22"/>
        <v>4.4560451083869218E-2</v>
      </c>
      <c r="Y8" s="4">
        <f t="shared" si="23"/>
        <v>0</v>
      </c>
      <c r="AA8" s="4">
        <f t="shared" si="4"/>
        <v>0</v>
      </c>
      <c r="AB8" s="4">
        <f t="shared" si="5"/>
        <v>0</v>
      </c>
      <c r="AC8" s="4">
        <f t="shared" si="6"/>
        <v>0.1736952005147322</v>
      </c>
      <c r="AD8" s="4">
        <f t="shared" si="7"/>
        <v>0.14339156472005768</v>
      </c>
      <c r="AE8" s="4">
        <f t="shared" si="8"/>
        <v>0.10896213403624914</v>
      </c>
      <c r="AF8" s="4">
        <f t="shared" si="9"/>
        <v>0</v>
      </c>
      <c r="AH8" t="s">
        <v>29</v>
      </c>
      <c r="AI8">
        <v>0</v>
      </c>
      <c r="AJ8">
        <v>0</v>
      </c>
    </row>
    <row r="9" spans="1:36" x14ac:dyDescent="0.25">
      <c r="A9" s="4" t="s">
        <v>30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1</v>
      </c>
      <c r="I9" s="4">
        <f t="shared" si="10"/>
        <v>0</v>
      </c>
      <c r="J9" s="4">
        <f t="shared" si="11"/>
        <v>0</v>
      </c>
      <c r="K9" s="4">
        <f t="shared" si="12"/>
        <v>0</v>
      </c>
      <c r="L9" s="4">
        <f t="shared" si="13"/>
        <v>0</v>
      </c>
      <c r="M9" s="4">
        <f t="shared" si="14"/>
        <v>0</v>
      </c>
      <c r="N9" s="4">
        <f t="shared" si="15"/>
        <v>6.25E-2</v>
      </c>
      <c r="P9" s="4">
        <f t="shared" si="16"/>
        <v>1</v>
      </c>
      <c r="R9" s="4">
        <f t="shared" si="17"/>
        <v>2.2527629684953681</v>
      </c>
      <c r="T9" s="4">
        <f t="shared" si="18"/>
        <v>0</v>
      </c>
      <c r="U9" s="4">
        <f t="shared" si="19"/>
        <v>0</v>
      </c>
      <c r="V9" s="4">
        <f t="shared" si="20"/>
        <v>0</v>
      </c>
      <c r="W9" s="4">
        <f t="shared" si="21"/>
        <v>0</v>
      </c>
      <c r="X9" s="4">
        <f t="shared" si="22"/>
        <v>0</v>
      </c>
      <c r="Y9" s="4">
        <f t="shared" si="23"/>
        <v>0.1407976855309605</v>
      </c>
      <c r="AA9" s="4">
        <f t="shared" si="4"/>
        <v>0</v>
      </c>
      <c r="AB9" s="4">
        <f t="shared" si="5"/>
        <v>0</v>
      </c>
      <c r="AC9" s="4">
        <f t="shared" si="6"/>
        <v>0</v>
      </c>
      <c r="AD9" s="4">
        <f t="shared" si="7"/>
        <v>0</v>
      </c>
      <c r="AE9" s="4">
        <f t="shared" si="8"/>
        <v>0</v>
      </c>
      <c r="AF9" s="4">
        <f t="shared" si="9"/>
        <v>0.23787672206180113</v>
      </c>
      <c r="AH9" t="s">
        <v>30</v>
      </c>
      <c r="AI9">
        <v>0</v>
      </c>
      <c r="AJ9">
        <v>0</v>
      </c>
    </row>
    <row r="10" spans="1:36" x14ac:dyDescent="0.25">
      <c r="A10" s="4" t="s">
        <v>31</v>
      </c>
      <c r="B10" s="4">
        <v>0</v>
      </c>
      <c r="C10" s="4">
        <v>0</v>
      </c>
      <c r="D10" s="4">
        <v>0</v>
      </c>
      <c r="E10" s="4">
        <v>0</v>
      </c>
      <c r="F10" s="4">
        <v>2</v>
      </c>
      <c r="G10" s="4">
        <v>0</v>
      </c>
      <c r="I10" s="4">
        <f t="shared" si="10"/>
        <v>0</v>
      </c>
      <c r="J10" s="4">
        <f t="shared" si="11"/>
        <v>0</v>
      </c>
      <c r="K10" s="4">
        <f t="shared" si="12"/>
        <v>0</v>
      </c>
      <c r="L10" s="4">
        <f t="shared" si="13"/>
        <v>0</v>
      </c>
      <c r="M10" s="4">
        <f t="shared" si="14"/>
        <v>5.7142857142857141E-2</v>
      </c>
      <c r="N10" s="4">
        <f t="shared" si="15"/>
        <v>0</v>
      </c>
      <c r="P10" s="4">
        <f t="shared" si="16"/>
        <v>1</v>
      </c>
      <c r="R10" s="4">
        <f t="shared" si="17"/>
        <v>2.2527629684953681</v>
      </c>
      <c r="T10" s="4">
        <f t="shared" si="18"/>
        <v>0</v>
      </c>
      <c r="U10" s="4">
        <f t="shared" si="19"/>
        <v>0</v>
      </c>
      <c r="V10" s="4">
        <f t="shared" si="20"/>
        <v>0</v>
      </c>
      <c r="W10" s="4">
        <f t="shared" si="21"/>
        <v>0</v>
      </c>
      <c r="X10" s="4">
        <f t="shared" si="22"/>
        <v>0.12872931248544961</v>
      </c>
      <c r="Y10" s="4">
        <f t="shared" si="23"/>
        <v>0</v>
      </c>
      <c r="AA10" s="4">
        <f t="shared" si="4"/>
        <v>0</v>
      </c>
      <c r="AB10" s="4">
        <f t="shared" si="5"/>
        <v>0</v>
      </c>
      <c r="AC10" s="4">
        <f t="shared" si="6"/>
        <v>0</v>
      </c>
      <c r="AD10" s="4">
        <f t="shared" si="7"/>
        <v>0</v>
      </c>
      <c r="AE10" s="4">
        <f t="shared" si="8"/>
        <v>0.31477734763128024</v>
      </c>
      <c r="AF10" s="4">
        <f t="shared" si="9"/>
        <v>0</v>
      </c>
      <c r="AH10" t="s">
        <v>31</v>
      </c>
      <c r="AI10">
        <v>0</v>
      </c>
      <c r="AJ10">
        <v>0</v>
      </c>
    </row>
    <row r="11" spans="1:36" x14ac:dyDescent="0.25">
      <c r="A11" s="4" t="s">
        <v>32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1</v>
      </c>
      <c r="I11" s="4">
        <f t="shared" si="10"/>
        <v>0</v>
      </c>
      <c r="J11" s="4">
        <f t="shared" si="11"/>
        <v>0</v>
      </c>
      <c r="K11" s="4">
        <f t="shared" si="12"/>
        <v>0</v>
      </c>
      <c r="L11" s="4">
        <f t="shared" si="13"/>
        <v>0</v>
      </c>
      <c r="M11" s="4">
        <f t="shared" si="14"/>
        <v>0</v>
      </c>
      <c r="N11" s="4">
        <f t="shared" si="15"/>
        <v>6.25E-2</v>
      </c>
      <c r="P11" s="4">
        <f t="shared" si="16"/>
        <v>1</v>
      </c>
      <c r="R11" s="4">
        <f t="shared" si="17"/>
        <v>2.2527629684953681</v>
      </c>
      <c r="T11" s="4">
        <f t="shared" si="18"/>
        <v>0</v>
      </c>
      <c r="U11" s="4">
        <f t="shared" si="19"/>
        <v>0</v>
      </c>
      <c r="V11" s="4">
        <f t="shared" si="20"/>
        <v>0</v>
      </c>
      <c r="W11" s="4">
        <f t="shared" si="21"/>
        <v>0</v>
      </c>
      <c r="X11" s="4">
        <f t="shared" si="22"/>
        <v>0</v>
      </c>
      <c r="Y11" s="4">
        <f t="shared" si="23"/>
        <v>0.1407976855309605</v>
      </c>
      <c r="AA11" s="4">
        <f t="shared" si="4"/>
        <v>0</v>
      </c>
      <c r="AB11" s="4">
        <f t="shared" si="5"/>
        <v>0</v>
      </c>
      <c r="AC11" s="4">
        <f t="shared" si="6"/>
        <v>0</v>
      </c>
      <c r="AD11" s="4">
        <f t="shared" si="7"/>
        <v>0</v>
      </c>
      <c r="AE11" s="4">
        <f t="shared" si="8"/>
        <v>0</v>
      </c>
      <c r="AF11" s="4">
        <f t="shared" si="9"/>
        <v>0.23787672206180113</v>
      </c>
      <c r="AH11" t="s">
        <v>32</v>
      </c>
      <c r="AI11">
        <v>0</v>
      </c>
      <c r="AJ11">
        <v>0</v>
      </c>
    </row>
    <row r="12" spans="1:36" x14ac:dyDescent="0.25">
      <c r="A12" s="4" t="s">
        <v>33</v>
      </c>
      <c r="B12" s="4">
        <v>2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I12" s="4">
        <f t="shared" si="10"/>
        <v>4.6511627906976744E-2</v>
      </c>
      <c r="J12" s="4">
        <f t="shared" si="11"/>
        <v>0</v>
      </c>
      <c r="K12" s="4">
        <f t="shared" si="12"/>
        <v>0</v>
      </c>
      <c r="L12" s="4">
        <f t="shared" si="13"/>
        <v>0</v>
      </c>
      <c r="M12" s="4">
        <f t="shared" si="14"/>
        <v>0</v>
      </c>
      <c r="N12" s="4">
        <f t="shared" si="15"/>
        <v>0</v>
      </c>
      <c r="P12" s="4">
        <f t="shared" si="16"/>
        <v>1</v>
      </c>
      <c r="R12" s="4">
        <f t="shared" si="17"/>
        <v>2.2527629684953681</v>
      </c>
      <c r="T12" s="4">
        <f t="shared" si="18"/>
        <v>0.10477967295327294</v>
      </c>
      <c r="U12" s="4">
        <f t="shared" si="19"/>
        <v>0</v>
      </c>
      <c r="V12" s="4">
        <f t="shared" si="20"/>
        <v>0</v>
      </c>
      <c r="W12" s="4">
        <f t="shared" si="21"/>
        <v>0</v>
      </c>
      <c r="X12" s="4">
        <f t="shared" si="22"/>
        <v>0</v>
      </c>
      <c r="Y12" s="4">
        <f t="shared" si="23"/>
        <v>0</v>
      </c>
      <c r="AA12" s="4">
        <f t="shared" si="4"/>
        <v>0.2303318243737757</v>
      </c>
      <c r="AB12" s="4">
        <f t="shared" si="5"/>
        <v>0</v>
      </c>
      <c r="AC12" s="4">
        <f t="shared" si="6"/>
        <v>0</v>
      </c>
      <c r="AD12" s="4">
        <f t="shared" si="7"/>
        <v>0</v>
      </c>
      <c r="AE12" s="4">
        <f t="shared" si="8"/>
        <v>0</v>
      </c>
      <c r="AF12" s="4">
        <f t="shared" si="9"/>
        <v>0</v>
      </c>
      <c r="AH12" t="s">
        <v>33</v>
      </c>
      <c r="AI12">
        <v>0</v>
      </c>
      <c r="AJ12">
        <v>0</v>
      </c>
    </row>
    <row r="13" spans="1:36" x14ac:dyDescent="0.25">
      <c r="A13" s="4" t="s">
        <v>34</v>
      </c>
      <c r="B13" s="4">
        <v>0</v>
      </c>
      <c r="C13" s="4">
        <v>0</v>
      </c>
      <c r="D13" s="4">
        <v>0</v>
      </c>
      <c r="E13" s="4">
        <v>0</v>
      </c>
      <c r="F13" s="4">
        <v>1</v>
      </c>
      <c r="G13" s="4">
        <v>0</v>
      </c>
      <c r="I13" s="4">
        <f t="shared" si="10"/>
        <v>0</v>
      </c>
      <c r="J13" s="4">
        <f t="shared" si="11"/>
        <v>0</v>
      </c>
      <c r="K13" s="4">
        <f t="shared" si="12"/>
        <v>0</v>
      </c>
      <c r="L13" s="4">
        <f t="shared" si="13"/>
        <v>0</v>
      </c>
      <c r="M13" s="4">
        <f t="shared" si="14"/>
        <v>2.8571428571428571E-2</v>
      </c>
      <c r="N13" s="4">
        <f t="shared" si="15"/>
        <v>0</v>
      </c>
      <c r="P13" s="4">
        <f t="shared" si="16"/>
        <v>1</v>
      </c>
      <c r="R13" s="4">
        <f t="shared" si="17"/>
        <v>2.2527629684953681</v>
      </c>
      <c r="T13" s="4">
        <f t="shared" si="18"/>
        <v>0</v>
      </c>
      <c r="U13" s="4">
        <f t="shared" si="19"/>
        <v>0</v>
      </c>
      <c r="V13" s="4">
        <f t="shared" si="20"/>
        <v>0</v>
      </c>
      <c r="W13" s="4">
        <f t="shared" si="21"/>
        <v>0</v>
      </c>
      <c r="X13" s="4">
        <f t="shared" si="22"/>
        <v>6.4364656242724805E-2</v>
      </c>
      <c r="Y13" s="4">
        <f t="shared" si="23"/>
        <v>0</v>
      </c>
      <c r="AA13" s="4">
        <f t="shared" si="4"/>
        <v>0</v>
      </c>
      <c r="AB13" s="4">
        <f t="shared" si="5"/>
        <v>0</v>
      </c>
      <c r="AC13" s="4">
        <f t="shared" si="6"/>
        <v>0</v>
      </c>
      <c r="AD13" s="4">
        <f t="shared" si="7"/>
        <v>0</v>
      </c>
      <c r="AE13" s="4">
        <f t="shared" si="8"/>
        <v>0.15738867381564012</v>
      </c>
      <c r="AF13" s="4">
        <f t="shared" si="9"/>
        <v>0</v>
      </c>
      <c r="AH13" t="s">
        <v>34</v>
      </c>
      <c r="AI13">
        <v>0</v>
      </c>
      <c r="AJ13">
        <v>0</v>
      </c>
    </row>
    <row r="14" spans="1:36" x14ac:dyDescent="0.25">
      <c r="A14" s="4" t="s">
        <v>35</v>
      </c>
      <c r="B14" s="4">
        <v>0</v>
      </c>
      <c r="C14" s="4">
        <v>1</v>
      </c>
      <c r="D14" s="4">
        <v>0</v>
      </c>
      <c r="E14" s="4">
        <v>0</v>
      </c>
      <c r="F14" s="4">
        <v>1</v>
      </c>
      <c r="G14" s="4">
        <v>0</v>
      </c>
      <c r="I14" s="4">
        <f t="shared" si="10"/>
        <v>0</v>
      </c>
      <c r="J14" s="4">
        <f t="shared" si="11"/>
        <v>2.1276595744680851E-2</v>
      </c>
      <c r="K14" s="4">
        <f t="shared" si="12"/>
        <v>0</v>
      </c>
      <c r="L14" s="4">
        <f t="shared" si="13"/>
        <v>0</v>
      </c>
      <c r="M14" s="4">
        <f t="shared" si="14"/>
        <v>2.8571428571428571E-2</v>
      </c>
      <c r="N14" s="4">
        <f t="shared" si="15"/>
        <v>0</v>
      </c>
      <c r="P14" s="4">
        <f t="shared" si="16"/>
        <v>2</v>
      </c>
      <c r="R14" s="4">
        <f t="shared" si="17"/>
        <v>1.8472978603872037</v>
      </c>
      <c r="T14" s="4">
        <f t="shared" si="18"/>
        <v>0</v>
      </c>
      <c r="U14" s="4">
        <f t="shared" si="19"/>
        <v>3.9304209795472417E-2</v>
      </c>
      <c r="V14" s="4">
        <f t="shared" si="20"/>
        <v>0</v>
      </c>
      <c r="W14" s="4">
        <f t="shared" si="21"/>
        <v>0</v>
      </c>
      <c r="X14" s="4">
        <f t="shared" si="22"/>
        <v>5.2779938868205818E-2</v>
      </c>
      <c r="Y14" s="4">
        <f t="shared" si="23"/>
        <v>0</v>
      </c>
      <c r="AA14" s="4">
        <f t="shared" si="4"/>
        <v>0</v>
      </c>
      <c r="AB14" s="4">
        <f t="shared" si="5"/>
        <v>0.11121000976007731</v>
      </c>
      <c r="AC14" s="4">
        <f t="shared" si="6"/>
        <v>0</v>
      </c>
      <c r="AD14" s="4">
        <f t="shared" si="7"/>
        <v>0</v>
      </c>
      <c r="AE14" s="4">
        <f t="shared" si="8"/>
        <v>0.12906096400501502</v>
      </c>
      <c r="AF14" s="4">
        <f t="shared" si="9"/>
        <v>0</v>
      </c>
      <c r="AH14" t="s">
        <v>35</v>
      </c>
      <c r="AI14">
        <v>0</v>
      </c>
      <c r="AJ14">
        <v>0</v>
      </c>
    </row>
    <row r="15" spans="1:36" x14ac:dyDescent="0.25">
      <c r="A15" s="4" t="s">
        <v>36</v>
      </c>
      <c r="B15" s="4">
        <v>0</v>
      </c>
      <c r="C15" s="4">
        <v>1</v>
      </c>
      <c r="D15" s="4">
        <v>1</v>
      </c>
      <c r="E15" s="4">
        <v>1</v>
      </c>
      <c r="F15" s="4">
        <v>0</v>
      </c>
      <c r="G15" s="4">
        <v>0</v>
      </c>
      <c r="I15" s="4">
        <f t="shared" si="10"/>
        <v>0</v>
      </c>
      <c r="J15" s="4">
        <f t="shared" si="11"/>
        <v>2.1276595744680851E-2</v>
      </c>
      <c r="K15" s="4">
        <f t="shared" si="12"/>
        <v>1.6666666666666666E-2</v>
      </c>
      <c r="L15" s="4">
        <f t="shared" si="13"/>
        <v>3.5714285714285712E-2</v>
      </c>
      <c r="M15" s="4">
        <f t="shared" si="14"/>
        <v>0</v>
      </c>
      <c r="N15" s="4">
        <f t="shared" si="15"/>
        <v>0</v>
      </c>
      <c r="P15" s="4">
        <f t="shared" si="16"/>
        <v>3</v>
      </c>
      <c r="R15" s="4">
        <f t="shared" si="17"/>
        <v>1.5596157879354227</v>
      </c>
      <c r="T15" s="4">
        <f t="shared" si="18"/>
        <v>0</v>
      </c>
      <c r="U15" s="4">
        <f t="shared" si="19"/>
        <v>3.3183314636923887E-2</v>
      </c>
      <c r="V15" s="4">
        <f t="shared" si="20"/>
        <v>2.5993596465590376E-2</v>
      </c>
      <c r="W15" s="4">
        <f t="shared" si="21"/>
        <v>5.5700563854836523E-2</v>
      </c>
      <c r="X15" s="4">
        <f t="shared" si="22"/>
        <v>0</v>
      </c>
      <c r="Y15" s="4">
        <f t="shared" si="23"/>
        <v>0</v>
      </c>
      <c r="AA15" s="4">
        <f t="shared" si="4"/>
        <v>0</v>
      </c>
      <c r="AB15" s="4">
        <f t="shared" si="5"/>
        <v>9.3891131862142707E-2</v>
      </c>
      <c r="AC15" s="4">
        <f t="shared" si="6"/>
        <v>8.6847600257366098E-2</v>
      </c>
      <c r="AD15" s="4">
        <f t="shared" si="7"/>
        <v>0.14339156472005768</v>
      </c>
      <c r="AE15" s="4">
        <f t="shared" si="8"/>
        <v>0</v>
      </c>
      <c r="AF15" s="4">
        <f t="shared" si="9"/>
        <v>0</v>
      </c>
      <c r="AH15" t="s">
        <v>36</v>
      </c>
      <c r="AI15">
        <v>0</v>
      </c>
      <c r="AJ15">
        <v>0</v>
      </c>
    </row>
    <row r="16" spans="1:36" x14ac:dyDescent="0.25">
      <c r="A16" s="4" t="s">
        <v>37</v>
      </c>
      <c r="B16" s="4">
        <v>0</v>
      </c>
      <c r="C16" s="4">
        <v>1</v>
      </c>
      <c r="D16" s="4">
        <v>0</v>
      </c>
      <c r="E16" s="4">
        <v>0</v>
      </c>
      <c r="F16" s="4">
        <v>0</v>
      </c>
      <c r="G16" s="4">
        <v>0</v>
      </c>
      <c r="I16" s="4">
        <f t="shared" si="10"/>
        <v>0</v>
      </c>
      <c r="J16" s="4">
        <f t="shared" si="11"/>
        <v>2.1276595744680851E-2</v>
      </c>
      <c r="K16" s="4">
        <f t="shared" si="12"/>
        <v>0</v>
      </c>
      <c r="L16" s="4">
        <f t="shared" si="13"/>
        <v>0</v>
      </c>
      <c r="M16" s="4">
        <f t="shared" si="14"/>
        <v>0</v>
      </c>
      <c r="N16" s="4">
        <f t="shared" si="15"/>
        <v>0</v>
      </c>
      <c r="P16" s="4">
        <f t="shared" si="16"/>
        <v>1</v>
      </c>
      <c r="R16" s="4">
        <f t="shared" si="17"/>
        <v>2.2527629684953681</v>
      </c>
      <c r="T16" s="4">
        <f t="shared" si="18"/>
        <v>0</v>
      </c>
      <c r="U16" s="4">
        <f t="shared" si="19"/>
        <v>4.7931126989263148E-2</v>
      </c>
      <c r="V16" s="4">
        <f t="shared" si="20"/>
        <v>0</v>
      </c>
      <c r="W16" s="4">
        <f t="shared" si="21"/>
        <v>0</v>
      </c>
      <c r="X16" s="4">
        <f t="shared" si="22"/>
        <v>0</v>
      </c>
      <c r="Y16" s="4">
        <f t="shared" si="23"/>
        <v>0</v>
      </c>
      <c r="AA16" s="4">
        <f t="shared" si="4"/>
        <v>0</v>
      </c>
      <c r="AB16" s="4">
        <f t="shared" si="5"/>
        <v>0.13561959718883571</v>
      </c>
      <c r="AC16" s="4">
        <f t="shared" si="6"/>
        <v>0</v>
      </c>
      <c r="AD16" s="4">
        <f t="shared" si="7"/>
        <v>0</v>
      </c>
      <c r="AE16" s="4">
        <f t="shared" si="8"/>
        <v>0</v>
      </c>
      <c r="AF16" s="4">
        <f t="shared" si="9"/>
        <v>0</v>
      </c>
      <c r="AH16" t="s">
        <v>37</v>
      </c>
      <c r="AI16">
        <v>0</v>
      </c>
      <c r="AJ16">
        <v>0</v>
      </c>
    </row>
    <row r="17" spans="1:36" x14ac:dyDescent="0.25">
      <c r="A17" s="4" t="s">
        <v>38</v>
      </c>
      <c r="B17" s="4">
        <v>0</v>
      </c>
      <c r="C17" s="4">
        <v>1</v>
      </c>
      <c r="D17" s="4">
        <v>0</v>
      </c>
      <c r="E17" s="4">
        <v>0</v>
      </c>
      <c r="F17" s="4">
        <v>0</v>
      </c>
      <c r="G17" s="4">
        <v>0</v>
      </c>
      <c r="I17" s="4">
        <f t="shared" si="10"/>
        <v>0</v>
      </c>
      <c r="J17" s="4">
        <f t="shared" si="11"/>
        <v>2.1276595744680851E-2</v>
      </c>
      <c r="K17" s="4">
        <f t="shared" si="12"/>
        <v>0</v>
      </c>
      <c r="L17" s="4">
        <f t="shared" si="13"/>
        <v>0</v>
      </c>
      <c r="M17" s="4">
        <f t="shared" si="14"/>
        <v>0</v>
      </c>
      <c r="N17" s="4">
        <f t="shared" si="15"/>
        <v>0</v>
      </c>
      <c r="P17" s="4">
        <f t="shared" si="16"/>
        <v>1</v>
      </c>
      <c r="R17" s="4">
        <f t="shared" si="17"/>
        <v>2.2527629684953681</v>
      </c>
      <c r="T17" s="4">
        <f t="shared" si="18"/>
        <v>0</v>
      </c>
      <c r="U17" s="4">
        <f t="shared" si="19"/>
        <v>4.7931126989263148E-2</v>
      </c>
      <c r="V17" s="4">
        <f t="shared" si="20"/>
        <v>0</v>
      </c>
      <c r="W17" s="4">
        <f t="shared" si="21"/>
        <v>0</v>
      </c>
      <c r="X17" s="4">
        <f t="shared" si="22"/>
        <v>0</v>
      </c>
      <c r="Y17" s="4">
        <f t="shared" si="23"/>
        <v>0</v>
      </c>
      <c r="AA17" s="4">
        <f t="shared" si="4"/>
        <v>0</v>
      </c>
      <c r="AB17" s="4">
        <f t="shared" si="5"/>
        <v>0.13561959718883571</v>
      </c>
      <c r="AC17" s="4">
        <f t="shared" si="6"/>
        <v>0</v>
      </c>
      <c r="AD17" s="4">
        <f t="shared" si="7"/>
        <v>0</v>
      </c>
      <c r="AE17" s="4">
        <f t="shared" si="8"/>
        <v>0</v>
      </c>
      <c r="AF17" s="4">
        <f t="shared" si="9"/>
        <v>0</v>
      </c>
      <c r="AH17" t="s">
        <v>38</v>
      </c>
      <c r="AI17">
        <v>0</v>
      </c>
      <c r="AJ17">
        <v>0</v>
      </c>
    </row>
    <row r="18" spans="1:36" x14ac:dyDescent="0.25">
      <c r="A18" s="4" t="s">
        <v>39</v>
      </c>
      <c r="B18" s="4">
        <v>0</v>
      </c>
      <c r="C18" s="4">
        <v>2</v>
      </c>
      <c r="D18" s="4">
        <v>0</v>
      </c>
      <c r="E18" s="4">
        <v>0</v>
      </c>
      <c r="F18" s="4">
        <v>0</v>
      </c>
      <c r="G18" s="4">
        <v>0</v>
      </c>
      <c r="I18" s="4">
        <f t="shared" si="10"/>
        <v>0</v>
      </c>
      <c r="J18" s="4">
        <f t="shared" si="11"/>
        <v>4.2553191489361701E-2</v>
      </c>
      <c r="K18" s="4">
        <f t="shared" si="12"/>
        <v>0</v>
      </c>
      <c r="L18" s="4">
        <f t="shared" si="13"/>
        <v>0</v>
      </c>
      <c r="M18" s="4">
        <f t="shared" si="14"/>
        <v>0</v>
      </c>
      <c r="N18" s="4">
        <f t="shared" si="15"/>
        <v>0</v>
      </c>
      <c r="P18" s="4">
        <f t="shared" si="16"/>
        <v>1</v>
      </c>
      <c r="R18" s="4">
        <f t="shared" si="17"/>
        <v>2.2527629684953681</v>
      </c>
      <c r="T18" s="4">
        <f t="shared" si="18"/>
        <v>0</v>
      </c>
      <c r="U18" s="4">
        <f t="shared" si="19"/>
        <v>9.5862253978526296E-2</v>
      </c>
      <c r="V18" s="4">
        <f t="shared" si="20"/>
        <v>0</v>
      </c>
      <c r="W18" s="4">
        <f t="shared" si="21"/>
        <v>0</v>
      </c>
      <c r="X18" s="4">
        <f t="shared" si="22"/>
        <v>0</v>
      </c>
      <c r="Y18" s="4">
        <f t="shared" si="23"/>
        <v>0</v>
      </c>
      <c r="AA18" s="4">
        <f t="shared" si="4"/>
        <v>0</v>
      </c>
      <c r="AB18" s="4">
        <f t="shared" si="5"/>
        <v>0.27123919437767141</v>
      </c>
      <c r="AC18" s="4">
        <f t="shared" si="6"/>
        <v>0</v>
      </c>
      <c r="AD18" s="4">
        <f t="shared" si="7"/>
        <v>0</v>
      </c>
      <c r="AE18" s="4">
        <f t="shared" si="8"/>
        <v>0</v>
      </c>
      <c r="AF18" s="4">
        <f t="shared" si="9"/>
        <v>0</v>
      </c>
      <c r="AH18" t="s">
        <v>39</v>
      </c>
      <c r="AI18">
        <v>0</v>
      </c>
      <c r="AJ18">
        <v>0</v>
      </c>
    </row>
    <row r="19" spans="1:36" x14ac:dyDescent="0.25">
      <c r="A19" s="4" t="s">
        <v>40</v>
      </c>
      <c r="B19" s="4">
        <v>0</v>
      </c>
      <c r="C19" s="4">
        <v>1</v>
      </c>
      <c r="D19" s="4">
        <v>0</v>
      </c>
      <c r="E19" s="4">
        <v>0</v>
      </c>
      <c r="F19" s="4">
        <v>0</v>
      </c>
      <c r="G19" s="4">
        <v>0</v>
      </c>
      <c r="I19" s="4">
        <f t="shared" si="10"/>
        <v>0</v>
      </c>
      <c r="J19" s="4">
        <f t="shared" si="11"/>
        <v>2.1276595744680851E-2</v>
      </c>
      <c r="K19" s="4">
        <f t="shared" si="12"/>
        <v>0</v>
      </c>
      <c r="L19" s="4">
        <f t="shared" si="13"/>
        <v>0</v>
      </c>
      <c r="M19" s="4">
        <f t="shared" si="14"/>
        <v>0</v>
      </c>
      <c r="N19" s="4">
        <f t="shared" si="15"/>
        <v>0</v>
      </c>
      <c r="P19" s="4">
        <f t="shared" si="16"/>
        <v>1</v>
      </c>
      <c r="R19" s="4">
        <f t="shared" si="17"/>
        <v>2.2527629684953681</v>
      </c>
      <c r="T19" s="4">
        <f t="shared" si="18"/>
        <v>0</v>
      </c>
      <c r="U19" s="4">
        <f t="shared" si="19"/>
        <v>4.7931126989263148E-2</v>
      </c>
      <c r="V19" s="4">
        <f t="shared" si="20"/>
        <v>0</v>
      </c>
      <c r="W19" s="4">
        <f t="shared" si="21"/>
        <v>0</v>
      </c>
      <c r="X19" s="4">
        <f t="shared" si="22"/>
        <v>0</v>
      </c>
      <c r="Y19" s="4">
        <f t="shared" si="23"/>
        <v>0</v>
      </c>
      <c r="AA19" s="4">
        <f t="shared" si="4"/>
        <v>0</v>
      </c>
      <c r="AB19" s="4">
        <f t="shared" si="5"/>
        <v>0.13561959718883571</v>
      </c>
      <c r="AC19" s="4">
        <f t="shared" si="6"/>
        <v>0</v>
      </c>
      <c r="AD19" s="4">
        <f t="shared" si="7"/>
        <v>0</v>
      </c>
      <c r="AE19" s="4">
        <f t="shared" si="8"/>
        <v>0</v>
      </c>
      <c r="AF19" s="4">
        <f t="shared" si="9"/>
        <v>0</v>
      </c>
      <c r="AH19" t="s">
        <v>40</v>
      </c>
      <c r="AI19">
        <v>0</v>
      </c>
      <c r="AJ19">
        <v>0</v>
      </c>
    </row>
    <row r="20" spans="1:36" x14ac:dyDescent="0.25">
      <c r="A20" s="4" t="s">
        <v>41</v>
      </c>
      <c r="B20" s="4">
        <v>0</v>
      </c>
      <c r="C20" s="4">
        <v>0</v>
      </c>
      <c r="D20" s="4">
        <v>1</v>
      </c>
      <c r="E20" s="4">
        <v>0</v>
      </c>
      <c r="F20" s="4">
        <v>0</v>
      </c>
      <c r="G20" s="4">
        <v>0</v>
      </c>
      <c r="I20" s="4">
        <f t="shared" si="10"/>
        <v>0</v>
      </c>
      <c r="J20" s="4">
        <f t="shared" si="11"/>
        <v>0</v>
      </c>
      <c r="K20" s="4">
        <f t="shared" si="12"/>
        <v>1.6666666666666666E-2</v>
      </c>
      <c r="L20" s="4">
        <f t="shared" si="13"/>
        <v>0</v>
      </c>
      <c r="M20" s="4">
        <f t="shared" si="14"/>
        <v>0</v>
      </c>
      <c r="N20" s="4">
        <f t="shared" si="15"/>
        <v>0</v>
      </c>
      <c r="P20" s="4">
        <f t="shared" si="16"/>
        <v>1</v>
      </c>
      <c r="R20" s="4">
        <f t="shared" si="17"/>
        <v>2.2527629684953681</v>
      </c>
      <c r="T20" s="4">
        <f t="shared" si="18"/>
        <v>0</v>
      </c>
      <c r="U20" s="4">
        <f t="shared" si="19"/>
        <v>0</v>
      </c>
      <c r="V20" s="4">
        <f t="shared" si="20"/>
        <v>3.75460494749228E-2</v>
      </c>
      <c r="W20" s="4">
        <f t="shared" si="21"/>
        <v>0</v>
      </c>
      <c r="X20" s="4">
        <f t="shared" si="22"/>
        <v>0</v>
      </c>
      <c r="Y20" s="4">
        <f t="shared" si="23"/>
        <v>0</v>
      </c>
      <c r="AA20" s="4">
        <f t="shared" si="4"/>
        <v>0</v>
      </c>
      <c r="AB20" s="4">
        <f t="shared" si="5"/>
        <v>0</v>
      </c>
      <c r="AC20" s="4">
        <f t="shared" si="6"/>
        <v>0.12544567660569494</v>
      </c>
      <c r="AD20" s="4">
        <f t="shared" si="7"/>
        <v>0</v>
      </c>
      <c r="AE20" s="4">
        <f t="shared" si="8"/>
        <v>0</v>
      </c>
      <c r="AF20" s="4">
        <f t="shared" si="9"/>
        <v>0</v>
      </c>
      <c r="AH20" t="s">
        <v>41</v>
      </c>
      <c r="AI20">
        <v>0</v>
      </c>
      <c r="AJ20">
        <v>0</v>
      </c>
    </row>
    <row r="21" spans="1:36" x14ac:dyDescent="0.25">
      <c r="A21" s="4" t="s">
        <v>42</v>
      </c>
      <c r="B21" s="4">
        <v>0</v>
      </c>
      <c r="C21" s="4">
        <v>0</v>
      </c>
      <c r="D21" s="4">
        <v>0</v>
      </c>
      <c r="E21" s="4">
        <v>0</v>
      </c>
      <c r="F21" s="4">
        <v>2</v>
      </c>
      <c r="G21" s="4">
        <v>0</v>
      </c>
      <c r="I21" s="4">
        <f t="shared" si="10"/>
        <v>0</v>
      </c>
      <c r="J21" s="4">
        <f t="shared" si="11"/>
        <v>0</v>
      </c>
      <c r="K21" s="4">
        <f t="shared" si="12"/>
        <v>0</v>
      </c>
      <c r="L21" s="4">
        <f t="shared" si="13"/>
        <v>0</v>
      </c>
      <c r="M21" s="4">
        <f t="shared" si="14"/>
        <v>5.7142857142857141E-2</v>
      </c>
      <c r="N21" s="4">
        <f t="shared" si="15"/>
        <v>0</v>
      </c>
      <c r="P21" s="4">
        <f t="shared" si="16"/>
        <v>1</v>
      </c>
      <c r="R21" s="4">
        <f t="shared" si="17"/>
        <v>2.2527629684953681</v>
      </c>
      <c r="T21" s="4">
        <f t="shared" si="18"/>
        <v>0</v>
      </c>
      <c r="U21" s="4">
        <f t="shared" si="19"/>
        <v>0</v>
      </c>
      <c r="V21" s="4">
        <f t="shared" si="20"/>
        <v>0</v>
      </c>
      <c r="W21" s="4">
        <f t="shared" si="21"/>
        <v>0</v>
      </c>
      <c r="X21" s="4">
        <f t="shared" si="22"/>
        <v>0.12872931248544961</v>
      </c>
      <c r="Y21" s="4">
        <f t="shared" si="23"/>
        <v>0</v>
      </c>
      <c r="AA21" s="4">
        <f t="shared" si="4"/>
        <v>0</v>
      </c>
      <c r="AB21" s="4">
        <f t="shared" si="5"/>
        <v>0</v>
      </c>
      <c r="AC21" s="4">
        <f t="shared" si="6"/>
        <v>0</v>
      </c>
      <c r="AD21" s="4">
        <f t="shared" si="7"/>
        <v>0</v>
      </c>
      <c r="AE21" s="4">
        <f t="shared" si="8"/>
        <v>0.31477734763128024</v>
      </c>
      <c r="AF21" s="4">
        <f t="shared" si="9"/>
        <v>0</v>
      </c>
      <c r="AH21" t="s">
        <v>42</v>
      </c>
      <c r="AI21">
        <v>0</v>
      </c>
      <c r="AJ21">
        <v>0</v>
      </c>
    </row>
    <row r="22" spans="1:36" x14ac:dyDescent="0.25">
      <c r="A22" s="4" t="s">
        <v>43</v>
      </c>
      <c r="B22" s="4">
        <v>0</v>
      </c>
      <c r="C22" s="4">
        <v>0</v>
      </c>
      <c r="D22" s="4">
        <v>1</v>
      </c>
      <c r="E22" s="4">
        <v>0</v>
      </c>
      <c r="F22" s="4">
        <v>0</v>
      </c>
      <c r="G22" s="4">
        <v>0</v>
      </c>
      <c r="I22" s="4">
        <f t="shared" si="10"/>
        <v>0</v>
      </c>
      <c r="J22" s="4">
        <f t="shared" si="11"/>
        <v>0</v>
      </c>
      <c r="K22" s="4">
        <f t="shared" si="12"/>
        <v>1.6666666666666666E-2</v>
      </c>
      <c r="L22" s="4">
        <f t="shared" si="13"/>
        <v>0</v>
      </c>
      <c r="M22" s="4">
        <f t="shared" si="14"/>
        <v>0</v>
      </c>
      <c r="N22" s="4">
        <f t="shared" si="15"/>
        <v>0</v>
      </c>
      <c r="P22" s="4">
        <f t="shared" si="16"/>
        <v>1</v>
      </c>
      <c r="R22" s="4">
        <f t="shared" si="17"/>
        <v>2.2527629684953681</v>
      </c>
      <c r="T22" s="4">
        <f t="shared" si="18"/>
        <v>0</v>
      </c>
      <c r="U22" s="4">
        <f t="shared" si="19"/>
        <v>0</v>
      </c>
      <c r="V22" s="4">
        <f t="shared" si="20"/>
        <v>3.75460494749228E-2</v>
      </c>
      <c r="W22" s="4">
        <f t="shared" si="21"/>
        <v>0</v>
      </c>
      <c r="X22" s="4">
        <f t="shared" si="22"/>
        <v>0</v>
      </c>
      <c r="Y22" s="4">
        <f t="shared" si="23"/>
        <v>0</v>
      </c>
      <c r="AA22" s="4">
        <f t="shared" si="4"/>
        <v>0</v>
      </c>
      <c r="AB22" s="4">
        <f t="shared" si="5"/>
        <v>0</v>
      </c>
      <c r="AC22" s="4">
        <f t="shared" si="6"/>
        <v>0.12544567660569494</v>
      </c>
      <c r="AD22" s="4">
        <f t="shared" si="7"/>
        <v>0</v>
      </c>
      <c r="AE22" s="4">
        <f t="shared" si="8"/>
        <v>0</v>
      </c>
      <c r="AF22" s="4">
        <f t="shared" si="9"/>
        <v>0</v>
      </c>
      <c r="AH22" t="s">
        <v>43</v>
      </c>
      <c r="AI22">
        <v>0</v>
      </c>
      <c r="AJ22">
        <v>0</v>
      </c>
    </row>
    <row r="23" spans="1:36" x14ac:dyDescent="0.25">
      <c r="A23" s="4" t="s">
        <v>44</v>
      </c>
      <c r="B23" s="4">
        <v>0</v>
      </c>
      <c r="C23" s="4">
        <v>0</v>
      </c>
      <c r="D23" s="4">
        <v>1</v>
      </c>
      <c r="E23" s="4">
        <v>0</v>
      </c>
      <c r="F23" s="4">
        <v>0</v>
      </c>
      <c r="G23" s="4">
        <v>0</v>
      </c>
      <c r="I23" s="4">
        <f t="shared" si="10"/>
        <v>0</v>
      </c>
      <c r="J23" s="4">
        <f t="shared" si="11"/>
        <v>0</v>
      </c>
      <c r="K23" s="4">
        <f t="shared" si="12"/>
        <v>1.6666666666666666E-2</v>
      </c>
      <c r="L23" s="4">
        <f t="shared" si="13"/>
        <v>0</v>
      </c>
      <c r="M23" s="4">
        <f t="shared" si="14"/>
        <v>0</v>
      </c>
      <c r="N23" s="4">
        <f t="shared" si="15"/>
        <v>0</v>
      </c>
      <c r="P23" s="4">
        <f t="shared" si="16"/>
        <v>1</v>
      </c>
      <c r="R23" s="4">
        <f t="shared" si="17"/>
        <v>2.2527629684953681</v>
      </c>
      <c r="T23" s="4">
        <f t="shared" si="18"/>
        <v>0</v>
      </c>
      <c r="U23" s="4">
        <f t="shared" si="19"/>
        <v>0</v>
      </c>
      <c r="V23" s="4">
        <f t="shared" si="20"/>
        <v>3.75460494749228E-2</v>
      </c>
      <c r="W23" s="4">
        <f t="shared" si="21"/>
        <v>0</v>
      </c>
      <c r="X23" s="4">
        <f t="shared" si="22"/>
        <v>0</v>
      </c>
      <c r="Y23" s="4">
        <f t="shared" si="23"/>
        <v>0</v>
      </c>
      <c r="AA23" s="4">
        <f t="shared" si="4"/>
        <v>0</v>
      </c>
      <c r="AB23" s="4">
        <f t="shared" si="5"/>
        <v>0</v>
      </c>
      <c r="AC23" s="4">
        <f t="shared" si="6"/>
        <v>0.12544567660569494</v>
      </c>
      <c r="AD23" s="4">
        <f t="shared" si="7"/>
        <v>0</v>
      </c>
      <c r="AE23" s="4">
        <f t="shared" si="8"/>
        <v>0</v>
      </c>
      <c r="AF23" s="4">
        <f t="shared" si="9"/>
        <v>0</v>
      </c>
      <c r="AH23" t="s">
        <v>44</v>
      </c>
      <c r="AI23">
        <v>0</v>
      </c>
      <c r="AJ23">
        <v>0</v>
      </c>
    </row>
    <row r="24" spans="1:36" x14ac:dyDescent="0.25">
      <c r="A24" s="4" t="s">
        <v>45</v>
      </c>
      <c r="B24" s="4">
        <v>1</v>
      </c>
      <c r="C24" s="4">
        <v>0</v>
      </c>
      <c r="D24" s="4">
        <v>1</v>
      </c>
      <c r="E24" s="4">
        <v>0</v>
      </c>
      <c r="F24" s="4">
        <v>0</v>
      </c>
      <c r="G24" s="4">
        <v>0</v>
      </c>
      <c r="I24" s="4">
        <f t="shared" si="10"/>
        <v>2.3255813953488372E-2</v>
      </c>
      <c r="J24" s="4">
        <f t="shared" si="11"/>
        <v>0</v>
      </c>
      <c r="K24" s="4">
        <f t="shared" si="12"/>
        <v>1.6666666666666666E-2</v>
      </c>
      <c r="L24" s="4">
        <f t="shared" si="13"/>
        <v>0</v>
      </c>
      <c r="M24" s="4">
        <f t="shared" si="14"/>
        <v>0</v>
      </c>
      <c r="N24" s="4">
        <f t="shared" si="15"/>
        <v>0</v>
      </c>
      <c r="P24" s="4">
        <f t="shared" si="16"/>
        <v>2</v>
      </c>
      <c r="R24" s="4">
        <f t="shared" si="17"/>
        <v>1.8472978603872037</v>
      </c>
      <c r="T24" s="4">
        <f t="shared" si="18"/>
        <v>4.2960415357841945E-2</v>
      </c>
      <c r="U24" s="4">
        <f t="shared" si="19"/>
        <v>0</v>
      </c>
      <c r="V24" s="4">
        <f t="shared" si="20"/>
        <v>3.0788297673120062E-2</v>
      </c>
      <c r="W24" s="4">
        <f t="shared" si="21"/>
        <v>0</v>
      </c>
      <c r="X24" s="4">
        <f t="shared" si="22"/>
        <v>0</v>
      </c>
      <c r="Y24" s="4">
        <f t="shared" si="23"/>
        <v>0</v>
      </c>
      <c r="AA24" s="4">
        <f t="shared" si="4"/>
        <v>9.4437695464460014E-2</v>
      </c>
      <c r="AB24" s="4">
        <f t="shared" si="5"/>
        <v>0</v>
      </c>
      <c r="AC24" s="4">
        <f t="shared" si="6"/>
        <v>0.10286724934195039</v>
      </c>
      <c r="AD24" s="4">
        <f t="shared" si="7"/>
        <v>0</v>
      </c>
      <c r="AE24" s="4">
        <f t="shared" si="8"/>
        <v>0</v>
      </c>
      <c r="AF24" s="4">
        <f t="shared" si="9"/>
        <v>0</v>
      </c>
      <c r="AH24" t="s">
        <v>45</v>
      </c>
      <c r="AI24">
        <v>0</v>
      </c>
      <c r="AJ24">
        <v>0</v>
      </c>
    </row>
    <row r="25" spans="1:36" x14ac:dyDescent="0.25">
      <c r="A25" s="4" t="s">
        <v>46</v>
      </c>
      <c r="B25" s="4">
        <v>0</v>
      </c>
      <c r="C25" s="4">
        <v>0</v>
      </c>
      <c r="D25" s="4">
        <v>1</v>
      </c>
      <c r="E25" s="4">
        <v>0</v>
      </c>
      <c r="F25" s="4">
        <v>0</v>
      </c>
      <c r="G25" s="4">
        <v>0</v>
      </c>
      <c r="I25" s="4">
        <f t="shared" si="10"/>
        <v>0</v>
      </c>
      <c r="J25" s="4">
        <f t="shared" si="11"/>
        <v>0</v>
      </c>
      <c r="K25" s="4">
        <f t="shared" si="12"/>
        <v>1.6666666666666666E-2</v>
      </c>
      <c r="L25" s="4">
        <f t="shared" si="13"/>
        <v>0</v>
      </c>
      <c r="M25" s="4">
        <f t="shared" si="14"/>
        <v>0</v>
      </c>
      <c r="N25" s="4">
        <f t="shared" si="15"/>
        <v>0</v>
      </c>
      <c r="P25" s="4">
        <f t="shared" si="16"/>
        <v>1</v>
      </c>
      <c r="R25" s="4">
        <f t="shared" si="17"/>
        <v>2.2527629684953681</v>
      </c>
      <c r="T25" s="4">
        <f t="shared" si="18"/>
        <v>0</v>
      </c>
      <c r="U25" s="4">
        <f t="shared" si="19"/>
        <v>0</v>
      </c>
      <c r="V25" s="4">
        <f t="shared" si="20"/>
        <v>3.75460494749228E-2</v>
      </c>
      <c r="W25" s="4">
        <f t="shared" si="21"/>
        <v>0</v>
      </c>
      <c r="X25" s="4">
        <f t="shared" si="22"/>
        <v>0</v>
      </c>
      <c r="Y25" s="4">
        <f t="shared" si="23"/>
        <v>0</v>
      </c>
      <c r="AA25" s="4">
        <f t="shared" si="4"/>
        <v>0</v>
      </c>
      <c r="AB25" s="4">
        <f t="shared" si="5"/>
        <v>0</v>
      </c>
      <c r="AC25" s="4">
        <f t="shared" si="6"/>
        <v>0.12544567660569494</v>
      </c>
      <c r="AD25" s="4">
        <f t="shared" si="7"/>
        <v>0</v>
      </c>
      <c r="AE25" s="4">
        <f t="shared" si="8"/>
        <v>0</v>
      </c>
      <c r="AF25" s="4">
        <f t="shared" si="9"/>
        <v>0</v>
      </c>
      <c r="AH25" t="s">
        <v>46</v>
      </c>
      <c r="AI25">
        <v>0</v>
      </c>
      <c r="AJ25">
        <v>0</v>
      </c>
    </row>
    <row r="26" spans="1:36" x14ac:dyDescent="0.25">
      <c r="A26" s="4" t="s">
        <v>47</v>
      </c>
      <c r="B26" s="4">
        <v>0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I26" s="4">
        <f t="shared" si="10"/>
        <v>0</v>
      </c>
      <c r="J26" s="4">
        <f t="shared" si="11"/>
        <v>2.1276595744680851E-2</v>
      </c>
      <c r="K26" s="4">
        <f t="shared" si="12"/>
        <v>0</v>
      </c>
      <c r="L26" s="4">
        <f t="shared" si="13"/>
        <v>0</v>
      </c>
      <c r="M26" s="4">
        <f t="shared" si="14"/>
        <v>0</v>
      </c>
      <c r="N26" s="4">
        <f t="shared" si="15"/>
        <v>0</v>
      </c>
      <c r="P26" s="4">
        <f t="shared" si="16"/>
        <v>1</v>
      </c>
      <c r="R26" s="4">
        <f t="shared" si="17"/>
        <v>2.2527629684953681</v>
      </c>
      <c r="T26" s="4">
        <f t="shared" si="18"/>
        <v>0</v>
      </c>
      <c r="U26" s="4">
        <f t="shared" si="19"/>
        <v>4.7931126989263148E-2</v>
      </c>
      <c r="V26" s="4">
        <f t="shared" si="20"/>
        <v>0</v>
      </c>
      <c r="W26" s="4">
        <f t="shared" si="21"/>
        <v>0</v>
      </c>
      <c r="X26" s="4">
        <f t="shared" si="22"/>
        <v>0</v>
      </c>
      <c r="Y26" s="4">
        <f t="shared" si="23"/>
        <v>0</v>
      </c>
      <c r="AA26" s="4">
        <f t="shared" si="4"/>
        <v>0</v>
      </c>
      <c r="AB26" s="4">
        <f t="shared" si="5"/>
        <v>0.13561959718883571</v>
      </c>
      <c r="AC26" s="4">
        <f t="shared" si="6"/>
        <v>0</v>
      </c>
      <c r="AD26" s="4">
        <f t="shared" si="7"/>
        <v>0</v>
      </c>
      <c r="AE26" s="4">
        <f t="shared" si="8"/>
        <v>0</v>
      </c>
      <c r="AF26" s="4">
        <f t="shared" si="9"/>
        <v>0</v>
      </c>
      <c r="AH26" t="s">
        <v>47</v>
      </c>
      <c r="AI26">
        <v>0</v>
      </c>
      <c r="AJ26">
        <v>0</v>
      </c>
    </row>
    <row r="27" spans="1:36" x14ac:dyDescent="0.25">
      <c r="A27" s="4" t="s">
        <v>48</v>
      </c>
      <c r="B27" s="4">
        <v>0</v>
      </c>
      <c r="C27" s="4">
        <v>0</v>
      </c>
      <c r="D27" s="4">
        <v>0</v>
      </c>
      <c r="E27" s="4">
        <v>0</v>
      </c>
      <c r="F27" s="4">
        <v>1</v>
      </c>
      <c r="G27" s="4">
        <v>0</v>
      </c>
      <c r="I27" s="4">
        <f t="shared" si="10"/>
        <v>0</v>
      </c>
      <c r="J27" s="4">
        <f t="shared" si="11"/>
        <v>0</v>
      </c>
      <c r="K27" s="4">
        <f t="shared" si="12"/>
        <v>0</v>
      </c>
      <c r="L27" s="4">
        <f t="shared" si="13"/>
        <v>0</v>
      </c>
      <c r="M27" s="4">
        <f t="shared" si="14"/>
        <v>2.8571428571428571E-2</v>
      </c>
      <c r="N27" s="4">
        <f t="shared" si="15"/>
        <v>0</v>
      </c>
      <c r="P27" s="4">
        <f t="shared" si="16"/>
        <v>1</v>
      </c>
      <c r="R27" s="4">
        <f t="shared" si="17"/>
        <v>2.2527629684953681</v>
      </c>
      <c r="T27" s="4">
        <f t="shared" si="18"/>
        <v>0</v>
      </c>
      <c r="U27" s="4">
        <f t="shared" si="19"/>
        <v>0</v>
      </c>
      <c r="V27" s="4">
        <f t="shared" si="20"/>
        <v>0</v>
      </c>
      <c r="W27" s="4">
        <f t="shared" si="21"/>
        <v>0</v>
      </c>
      <c r="X27" s="4">
        <f t="shared" si="22"/>
        <v>6.4364656242724805E-2</v>
      </c>
      <c r="Y27" s="4">
        <f t="shared" si="23"/>
        <v>0</v>
      </c>
      <c r="AA27" s="4">
        <f t="shared" si="4"/>
        <v>0</v>
      </c>
      <c r="AB27" s="4">
        <f t="shared" si="5"/>
        <v>0</v>
      </c>
      <c r="AC27" s="4">
        <f t="shared" si="6"/>
        <v>0</v>
      </c>
      <c r="AD27" s="4">
        <f t="shared" si="7"/>
        <v>0</v>
      </c>
      <c r="AE27" s="4">
        <f t="shared" si="8"/>
        <v>0.15738867381564012</v>
      </c>
      <c r="AF27" s="4">
        <f t="shared" si="9"/>
        <v>0</v>
      </c>
      <c r="AH27" t="s">
        <v>48</v>
      </c>
      <c r="AI27">
        <v>0</v>
      </c>
      <c r="AJ27">
        <v>0</v>
      </c>
    </row>
    <row r="28" spans="1:36" x14ac:dyDescent="0.25">
      <c r="A28" s="4" t="s">
        <v>49</v>
      </c>
      <c r="B28" s="4">
        <v>0</v>
      </c>
      <c r="C28" s="4">
        <v>0</v>
      </c>
      <c r="D28" s="4">
        <v>0</v>
      </c>
      <c r="E28" s="4">
        <v>0</v>
      </c>
      <c r="F28" s="4">
        <v>1</v>
      </c>
      <c r="G28" s="4">
        <v>0</v>
      </c>
      <c r="I28" s="4">
        <f t="shared" si="10"/>
        <v>0</v>
      </c>
      <c r="J28" s="4">
        <f t="shared" si="11"/>
        <v>0</v>
      </c>
      <c r="K28" s="4">
        <f t="shared" si="12"/>
        <v>0</v>
      </c>
      <c r="L28" s="4">
        <f t="shared" si="13"/>
        <v>0</v>
      </c>
      <c r="M28" s="4">
        <f t="shared" si="14"/>
        <v>2.8571428571428571E-2</v>
      </c>
      <c r="N28" s="4">
        <f t="shared" si="15"/>
        <v>0</v>
      </c>
      <c r="P28" s="4">
        <f t="shared" si="16"/>
        <v>1</v>
      </c>
      <c r="R28" s="4">
        <f t="shared" si="17"/>
        <v>2.2527629684953681</v>
      </c>
      <c r="T28" s="4">
        <f t="shared" si="18"/>
        <v>0</v>
      </c>
      <c r="U28" s="4">
        <f t="shared" si="19"/>
        <v>0</v>
      </c>
      <c r="V28" s="4">
        <f t="shared" si="20"/>
        <v>0</v>
      </c>
      <c r="W28" s="4">
        <f t="shared" si="21"/>
        <v>0</v>
      </c>
      <c r="X28" s="4">
        <f t="shared" si="22"/>
        <v>6.4364656242724805E-2</v>
      </c>
      <c r="Y28" s="4">
        <f t="shared" si="23"/>
        <v>0</v>
      </c>
      <c r="AA28" s="4">
        <f t="shared" si="4"/>
        <v>0</v>
      </c>
      <c r="AB28" s="4">
        <f t="shared" si="5"/>
        <v>0</v>
      </c>
      <c r="AC28" s="4">
        <f t="shared" si="6"/>
        <v>0</v>
      </c>
      <c r="AD28" s="4">
        <f t="shared" si="7"/>
        <v>0</v>
      </c>
      <c r="AE28" s="4">
        <f t="shared" si="8"/>
        <v>0.15738867381564012</v>
      </c>
      <c r="AF28" s="4">
        <f t="shared" si="9"/>
        <v>0</v>
      </c>
      <c r="AH28" t="s">
        <v>49</v>
      </c>
      <c r="AI28">
        <v>0</v>
      </c>
      <c r="AJ28">
        <v>0</v>
      </c>
    </row>
    <row r="29" spans="1:36" x14ac:dyDescent="0.25">
      <c r="A29" s="4" t="s">
        <v>50</v>
      </c>
      <c r="B29" s="4">
        <v>0</v>
      </c>
      <c r="C29" s="4">
        <v>1</v>
      </c>
      <c r="D29" s="4">
        <v>0</v>
      </c>
      <c r="E29" s="4">
        <v>0</v>
      </c>
      <c r="F29" s="4">
        <v>0</v>
      </c>
      <c r="G29" s="4">
        <v>0</v>
      </c>
      <c r="I29" s="4">
        <f t="shared" si="10"/>
        <v>0</v>
      </c>
      <c r="J29" s="4">
        <f t="shared" si="11"/>
        <v>2.1276595744680851E-2</v>
      </c>
      <c r="K29" s="4">
        <f t="shared" si="12"/>
        <v>0</v>
      </c>
      <c r="L29" s="4">
        <f t="shared" si="13"/>
        <v>0</v>
      </c>
      <c r="M29" s="4">
        <f t="shared" si="14"/>
        <v>0</v>
      </c>
      <c r="N29" s="4">
        <f t="shared" si="15"/>
        <v>0</v>
      </c>
      <c r="P29" s="4">
        <f t="shared" si="16"/>
        <v>1</v>
      </c>
      <c r="R29" s="4">
        <f t="shared" si="17"/>
        <v>2.2527629684953681</v>
      </c>
      <c r="T29" s="4">
        <f t="shared" si="18"/>
        <v>0</v>
      </c>
      <c r="U29" s="4">
        <f t="shared" si="19"/>
        <v>4.7931126989263148E-2</v>
      </c>
      <c r="V29" s="4">
        <f t="shared" si="20"/>
        <v>0</v>
      </c>
      <c r="W29" s="4">
        <f t="shared" si="21"/>
        <v>0</v>
      </c>
      <c r="X29" s="4">
        <f t="shared" si="22"/>
        <v>0</v>
      </c>
      <c r="Y29" s="4">
        <f t="shared" si="23"/>
        <v>0</v>
      </c>
      <c r="AA29" s="4">
        <f t="shared" si="4"/>
        <v>0</v>
      </c>
      <c r="AB29" s="4">
        <f t="shared" si="5"/>
        <v>0.13561959718883571</v>
      </c>
      <c r="AC29" s="4">
        <f t="shared" si="6"/>
        <v>0</v>
      </c>
      <c r="AD29" s="4">
        <f t="shared" si="7"/>
        <v>0</v>
      </c>
      <c r="AE29" s="4">
        <f t="shared" si="8"/>
        <v>0</v>
      </c>
      <c r="AF29" s="4">
        <f t="shared" si="9"/>
        <v>0</v>
      </c>
      <c r="AH29" t="s">
        <v>50</v>
      </c>
      <c r="AI29">
        <v>0</v>
      </c>
      <c r="AJ29">
        <v>0</v>
      </c>
    </row>
    <row r="30" spans="1:36" x14ac:dyDescent="0.25">
      <c r="A30" s="4" t="s">
        <v>51</v>
      </c>
      <c r="B30" s="4">
        <v>1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I30" s="4">
        <f t="shared" si="10"/>
        <v>2.3255813953488372E-2</v>
      </c>
      <c r="J30" s="4">
        <f t="shared" si="11"/>
        <v>0</v>
      </c>
      <c r="K30" s="4">
        <f t="shared" si="12"/>
        <v>0</v>
      </c>
      <c r="L30" s="4">
        <f t="shared" si="13"/>
        <v>0</v>
      </c>
      <c r="M30" s="4">
        <f t="shared" si="14"/>
        <v>0</v>
      </c>
      <c r="N30" s="4">
        <f t="shared" si="15"/>
        <v>0</v>
      </c>
      <c r="P30" s="4">
        <f t="shared" si="16"/>
        <v>1</v>
      </c>
      <c r="R30" s="4">
        <f t="shared" si="17"/>
        <v>2.2527629684953681</v>
      </c>
      <c r="T30" s="4">
        <f t="shared" si="18"/>
        <v>5.2389836476636469E-2</v>
      </c>
      <c r="U30" s="4">
        <f t="shared" si="19"/>
        <v>0</v>
      </c>
      <c r="V30" s="4">
        <f t="shared" si="20"/>
        <v>0</v>
      </c>
      <c r="W30" s="4">
        <f t="shared" si="21"/>
        <v>0</v>
      </c>
      <c r="X30" s="4">
        <f t="shared" si="22"/>
        <v>0</v>
      </c>
      <c r="Y30" s="4">
        <f t="shared" si="23"/>
        <v>0</v>
      </c>
      <c r="AA30" s="4">
        <f t="shared" si="4"/>
        <v>0.11516591218688785</v>
      </c>
      <c r="AB30" s="4">
        <f t="shared" si="5"/>
        <v>0</v>
      </c>
      <c r="AC30" s="4">
        <f t="shared" si="6"/>
        <v>0</v>
      </c>
      <c r="AD30" s="4">
        <f t="shared" si="7"/>
        <v>0</v>
      </c>
      <c r="AE30" s="4">
        <f t="shared" si="8"/>
        <v>0</v>
      </c>
      <c r="AF30" s="4">
        <f t="shared" si="9"/>
        <v>0</v>
      </c>
      <c r="AH30" t="s">
        <v>51</v>
      </c>
      <c r="AI30">
        <v>0</v>
      </c>
      <c r="AJ30">
        <v>0</v>
      </c>
    </row>
    <row r="31" spans="1:36" x14ac:dyDescent="0.25">
      <c r="A31" s="4" t="s">
        <v>52</v>
      </c>
      <c r="B31" s="4">
        <v>0</v>
      </c>
      <c r="C31" s="4">
        <v>0</v>
      </c>
      <c r="D31" s="4">
        <v>1</v>
      </c>
      <c r="E31" s="4">
        <v>0</v>
      </c>
      <c r="F31" s="4">
        <v>0</v>
      </c>
      <c r="G31" s="4">
        <v>0</v>
      </c>
      <c r="I31" s="4">
        <f t="shared" si="10"/>
        <v>0</v>
      </c>
      <c r="J31" s="4">
        <f t="shared" si="11"/>
        <v>0</v>
      </c>
      <c r="K31" s="4">
        <f t="shared" si="12"/>
        <v>1.6666666666666666E-2</v>
      </c>
      <c r="L31" s="4">
        <f t="shared" si="13"/>
        <v>0</v>
      </c>
      <c r="M31" s="4">
        <f t="shared" si="14"/>
        <v>0</v>
      </c>
      <c r="N31" s="4">
        <f t="shared" si="15"/>
        <v>0</v>
      </c>
      <c r="P31" s="4">
        <f t="shared" si="16"/>
        <v>1</v>
      </c>
      <c r="R31" s="4">
        <f t="shared" si="17"/>
        <v>2.2527629684953681</v>
      </c>
      <c r="T31" s="4">
        <f t="shared" si="18"/>
        <v>0</v>
      </c>
      <c r="U31" s="4">
        <f t="shared" si="19"/>
        <v>0</v>
      </c>
      <c r="V31" s="4">
        <f t="shared" si="20"/>
        <v>3.75460494749228E-2</v>
      </c>
      <c r="W31" s="4">
        <f t="shared" si="21"/>
        <v>0</v>
      </c>
      <c r="X31" s="4">
        <f t="shared" si="22"/>
        <v>0</v>
      </c>
      <c r="Y31" s="4">
        <f t="shared" si="23"/>
        <v>0</v>
      </c>
      <c r="AA31" s="4">
        <f t="shared" si="4"/>
        <v>0</v>
      </c>
      <c r="AB31" s="4">
        <f t="shared" si="5"/>
        <v>0</v>
      </c>
      <c r="AC31" s="4">
        <f t="shared" si="6"/>
        <v>0.12544567660569494</v>
      </c>
      <c r="AD31" s="4">
        <f t="shared" si="7"/>
        <v>0</v>
      </c>
      <c r="AE31" s="4">
        <f t="shared" si="8"/>
        <v>0</v>
      </c>
      <c r="AF31" s="4">
        <f t="shared" si="9"/>
        <v>0</v>
      </c>
      <c r="AH31" t="s">
        <v>52</v>
      </c>
      <c r="AI31">
        <v>0</v>
      </c>
      <c r="AJ31">
        <v>0</v>
      </c>
    </row>
    <row r="32" spans="1:36" x14ac:dyDescent="0.25">
      <c r="A32" s="4" t="s">
        <v>53</v>
      </c>
      <c r="B32" s="4">
        <v>0</v>
      </c>
      <c r="C32" s="4">
        <v>0</v>
      </c>
      <c r="D32" s="4">
        <v>1</v>
      </c>
      <c r="E32" s="4">
        <v>1</v>
      </c>
      <c r="F32" s="4">
        <v>1</v>
      </c>
      <c r="G32" s="4">
        <v>0</v>
      </c>
      <c r="I32" s="4">
        <f t="shared" si="10"/>
        <v>0</v>
      </c>
      <c r="J32" s="4">
        <f t="shared" si="11"/>
        <v>0</v>
      </c>
      <c r="K32" s="4">
        <f t="shared" si="12"/>
        <v>1.6666666666666666E-2</v>
      </c>
      <c r="L32" s="4">
        <f t="shared" si="13"/>
        <v>3.5714285714285712E-2</v>
      </c>
      <c r="M32" s="4">
        <f t="shared" si="14"/>
        <v>2.8571428571428571E-2</v>
      </c>
      <c r="N32" s="4">
        <f t="shared" si="15"/>
        <v>0</v>
      </c>
      <c r="P32" s="4">
        <f t="shared" si="16"/>
        <v>3</v>
      </c>
      <c r="R32" s="4">
        <f t="shared" si="17"/>
        <v>1.5596157879354227</v>
      </c>
      <c r="T32" s="4">
        <f t="shared" si="18"/>
        <v>0</v>
      </c>
      <c r="U32" s="4">
        <f t="shared" si="19"/>
        <v>0</v>
      </c>
      <c r="V32" s="4">
        <f t="shared" si="20"/>
        <v>2.5993596465590376E-2</v>
      </c>
      <c r="W32" s="4">
        <f t="shared" si="21"/>
        <v>5.5700563854836523E-2</v>
      </c>
      <c r="X32" s="4">
        <f t="shared" si="22"/>
        <v>4.4560451083869218E-2</v>
      </c>
      <c r="Y32" s="4">
        <f t="shared" si="23"/>
        <v>0</v>
      </c>
      <c r="AA32" s="4">
        <f t="shared" si="4"/>
        <v>0</v>
      </c>
      <c r="AB32" s="4">
        <f t="shared" si="5"/>
        <v>0</v>
      </c>
      <c r="AC32" s="4">
        <f t="shared" si="6"/>
        <v>8.6847600257366098E-2</v>
      </c>
      <c r="AD32" s="4">
        <f t="shared" si="7"/>
        <v>0.14339156472005768</v>
      </c>
      <c r="AE32" s="4">
        <f t="shared" si="8"/>
        <v>0.10896213403624914</v>
      </c>
      <c r="AF32" s="4">
        <f t="shared" si="9"/>
        <v>0</v>
      </c>
      <c r="AH32" t="s">
        <v>53</v>
      </c>
      <c r="AI32">
        <v>0</v>
      </c>
      <c r="AJ32">
        <v>0</v>
      </c>
    </row>
    <row r="33" spans="1:36" x14ac:dyDescent="0.25">
      <c r="A33" s="4" t="s">
        <v>54</v>
      </c>
      <c r="B33" s="4">
        <v>0</v>
      </c>
      <c r="C33" s="4">
        <v>1</v>
      </c>
      <c r="D33" s="4">
        <v>0</v>
      </c>
      <c r="E33" s="4">
        <v>0</v>
      </c>
      <c r="F33" s="4">
        <v>0</v>
      </c>
      <c r="G33" s="4">
        <v>0</v>
      </c>
      <c r="I33" s="4">
        <f t="shared" si="10"/>
        <v>0</v>
      </c>
      <c r="J33" s="4">
        <f t="shared" si="11"/>
        <v>2.1276595744680851E-2</v>
      </c>
      <c r="K33" s="4">
        <f t="shared" si="12"/>
        <v>0</v>
      </c>
      <c r="L33" s="4">
        <f t="shared" si="13"/>
        <v>0</v>
      </c>
      <c r="M33" s="4">
        <f t="shared" si="14"/>
        <v>0</v>
      </c>
      <c r="N33" s="4">
        <f t="shared" si="15"/>
        <v>0</v>
      </c>
      <c r="P33" s="4">
        <f t="shared" si="16"/>
        <v>1</v>
      </c>
      <c r="R33" s="4">
        <f t="shared" si="17"/>
        <v>2.2527629684953681</v>
      </c>
      <c r="T33" s="4">
        <f t="shared" si="18"/>
        <v>0</v>
      </c>
      <c r="U33" s="4">
        <f t="shared" si="19"/>
        <v>4.7931126989263148E-2</v>
      </c>
      <c r="V33" s="4">
        <f t="shared" si="20"/>
        <v>0</v>
      </c>
      <c r="W33" s="4">
        <f t="shared" si="21"/>
        <v>0</v>
      </c>
      <c r="X33" s="4">
        <f t="shared" si="22"/>
        <v>0</v>
      </c>
      <c r="Y33" s="4">
        <f t="shared" si="23"/>
        <v>0</v>
      </c>
      <c r="AA33" s="4">
        <f t="shared" si="4"/>
        <v>0</v>
      </c>
      <c r="AB33" s="4">
        <f t="shared" si="5"/>
        <v>0.13561959718883571</v>
      </c>
      <c r="AC33" s="4">
        <f t="shared" si="6"/>
        <v>0</v>
      </c>
      <c r="AD33" s="4">
        <f t="shared" si="7"/>
        <v>0</v>
      </c>
      <c r="AE33" s="4">
        <f t="shared" si="8"/>
        <v>0</v>
      </c>
      <c r="AF33" s="4">
        <f t="shared" si="9"/>
        <v>0</v>
      </c>
      <c r="AH33" t="s">
        <v>54</v>
      </c>
      <c r="AI33">
        <v>0</v>
      </c>
      <c r="AJ33">
        <v>0</v>
      </c>
    </row>
    <row r="34" spans="1:36" x14ac:dyDescent="0.25">
      <c r="A34" s="4" t="s">
        <v>55</v>
      </c>
      <c r="B34" s="4">
        <v>1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I34" s="4">
        <f t="shared" si="10"/>
        <v>2.3255813953488372E-2</v>
      </c>
      <c r="J34" s="4">
        <f t="shared" si="11"/>
        <v>0</v>
      </c>
      <c r="K34" s="4">
        <f t="shared" si="12"/>
        <v>0</v>
      </c>
      <c r="L34" s="4">
        <f t="shared" si="13"/>
        <v>0</v>
      </c>
      <c r="M34" s="4">
        <f t="shared" si="14"/>
        <v>0</v>
      </c>
      <c r="N34" s="4">
        <f t="shared" si="15"/>
        <v>0</v>
      </c>
      <c r="P34" s="4">
        <f t="shared" si="16"/>
        <v>1</v>
      </c>
      <c r="R34" s="4">
        <f t="shared" si="17"/>
        <v>2.2527629684953681</v>
      </c>
      <c r="T34" s="4">
        <f t="shared" si="18"/>
        <v>5.2389836476636469E-2</v>
      </c>
      <c r="U34" s="4">
        <f t="shared" si="19"/>
        <v>0</v>
      </c>
      <c r="V34" s="4">
        <f t="shared" si="20"/>
        <v>0</v>
      </c>
      <c r="W34" s="4">
        <f t="shared" si="21"/>
        <v>0</v>
      </c>
      <c r="X34" s="4">
        <f t="shared" si="22"/>
        <v>0</v>
      </c>
      <c r="Y34" s="4">
        <f t="shared" si="23"/>
        <v>0</v>
      </c>
      <c r="AA34" s="4">
        <f t="shared" si="4"/>
        <v>0.11516591218688785</v>
      </c>
      <c r="AB34" s="4">
        <f t="shared" si="5"/>
        <v>0</v>
      </c>
      <c r="AC34" s="4">
        <f t="shared" si="6"/>
        <v>0</v>
      </c>
      <c r="AD34" s="4">
        <f t="shared" si="7"/>
        <v>0</v>
      </c>
      <c r="AE34" s="4">
        <f t="shared" si="8"/>
        <v>0</v>
      </c>
      <c r="AF34" s="4">
        <f t="shared" si="9"/>
        <v>0</v>
      </c>
      <c r="AH34" t="s">
        <v>55</v>
      </c>
      <c r="AI34">
        <v>0</v>
      </c>
      <c r="AJ34">
        <v>0</v>
      </c>
    </row>
    <row r="35" spans="1:36" x14ac:dyDescent="0.25">
      <c r="A35" s="4" t="s">
        <v>56</v>
      </c>
      <c r="B35" s="4">
        <v>1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I35" s="4">
        <f t="shared" si="10"/>
        <v>2.3255813953488372E-2</v>
      </c>
      <c r="J35" s="4">
        <f t="shared" si="11"/>
        <v>0</v>
      </c>
      <c r="K35" s="4">
        <f t="shared" si="12"/>
        <v>0</v>
      </c>
      <c r="L35" s="4">
        <f t="shared" si="13"/>
        <v>0</v>
      </c>
      <c r="M35" s="4">
        <f t="shared" si="14"/>
        <v>0</v>
      </c>
      <c r="N35" s="4">
        <f t="shared" si="15"/>
        <v>0</v>
      </c>
      <c r="P35" s="4">
        <f t="shared" si="16"/>
        <v>1</v>
      </c>
      <c r="R35" s="4">
        <f t="shared" si="17"/>
        <v>2.2527629684953681</v>
      </c>
      <c r="T35" s="4">
        <f t="shared" si="18"/>
        <v>5.2389836476636469E-2</v>
      </c>
      <c r="U35" s="4">
        <f t="shared" si="19"/>
        <v>0</v>
      </c>
      <c r="V35" s="4">
        <f t="shared" si="20"/>
        <v>0</v>
      </c>
      <c r="W35" s="4">
        <f t="shared" si="21"/>
        <v>0</v>
      </c>
      <c r="X35" s="4">
        <f t="shared" si="22"/>
        <v>0</v>
      </c>
      <c r="Y35" s="4">
        <f t="shared" si="23"/>
        <v>0</v>
      </c>
      <c r="AA35" s="4">
        <f t="shared" si="4"/>
        <v>0.11516591218688785</v>
      </c>
      <c r="AB35" s="4">
        <f t="shared" si="5"/>
        <v>0</v>
      </c>
      <c r="AC35" s="4">
        <f t="shared" si="6"/>
        <v>0</v>
      </c>
      <c r="AD35" s="4">
        <f t="shared" si="7"/>
        <v>0</v>
      </c>
      <c r="AE35" s="4">
        <f t="shared" si="8"/>
        <v>0</v>
      </c>
      <c r="AF35" s="4">
        <f t="shared" si="9"/>
        <v>0</v>
      </c>
      <c r="AH35" t="s">
        <v>56</v>
      </c>
      <c r="AI35">
        <v>0</v>
      </c>
      <c r="AJ35">
        <v>0</v>
      </c>
    </row>
    <row r="36" spans="1:36" x14ac:dyDescent="0.25">
      <c r="A36" s="4" t="s">
        <v>57</v>
      </c>
      <c r="B36" s="4">
        <v>0</v>
      </c>
      <c r="C36" s="4">
        <v>0</v>
      </c>
      <c r="D36" s="4">
        <v>0</v>
      </c>
      <c r="E36" s="4">
        <v>1</v>
      </c>
      <c r="F36" s="4">
        <v>0</v>
      </c>
      <c r="G36" s="4">
        <v>0</v>
      </c>
      <c r="I36" s="4">
        <f t="shared" si="10"/>
        <v>0</v>
      </c>
      <c r="J36" s="4">
        <f t="shared" si="11"/>
        <v>0</v>
      </c>
      <c r="K36" s="4">
        <f t="shared" si="12"/>
        <v>0</v>
      </c>
      <c r="L36" s="4">
        <f t="shared" si="13"/>
        <v>3.5714285714285712E-2</v>
      </c>
      <c r="M36" s="4">
        <f t="shared" si="14"/>
        <v>0</v>
      </c>
      <c r="N36" s="4">
        <f t="shared" si="15"/>
        <v>0</v>
      </c>
      <c r="P36" s="4">
        <f t="shared" si="16"/>
        <v>1</v>
      </c>
      <c r="R36" s="4">
        <f t="shared" si="17"/>
        <v>2.2527629684953681</v>
      </c>
      <c r="T36" s="4">
        <f t="shared" si="18"/>
        <v>0</v>
      </c>
      <c r="U36" s="4">
        <f t="shared" si="19"/>
        <v>0</v>
      </c>
      <c r="V36" s="4">
        <f t="shared" si="20"/>
        <v>0</v>
      </c>
      <c r="W36" s="4">
        <f t="shared" si="21"/>
        <v>8.0455820303405992E-2</v>
      </c>
      <c r="X36" s="4">
        <f t="shared" si="22"/>
        <v>0</v>
      </c>
      <c r="Y36" s="4">
        <f t="shared" si="23"/>
        <v>0</v>
      </c>
      <c r="AA36" s="4">
        <f t="shared" si="4"/>
        <v>0</v>
      </c>
      <c r="AB36" s="4">
        <f t="shared" si="5"/>
        <v>0</v>
      </c>
      <c r="AC36" s="4">
        <f t="shared" si="6"/>
        <v>0</v>
      </c>
      <c r="AD36" s="4">
        <f t="shared" si="7"/>
        <v>0.20711973390803354</v>
      </c>
      <c r="AE36" s="4">
        <f t="shared" si="8"/>
        <v>0</v>
      </c>
      <c r="AF36" s="4">
        <f t="shared" si="9"/>
        <v>0</v>
      </c>
      <c r="AH36" t="s">
        <v>57</v>
      </c>
      <c r="AI36">
        <v>0</v>
      </c>
      <c r="AJ36">
        <v>0</v>
      </c>
    </row>
    <row r="37" spans="1:36" x14ac:dyDescent="0.25">
      <c r="A37" s="4" t="s">
        <v>58</v>
      </c>
      <c r="B37" s="4">
        <v>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I37" s="4">
        <f t="shared" si="10"/>
        <v>4.6511627906976744E-2</v>
      </c>
      <c r="J37" s="4">
        <f t="shared" si="11"/>
        <v>0</v>
      </c>
      <c r="K37" s="4">
        <f t="shared" si="12"/>
        <v>0</v>
      </c>
      <c r="L37" s="4">
        <f t="shared" si="13"/>
        <v>0</v>
      </c>
      <c r="M37" s="4">
        <f t="shared" si="14"/>
        <v>0</v>
      </c>
      <c r="N37" s="4">
        <f t="shared" si="15"/>
        <v>0</v>
      </c>
      <c r="P37" s="4">
        <f t="shared" si="16"/>
        <v>1</v>
      </c>
      <c r="R37" s="4">
        <f t="shared" si="17"/>
        <v>2.2527629684953681</v>
      </c>
      <c r="T37" s="4">
        <f t="shared" si="18"/>
        <v>0.10477967295327294</v>
      </c>
      <c r="U37" s="4">
        <f t="shared" si="19"/>
        <v>0</v>
      </c>
      <c r="V37" s="4">
        <f t="shared" si="20"/>
        <v>0</v>
      </c>
      <c r="W37" s="4">
        <f t="shared" si="21"/>
        <v>0</v>
      </c>
      <c r="X37" s="4">
        <f t="shared" si="22"/>
        <v>0</v>
      </c>
      <c r="Y37" s="4">
        <f t="shared" si="23"/>
        <v>0</v>
      </c>
      <c r="AA37" s="4">
        <f t="shared" si="4"/>
        <v>0.2303318243737757</v>
      </c>
      <c r="AB37" s="4">
        <f t="shared" si="5"/>
        <v>0</v>
      </c>
      <c r="AC37" s="4">
        <f t="shared" si="6"/>
        <v>0</v>
      </c>
      <c r="AD37" s="4">
        <f t="shared" si="7"/>
        <v>0</v>
      </c>
      <c r="AE37" s="4">
        <f t="shared" si="8"/>
        <v>0</v>
      </c>
      <c r="AF37" s="4">
        <f t="shared" si="9"/>
        <v>0</v>
      </c>
      <c r="AH37" t="s">
        <v>58</v>
      </c>
      <c r="AI37">
        <v>0</v>
      </c>
      <c r="AJ37">
        <v>0</v>
      </c>
    </row>
    <row r="38" spans="1:36" x14ac:dyDescent="0.25">
      <c r="A38" s="4" t="s">
        <v>59</v>
      </c>
      <c r="B38" s="4">
        <v>0</v>
      </c>
      <c r="C38" s="4">
        <v>1</v>
      </c>
      <c r="D38" s="4">
        <v>0</v>
      </c>
      <c r="E38" s="4">
        <v>0</v>
      </c>
      <c r="F38" s="4">
        <v>0</v>
      </c>
      <c r="G38" s="4">
        <v>0</v>
      </c>
      <c r="I38" s="4">
        <f t="shared" si="10"/>
        <v>0</v>
      </c>
      <c r="J38" s="4">
        <f t="shared" si="11"/>
        <v>2.1276595744680851E-2</v>
      </c>
      <c r="K38" s="4">
        <f t="shared" si="12"/>
        <v>0</v>
      </c>
      <c r="L38" s="4">
        <f t="shared" si="13"/>
        <v>0</v>
      </c>
      <c r="M38" s="4">
        <f t="shared" si="14"/>
        <v>0</v>
      </c>
      <c r="N38" s="4">
        <f t="shared" si="15"/>
        <v>0</v>
      </c>
      <c r="P38" s="4">
        <f t="shared" si="16"/>
        <v>1</v>
      </c>
      <c r="R38" s="4">
        <f t="shared" si="17"/>
        <v>2.2527629684953681</v>
      </c>
      <c r="T38" s="4">
        <f t="shared" si="18"/>
        <v>0</v>
      </c>
      <c r="U38" s="4">
        <f t="shared" si="19"/>
        <v>4.7931126989263148E-2</v>
      </c>
      <c r="V38" s="4">
        <f t="shared" si="20"/>
        <v>0</v>
      </c>
      <c r="W38" s="4">
        <f t="shared" si="21"/>
        <v>0</v>
      </c>
      <c r="X38" s="4">
        <f t="shared" si="22"/>
        <v>0</v>
      </c>
      <c r="Y38" s="4">
        <f t="shared" si="23"/>
        <v>0</v>
      </c>
      <c r="AA38" s="4">
        <f t="shared" ref="AA38:AA69" si="24">T38/AA$2</f>
        <v>0</v>
      </c>
      <c r="AB38" s="4">
        <f t="shared" ref="AB38:AB69" si="25">U38/AB$2</f>
        <v>0.13561959718883571</v>
      </c>
      <c r="AC38" s="4">
        <f t="shared" ref="AC38:AC69" si="26">V38/AC$2</f>
        <v>0</v>
      </c>
      <c r="AD38" s="4">
        <f t="shared" ref="AD38:AD69" si="27">W38/AD$2</f>
        <v>0</v>
      </c>
      <c r="AE38" s="4">
        <f t="shared" ref="AE38:AE69" si="28">X38/AE$2</f>
        <v>0</v>
      </c>
      <c r="AF38" s="4">
        <f t="shared" ref="AF38:AF69" si="29">Y38/AF$2</f>
        <v>0</v>
      </c>
      <c r="AH38" t="s">
        <v>59</v>
      </c>
      <c r="AI38">
        <v>0</v>
      </c>
      <c r="AJ38">
        <v>0</v>
      </c>
    </row>
    <row r="39" spans="1:36" x14ac:dyDescent="0.25">
      <c r="A39" s="4" t="s">
        <v>60</v>
      </c>
      <c r="B39" s="4">
        <v>1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I39" s="4">
        <f t="shared" si="10"/>
        <v>2.3255813953488372E-2</v>
      </c>
      <c r="J39" s="4">
        <f t="shared" si="11"/>
        <v>0</v>
      </c>
      <c r="K39" s="4">
        <f t="shared" si="12"/>
        <v>0</v>
      </c>
      <c r="L39" s="4">
        <f t="shared" si="13"/>
        <v>0</v>
      </c>
      <c r="M39" s="4">
        <f t="shared" si="14"/>
        <v>0</v>
      </c>
      <c r="N39" s="4">
        <f t="shared" si="15"/>
        <v>0</v>
      </c>
      <c r="P39" s="4">
        <f t="shared" si="16"/>
        <v>1</v>
      </c>
      <c r="R39" s="4">
        <f t="shared" si="17"/>
        <v>2.2527629684953681</v>
      </c>
      <c r="T39" s="4">
        <f t="shared" si="18"/>
        <v>5.2389836476636469E-2</v>
      </c>
      <c r="U39" s="4">
        <f t="shared" si="19"/>
        <v>0</v>
      </c>
      <c r="V39" s="4">
        <f t="shared" si="20"/>
        <v>0</v>
      </c>
      <c r="W39" s="4">
        <f t="shared" si="21"/>
        <v>0</v>
      </c>
      <c r="X39" s="4">
        <f t="shared" si="22"/>
        <v>0</v>
      </c>
      <c r="Y39" s="4">
        <f t="shared" si="23"/>
        <v>0</v>
      </c>
      <c r="AA39" s="4">
        <f t="shared" si="24"/>
        <v>0.11516591218688785</v>
      </c>
      <c r="AB39" s="4">
        <f t="shared" si="25"/>
        <v>0</v>
      </c>
      <c r="AC39" s="4">
        <f t="shared" si="26"/>
        <v>0</v>
      </c>
      <c r="AD39" s="4">
        <f t="shared" si="27"/>
        <v>0</v>
      </c>
      <c r="AE39" s="4">
        <f t="shared" si="28"/>
        <v>0</v>
      </c>
      <c r="AF39" s="4">
        <f t="shared" si="29"/>
        <v>0</v>
      </c>
      <c r="AH39" t="s">
        <v>60</v>
      </c>
      <c r="AI39">
        <v>0</v>
      </c>
      <c r="AJ39">
        <v>0</v>
      </c>
    </row>
    <row r="40" spans="1:36" x14ac:dyDescent="0.25">
      <c r="A40" s="4" t="s">
        <v>61</v>
      </c>
      <c r="B40" s="4">
        <v>0</v>
      </c>
      <c r="C40" s="4">
        <v>1</v>
      </c>
      <c r="D40" s="4">
        <v>0</v>
      </c>
      <c r="E40" s="4">
        <v>0</v>
      </c>
      <c r="F40" s="4">
        <v>0</v>
      </c>
      <c r="G40" s="4">
        <v>0</v>
      </c>
      <c r="I40" s="4">
        <f t="shared" si="10"/>
        <v>0</v>
      </c>
      <c r="J40" s="4">
        <f t="shared" si="11"/>
        <v>2.1276595744680851E-2</v>
      </c>
      <c r="K40" s="4">
        <f t="shared" si="12"/>
        <v>0</v>
      </c>
      <c r="L40" s="4">
        <f t="shared" si="13"/>
        <v>0</v>
      </c>
      <c r="M40" s="4">
        <f t="shared" si="14"/>
        <v>0</v>
      </c>
      <c r="N40" s="4">
        <f t="shared" si="15"/>
        <v>0</v>
      </c>
      <c r="P40" s="4">
        <f t="shared" si="16"/>
        <v>1</v>
      </c>
      <c r="R40" s="4">
        <f t="shared" si="17"/>
        <v>2.2527629684953681</v>
      </c>
      <c r="T40" s="4">
        <f t="shared" si="18"/>
        <v>0</v>
      </c>
      <c r="U40" s="4">
        <f t="shared" si="19"/>
        <v>4.7931126989263148E-2</v>
      </c>
      <c r="V40" s="4">
        <f t="shared" si="20"/>
        <v>0</v>
      </c>
      <c r="W40" s="4">
        <f t="shared" si="21"/>
        <v>0</v>
      </c>
      <c r="X40" s="4">
        <f t="shared" si="22"/>
        <v>0</v>
      </c>
      <c r="Y40" s="4">
        <f t="shared" si="23"/>
        <v>0</v>
      </c>
      <c r="AA40" s="4">
        <f t="shared" si="24"/>
        <v>0</v>
      </c>
      <c r="AB40" s="4">
        <f t="shared" si="25"/>
        <v>0.13561959718883571</v>
      </c>
      <c r="AC40" s="4">
        <f t="shared" si="26"/>
        <v>0</v>
      </c>
      <c r="AD40" s="4">
        <f t="shared" si="27"/>
        <v>0</v>
      </c>
      <c r="AE40" s="4">
        <f t="shared" si="28"/>
        <v>0</v>
      </c>
      <c r="AF40" s="4">
        <f t="shared" si="29"/>
        <v>0</v>
      </c>
      <c r="AH40" t="s">
        <v>61</v>
      </c>
      <c r="AI40">
        <v>0</v>
      </c>
      <c r="AJ40">
        <v>0</v>
      </c>
    </row>
    <row r="41" spans="1:36" x14ac:dyDescent="0.25">
      <c r="A41" s="4" t="s">
        <v>62</v>
      </c>
      <c r="B41" s="4">
        <v>0</v>
      </c>
      <c r="C41" s="4">
        <v>1</v>
      </c>
      <c r="D41" s="4">
        <v>0</v>
      </c>
      <c r="E41" s="4">
        <v>0</v>
      </c>
      <c r="F41" s="4">
        <v>0</v>
      </c>
      <c r="G41" s="4">
        <v>0</v>
      </c>
      <c r="I41" s="4">
        <f t="shared" si="10"/>
        <v>0</v>
      </c>
      <c r="J41" s="4">
        <f t="shared" si="11"/>
        <v>2.1276595744680851E-2</v>
      </c>
      <c r="K41" s="4">
        <f t="shared" si="12"/>
        <v>0</v>
      </c>
      <c r="L41" s="4">
        <f t="shared" si="13"/>
        <v>0</v>
      </c>
      <c r="M41" s="4">
        <f t="shared" si="14"/>
        <v>0</v>
      </c>
      <c r="N41" s="4">
        <f t="shared" si="15"/>
        <v>0</v>
      </c>
      <c r="P41" s="4">
        <f t="shared" si="16"/>
        <v>1</v>
      </c>
      <c r="R41" s="4">
        <f t="shared" si="17"/>
        <v>2.2527629684953681</v>
      </c>
      <c r="T41" s="4">
        <f t="shared" si="18"/>
        <v>0</v>
      </c>
      <c r="U41" s="4">
        <f t="shared" si="19"/>
        <v>4.7931126989263148E-2</v>
      </c>
      <c r="V41" s="4">
        <f t="shared" si="20"/>
        <v>0</v>
      </c>
      <c r="W41" s="4">
        <f t="shared" si="21"/>
        <v>0</v>
      </c>
      <c r="X41" s="4">
        <f t="shared" si="22"/>
        <v>0</v>
      </c>
      <c r="Y41" s="4">
        <f t="shared" si="23"/>
        <v>0</v>
      </c>
      <c r="AA41" s="4">
        <f t="shared" si="24"/>
        <v>0</v>
      </c>
      <c r="AB41" s="4">
        <f t="shared" si="25"/>
        <v>0.13561959718883571</v>
      </c>
      <c r="AC41" s="4">
        <f t="shared" si="26"/>
        <v>0</v>
      </c>
      <c r="AD41" s="4">
        <f t="shared" si="27"/>
        <v>0</v>
      </c>
      <c r="AE41" s="4">
        <f t="shared" si="28"/>
        <v>0</v>
      </c>
      <c r="AF41" s="4">
        <f t="shared" si="29"/>
        <v>0</v>
      </c>
      <c r="AH41" t="s">
        <v>62</v>
      </c>
      <c r="AI41">
        <v>0</v>
      </c>
      <c r="AJ41">
        <v>0</v>
      </c>
    </row>
    <row r="42" spans="1:36" x14ac:dyDescent="0.25">
      <c r="A42" s="4" t="s">
        <v>63</v>
      </c>
      <c r="B42" s="4">
        <v>0</v>
      </c>
      <c r="C42" s="4">
        <v>2</v>
      </c>
      <c r="D42" s="4">
        <v>0</v>
      </c>
      <c r="E42" s="4">
        <v>0</v>
      </c>
      <c r="F42" s="4">
        <v>0</v>
      </c>
      <c r="G42" s="4">
        <v>0</v>
      </c>
      <c r="I42" s="4">
        <f t="shared" si="10"/>
        <v>0</v>
      </c>
      <c r="J42" s="4">
        <f t="shared" si="11"/>
        <v>4.2553191489361701E-2</v>
      </c>
      <c r="K42" s="4">
        <f t="shared" si="12"/>
        <v>0</v>
      </c>
      <c r="L42" s="4">
        <f t="shared" si="13"/>
        <v>0</v>
      </c>
      <c r="M42" s="4">
        <f t="shared" si="14"/>
        <v>0</v>
      </c>
      <c r="N42" s="4">
        <f t="shared" si="15"/>
        <v>0</v>
      </c>
      <c r="P42" s="4">
        <f t="shared" si="16"/>
        <v>1</v>
      </c>
      <c r="R42" s="4">
        <f t="shared" si="17"/>
        <v>2.2527629684953681</v>
      </c>
      <c r="T42" s="4">
        <f t="shared" si="18"/>
        <v>0</v>
      </c>
      <c r="U42" s="4">
        <f t="shared" si="19"/>
        <v>9.5862253978526296E-2</v>
      </c>
      <c r="V42" s="4">
        <f t="shared" si="20"/>
        <v>0</v>
      </c>
      <c r="W42" s="4">
        <f t="shared" si="21"/>
        <v>0</v>
      </c>
      <c r="X42" s="4">
        <f t="shared" si="22"/>
        <v>0</v>
      </c>
      <c r="Y42" s="4">
        <f t="shared" si="23"/>
        <v>0</v>
      </c>
      <c r="AA42" s="4">
        <f t="shared" si="24"/>
        <v>0</v>
      </c>
      <c r="AB42" s="4">
        <f t="shared" si="25"/>
        <v>0.27123919437767141</v>
      </c>
      <c r="AC42" s="4">
        <f t="shared" si="26"/>
        <v>0</v>
      </c>
      <c r="AD42" s="4">
        <f t="shared" si="27"/>
        <v>0</v>
      </c>
      <c r="AE42" s="4">
        <f t="shared" si="28"/>
        <v>0</v>
      </c>
      <c r="AF42" s="4">
        <f t="shared" si="29"/>
        <v>0</v>
      </c>
      <c r="AH42" t="s">
        <v>63</v>
      </c>
      <c r="AI42">
        <v>0</v>
      </c>
      <c r="AJ42">
        <v>0</v>
      </c>
    </row>
    <row r="43" spans="1:36" x14ac:dyDescent="0.25">
      <c r="A43" s="4" t="s">
        <v>64</v>
      </c>
      <c r="B43" s="4">
        <v>0</v>
      </c>
      <c r="C43" s="4">
        <v>0</v>
      </c>
      <c r="D43" s="4">
        <v>1</v>
      </c>
      <c r="E43" s="4">
        <v>0</v>
      </c>
      <c r="F43" s="4">
        <v>0</v>
      </c>
      <c r="G43" s="4">
        <v>0</v>
      </c>
      <c r="I43" s="4">
        <f t="shared" si="10"/>
        <v>0</v>
      </c>
      <c r="J43" s="4">
        <f t="shared" si="11"/>
        <v>0</v>
      </c>
      <c r="K43" s="4">
        <f t="shared" si="12"/>
        <v>1.6666666666666666E-2</v>
      </c>
      <c r="L43" s="4">
        <f t="shared" si="13"/>
        <v>0</v>
      </c>
      <c r="M43" s="4">
        <f t="shared" si="14"/>
        <v>0</v>
      </c>
      <c r="N43" s="4">
        <f t="shared" si="15"/>
        <v>0</v>
      </c>
      <c r="P43" s="4">
        <f t="shared" si="16"/>
        <v>1</v>
      </c>
      <c r="R43" s="4">
        <f t="shared" si="17"/>
        <v>2.2527629684953681</v>
      </c>
      <c r="T43" s="4">
        <f t="shared" si="18"/>
        <v>0</v>
      </c>
      <c r="U43" s="4">
        <f t="shared" si="19"/>
        <v>0</v>
      </c>
      <c r="V43" s="4">
        <f t="shared" si="20"/>
        <v>3.75460494749228E-2</v>
      </c>
      <c r="W43" s="4">
        <f t="shared" si="21"/>
        <v>0</v>
      </c>
      <c r="X43" s="4">
        <f t="shared" si="22"/>
        <v>0</v>
      </c>
      <c r="Y43" s="4">
        <f t="shared" si="23"/>
        <v>0</v>
      </c>
      <c r="AA43" s="4">
        <f t="shared" si="24"/>
        <v>0</v>
      </c>
      <c r="AB43" s="4">
        <f t="shared" si="25"/>
        <v>0</v>
      </c>
      <c r="AC43" s="4">
        <f t="shared" si="26"/>
        <v>0.12544567660569494</v>
      </c>
      <c r="AD43" s="4">
        <f t="shared" si="27"/>
        <v>0</v>
      </c>
      <c r="AE43" s="4">
        <f t="shared" si="28"/>
        <v>0</v>
      </c>
      <c r="AF43" s="4">
        <f t="shared" si="29"/>
        <v>0</v>
      </c>
      <c r="AH43" t="s">
        <v>64</v>
      </c>
      <c r="AI43">
        <v>0</v>
      </c>
      <c r="AJ43">
        <v>0</v>
      </c>
    </row>
    <row r="44" spans="1:36" x14ac:dyDescent="0.25">
      <c r="A44" s="4" t="s">
        <v>65</v>
      </c>
      <c r="B44" s="4">
        <v>1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I44" s="4">
        <f t="shared" si="10"/>
        <v>2.3255813953488372E-2</v>
      </c>
      <c r="J44" s="4">
        <f t="shared" si="11"/>
        <v>0</v>
      </c>
      <c r="K44" s="4">
        <f t="shared" si="12"/>
        <v>0</v>
      </c>
      <c r="L44" s="4">
        <f t="shared" si="13"/>
        <v>0</v>
      </c>
      <c r="M44" s="4">
        <f t="shared" si="14"/>
        <v>0</v>
      </c>
      <c r="N44" s="4">
        <f t="shared" si="15"/>
        <v>0</v>
      </c>
      <c r="P44" s="4">
        <f t="shared" si="16"/>
        <v>1</v>
      </c>
      <c r="R44" s="4">
        <f t="shared" si="17"/>
        <v>2.2527629684953681</v>
      </c>
      <c r="T44" s="4">
        <f t="shared" si="18"/>
        <v>5.2389836476636469E-2</v>
      </c>
      <c r="U44" s="4">
        <f t="shared" si="19"/>
        <v>0</v>
      </c>
      <c r="V44" s="4">
        <f t="shared" si="20"/>
        <v>0</v>
      </c>
      <c r="W44" s="4">
        <f t="shared" si="21"/>
        <v>0</v>
      </c>
      <c r="X44" s="4">
        <f t="shared" si="22"/>
        <v>0</v>
      </c>
      <c r="Y44" s="4">
        <f t="shared" si="23"/>
        <v>0</v>
      </c>
      <c r="AA44" s="4">
        <f t="shared" si="24"/>
        <v>0.11516591218688785</v>
      </c>
      <c r="AB44" s="4">
        <f t="shared" si="25"/>
        <v>0</v>
      </c>
      <c r="AC44" s="4">
        <f t="shared" si="26"/>
        <v>0</v>
      </c>
      <c r="AD44" s="4">
        <f t="shared" si="27"/>
        <v>0</v>
      </c>
      <c r="AE44" s="4">
        <f t="shared" si="28"/>
        <v>0</v>
      </c>
      <c r="AF44" s="4">
        <f t="shared" si="29"/>
        <v>0</v>
      </c>
      <c r="AH44" t="s">
        <v>65</v>
      </c>
      <c r="AI44">
        <v>0</v>
      </c>
      <c r="AJ44">
        <v>0</v>
      </c>
    </row>
    <row r="45" spans="1:36" x14ac:dyDescent="0.25">
      <c r="A45" s="4" t="s">
        <v>66</v>
      </c>
      <c r="B45" s="4">
        <v>0</v>
      </c>
      <c r="C45" s="4">
        <v>0</v>
      </c>
      <c r="D45" s="4">
        <v>0</v>
      </c>
      <c r="E45" s="4">
        <v>0</v>
      </c>
      <c r="F45" s="4">
        <v>1</v>
      </c>
      <c r="G45" s="4">
        <v>0</v>
      </c>
      <c r="I45" s="4">
        <f t="shared" si="10"/>
        <v>0</v>
      </c>
      <c r="J45" s="4">
        <f t="shared" si="11"/>
        <v>0</v>
      </c>
      <c r="K45" s="4">
        <f t="shared" si="12"/>
        <v>0</v>
      </c>
      <c r="L45" s="4">
        <f t="shared" si="13"/>
        <v>0</v>
      </c>
      <c r="M45" s="4">
        <f t="shared" si="14"/>
        <v>2.8571428571428571E-2</v>
      </c>
      <c r="N45" s="4">
        <f t="shared" si="15"/>
        <v>0</v>
      </c>
      <c r="P45" s="4">
        <f t="shared" si="16"/>
        <v>1</v>
      </c>
      <c r="R45" s="4">
        <f t="shared" si="17"/>
        <v>2.2527629684953681</v>
      </c>
      <c r="T45" s="4">
        <f t="shared" si="18"/>
        <v>0</v>
      </c>
      <c r="U45" s="4">
        <f t="shared" si="19"/>
        <v>0</v>
      </c>
      <c r="V45" s="4">
        <f t="shared" si="20"/>
        <v>0</v>
      </c>
      <c r="W45" s="4">
        <f t="shared" si="21"/>
        <v>0</v>
      </c>
      <c r="X45" s="4">
        <f t="shared" si="22"/>
        <v>6.4364656242724805E-2</v>
      </c>
      <c r="Y45" s="4">
        <f t="shared" si="23"/>
        <v>0</v>
      </c>
      <c r="AA45" s="4">
        <f t="shared" si="24"/>
        <v>0</v>
      </c>
      <c r="AB45" s="4">
        <f t="shared" si="25"/>
        <v>0</v>
      </c>
      <c r="AC45" s="4">
        <f t="shared" si="26"/>
        <v>0</v>
      </c>
      <c r="AD45" s="4">
        <f t="shared" si="27"/>
        <v>0</v>
      </c>
      <c r="AE45" s="4">
        <f t="shared" si="28"/>
        <v>0.15738867381564012</v>
      </c>
      <c r="AF45" s="4">
        <f t="shared" si="29"/>
        <v>0</v>
      </c>
      <c r="AH45" t="s">
        <v>66</v>
      </c>
      <c r="AI45">
        <v>0</v>
      </c>
      <c r="AJ45">
        <v>0</v>
      </c>
    </row>
    <row r="46" spans="1:36" x14ac:dyDescent="0.25">
      <c r="A46" s="4" t="s">
        <v>67</v>
      </c>
      <c r="B46" s="4">
        <v>0</v>
      </c>
      <c r="C46" s="4">
        <v>0</v>
      </c>
      <c r="D46" s="4">
        <v>1</v>
      </c>
      <c r="E46" s="4">
        <v>0</v>
      </c>
      <c r="F46" s="4">
        <v>0</v>
      </c>
      <c r="G46" s="4">
        <v>0</v>
      </c>
      <c r="I46" s="4">
        <f t="shared" si="10"/>
        <v>0</v>
      </c>
      <c r="J46" s="4">
        <f t="shared" si="11"/>
        <v>0</v>
      </c>
      <c r="K46" s="4">
        <f t="shared" si="12"/>
        <v>1.6666666666666666E-2</v>
      </c>
      <c r="L46" s="4">
        <f t="shared" si="13"/>
        <v>0</v>
      </c>
      <c r="M46" s="4">
        <f t="shared" si="14"/>
        <v>0</v>
      </c>
      <c r="N46" s="4">
        <f t="shared" si="15"/>
        <v>0</v>
      </c>
      <c r="P46" s="4">
        <f t="shared" si="16"/>
        <v>1</v>
      </c>
      <c r="R46" s="4">
        <f t="shared" si="17"/>
        <v>2.2527629684953681</v>
      </c>
      <c r="T46" s="4">
        <f t="shared" si="18"/>
        <v>0</v>
      </c>
      <c r="U46" s="4">
        <f t="shared" si="19"/>
        <v>0</v>
      </c>
      <c r="V46" s="4">
        <f t="shared" si="20"/>
        <v>3.75460494749228E-2</v>
      </c>
      <c r="W46" s="4">
        <f t="shared" si="21"/>
        <v>0</v>
      </c>
      <c r="X46" s="4">
        <f t="shared" si="22"/>
        <v>0</v>
      </c>
      <c r="Y46" s="4">
        <f t="shared" si="23"/>
        <v>0</v>
      </c>
      <c r="AA46" s="4">
        <f t="shared" si="24"/>
        <v>0</v>
      </c>
      <c r="AB46" s="4">
        <f t="shared" si="25"/>
        <v>0</v>
      </c>
      <c r="AC46" s="4">
        <f t="shared" si="26"/>
        <v>0.12544567660569494</v>
      </c>
      <c r="AD46" s="4">
        <f t="shared" si="27"/>
        <v>0</v>
      </c>
      <c r="AE46" s="4">
        <f t="shared" si="28"/>
        <v>0</v>
      </c>
      <c r="AF46" s="4">
        <f t="shared" si="29"/>
        <v>0</v>
      </c>
      <c r="AH46" t="s">
        <v>67</v>
      </c>
      <c r="AI46">
        <v>0</v>
      </c>
      <c r="AJ46">
        <v>0</v>
      </c>
    </row>
    <row r="47" spans="1:36" x14ac:dyDescent="0.25">
      <c r="A47" s="4" t="s">
        <v>68</v>
      </c>
      <c r="B47" s="4">
        <v>0</v>
      </c>
      <c r="C47" s="4">
        <v>0</v>
      </c>
      <c r="D47" s="4">
        <v>1</v>
      </c>
      <c r="E47" s="4">
        <v>0</v>
      </c>
      <c r="F47" s="4">
        <v>0</v>
      </c>
      <c r="G47" s="4">
        <v>0</v>
      </c>
      <c r="I47" s="4">
        <f t="shared" si="10"/>
        <v>0</v>
      </c>
      <c r="J47" s="4">
        <f t="shared" si="11"/>
        <v>0</v>
      </c>
      <c r="K47" s="4">
        <f t="shared" si="12"/>
        <v>1.6666666666666666E-2</v>
      </c>
      <c r="L47" s="4">
        <f t="shared" si="13"/>
        <v>0</v>
      </c>
      <c r="M47" s="4">
        <f t="shared" si="14"/>
        <v>0</v>
      </c>
      <c r="N47" s="4">
        <f t="shared" si="15"/>
        <v>0</v>
      </c>
      <c r="P47" s="4">
        <f t="shared" si="16"/>
        <v>1</v>
      </c>
      <c r="R47" s="4">
        <f t="shared" si="17"/>
        <v>2.2527629684953681</v>
      </c>
      <c r="T47" s="4">
        <f t="shared" si="18"/>
        <v>0</v>
      </c>
      <c r="U47" s="4">
        <f t="shared" si="19"/>
        <v>0</v>
      </c>
      <c r="V47" s="4">
        <f t="shared" si="20"/>
        <v>3.75460494749228E-2</v>
      </c>
      <c r="W47" s="4">
        <f t="shared" si="21"/>
        <v>0</v>
      </c>
      <c r="X47" s="4">
        <f t="shared" si="22"/>
        <v>0</v>
      </c>
      <c r="Y47" s="4">
        <f t="shared" si="23"/>
        <v>0</v>
      </c>
      <c r="AA47" s="4">
        <f t="shared" si="24"/>
        <v>0</v>
      </c>
      <c r="AB47" s="4">
        <f t="shared" si="25"/>
        <v>0</v>
      </c>
      <c r="AC47" s="4">
        <f t="shared" si="26"/>
        <v>0.12544567660569494</v>
      </c>
      <c r="AD47" s="4">
        <f t="shared" si="27"/>
        <v>0</v>
      </c>
      <c r="AE47" s="4">
        <f t="shared" si="28"/>
        <v>0</v>
      </c>
      <c r="AF47" s="4">
        <f t="shared" si="29"/>
        <v>0</v>
      </c>
      <c r="AH47" t="s">
        <v>68</v>
      </c>
      <c r="AI47">
        <v>0</v>
      </c>
      <c r="AJ47">
        <v>0</v>
      </c>
    </row>
    <row r="48" spans="1:36" x14ac:dyDescent="0.25">
      <c r="A48" s="4" t="s">
        <v>69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1</v>
      </c>
      <c r="I48" s="4">
        <f t="shared" si="10"/>
        <v>0</v>
      </c>
      <c r="J48" s="4">
        <f t="shared" si="11"/>
        <v>0</v>
      </c>
      <c r="K48" s="4">
        <f t="shared" si="12"/>
        <v>0</v>
      </c>
      <c r="L48" s="4">
        <f t="shared" si="13"/>
        <v>0</v>
      </c>
      <c r="M48" s="4">
        <f t="shared" si="14"/>
        <v>0</v>
      </c>
      <c r="N48" s="4">
        <f t="shared" si="15"/>
        <v>6.25E-2</v>
      </c>
      <c r="P48" s="4">
        <f t="shared" si="16"/>
        <v>1</v>
      </c>
      <c r="R48" s="4">
        <f t="shared" si="17"/>
        <v>2.2527629684953681</v>
      </c>
      <c r="T48" s="4">
        <f t="shared" si="18"/>
        <v>0</v>
      </c>
      <c r="U48" s="4">
        <f t="shared" si="19"/>
        <v>0</v>
      </c>
      <c r="V48" s="4">
        <f t="shared" si="20"/>
        <v>0</v>
      </c>
      <c r="W48" s="4">
        <f t="shared" si="21"/>
        <v>0</v>
      </c>
      <c r="X48" s="4">
        <f t="shared" si="22"/>
        <v>0</v>
      </c>
      <c r="Y48" s="4">
        <f t="shared" si="23"/>
        <v>0.1407976855309605</v>
      </c>
      <c r="AA48" s="4">
        <f t="shared" si="24"/>
        <v>0</v>
      </c>
      <c r="AB48" s="4">
        <f t="shared" si="25"/>
        <v>0</v>
      </c>
      <c r="AC48" s="4">
        <f t="shared" si="26"/>
        <v>0</v>
      </c>
      <c r="AD48" s="4">
        <f t="shared" si="27"/>
        <v>0</v>
      </c>
      <c r="AE48" s="4">
        <f t="shared" si="28"/>
        <v>0</v>
      </c>
      <c r="AF48" s="4">
        <f t="shared" si="29"/>
        <v>0.23787672206180113</v>
      </c>
      <c r="AH48" t="s">
        <v>69</v>
      </c>
      <c r="AI48">
        <v>0</v>
      </c>
      <c r="AJ48">
        <v>0</v>
      </c>
    </row>
    <row r="49" spans="1:36" x14ac:dyDescent="0.25">
      <c r="A49" s="4" t="s">
        <v>70</v>
      </c>
      <c r="B49" s="4">
        <v>1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I49" s="4">
        <f t="shared" si="10"/>
        <v>2.3255813953488372E-2</v>
      </c>
      <c r="J49" s="4">
        <f t="shared" si="11"/>
        <v>0</v>
      </c>
      <c r="K49" s="4">
        <f t="shared" si="12"/>
        <v>0</v>
      </c>
      <c r="L49" s="4">
        <f t="shared" si="13"/>
        <v>0</v>
      </c>
      <c r="M49" s="4">
        <f t="shared" si="14"/>
        <v>0</v>
      </c>
      <c r="N49" s="4">
        <f t="shared" si="15"/>
        <v>0</v>
      </c>
      <c r="P49" s="4">
        <f t="shared" si="16"/>
        <v>1</v>
      </c>
      <c r="R49" s="4">
        <f t="shared" si="17"/>
        <v>2.2527629684953681</v>
      </c>
      <c r="T49" s="4">
        <f t="shared" si="18"/>
        <v>5.2389836476636469E-2</v>
      </c>
      <c r="U49" s="4">
        <f t="shared" si="19"/>
        <v>0</v>
      </c>
      <c r="V49" s="4">
        <f t="shared" si="20"/>
        <v>0</v>
      </c>
      <c r="W49" s="4">
        <f t="shared" si="21"/>
        <v>0</v>
      </c>
      <c r="X49" s="4">
        <f t="shared" si="22"/>
        <v>0</v>
      </c>
      <c r="Y49" s="4">
        <f t="shared" si="23"/>
        <v>0</v>
      </c>
      <c r="AA49" s="4">
        <f t="shared" si="24"/>
        <v>0.11516591218688785</v>
      </c>
      <c r="AB49" s="4">
        <f t="shared" si="25"/>
        <v>0</v>
      </c>
      <c r="AC49" s="4">
        <f t="shared" si="26"/>
        <v>0</v>
      </c>
      <c r="AD49" s="4">
        <f t="shared" si="27"/>
        <v>0</v>
      </c>
      <c r="AE49" s="4">
        <f t="shared" si="28"/>
        <v>0</v>
      </c>
      <c r="AF49" s="4">
        <f t="shared" si="29"/>
        <v>0</v>
      </c>
      <c r="AH49" t="s">
        <v>70</v>
      </c>
      <c r="AI49">
        <v>0</v>
      </c>
      <c r="AJ49">
        <v>0</v>
      </c>
    </row>
    <row r="50" spans="1:36" x14ac:dyDescent="0.25">
      <c r="A50" s="4" t="s">
        <v>71</v>
      </c>
      <c r="B50" s="4">
        <v>0</v>
      </c>
      <c r="C50" s="4">
        <v>0</v>
      </c>
      <c r="D50" s="4">
        <v>1</v>
      </c>
      <c r="E50" s="4">
        <v>0</v>
      </c>
      <c r="F50" s="4">
        <v>0</v>
      </c>
      <c r="G50" s="4">
        <v>0</v>
      </c>
      <c r="I50" s="4">
        <f t="shared" si="10"/>
        <v>0</v>
      </c>
      <c r="J50" s="4">
        <f t="shared" si="11"/>
        <v>0</v>
      </c>
      <c r="K50" s="4">
        <f t="shared" si="12"/>
        <v>1.6666666666666666E-2</v>
      </c>
      <c r="L50" s="4">
        <f t="shared" si="13"/>
        <v>0</v>
      </c>
      <c r="M50" s="4">
        <f t="shared" si="14"/>
        <v>0</v>
      </c>
      <c r="N50" s="4">
        <f t="shared" si="15"/>
        <v>0</v>
      </c>
      <c r="P50" s="4">
        <f t="shared" si="16"/>
        <v>1</v>
      </c>
      <c r="R50" s="4">
        <f t="shared" si="17"/>
        <v>2.2527629684953681</v>
      </c>
      <c r="T50" s="4">
        <f t="shared" si="18"/>
        <v>0</v>
      </c>
      <c r="U50" s="4">
        <f t="shared" si="19"/>
        <v>0</v>
      </c>
      <c r="V50" s="4">
        <f t="shared" si="20"/>
        <v>3.75460494749228E-2</v>
      </c>
      <c r="W50" s="4">
        <f t="shared" si="21"/>
        <v>0</v>
      </c>
      <c r="X50" s="4">
        <f t="shared" si="22"/>
        <v>0</v>
      </c>
      <c r="Y50" s="4">
        <f t="shared" si="23"/>
        <v>0</v>
      </c>
      <c r="AA50" s="4">
        <f t="shared" si="24"/>
        <v>0</v>
      </c>
      <c r="AB50" s="4">
        <f t="shared" si="25"/>
        <v>0</v>
      </c>
      <c r="AC50" s="4">
        <f t="shared" si="26"/>
        <v>0.12544567660569494</v>
      </c>
      <c r="AD50" s="4">
        <f t="shared" si="27"/>
        <v>0</v>
      </c>
      <c r="AE50" s="4">
        <f t="shared" si="28"/>
        <v>0</v>
      </c>
      <c r="AF50" s="4">
        <f t="shared" si="29"/>
        <v>0</v>
      </c>
      <c r="AH50" t="s">
        <v>71</v>
      </c>
      <c r="AI50">
        <v>0</v>
      </c>
      <c r="AJ50">
        <v>0</v>
      </c>
    </row>
    <row r="51" spans="1:36" x14ac:dyDescent="0.25">
      <c r="A51" s="4" t="s">
        <v>72</v>
      </c>
      <c r="B51" s="4">
        <v>1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I51" s="4">
        <f t="shared" si="10"/>
        <v>2.3255813953488372E-2</v>
      </c>
      <c r="J51" s="4">
        <f t="shared" si="11"/>
        <v>0</v>
      </c>
      <c r="K51" s="4">
        <f t="shared" si="12"/>
        <v>0</v>
      </c>
      <c r="L51" s="4">
        <f t="shared" si="13"/>
        <v>0</v>
      </c>
      <c r="M51" s="4">
        <f t="shared" si="14"/>
        <v>0</v>
      </c>
      <c r="N51" s="4">
        <f t="shared" si="15"/>
        <v>0</v>
      </c>
      <c r="P51" s="4">
        <f t="shared" si="16"/>
        <v>1</v>
      </c>
      <c r="R51" s="4">
        <f t="shared" si="17"/>
        <v>2.2527629684953681</v>
      </c>
      <c r="T51" s="4">
        <f t="shared" si="18"/>
        <v>5.2389836476636469E-2</v>
      </c>
      <c r="U51" s="4">
        <f t="shared" si="19"/>
        <v>0</v>
      </c>
      <c r="V51" s="4">
        <f t="shared" si="20"/>
        <v>0</v>
      </c>
      <c r="W51" s="4">
        <f t="shared" si="21"/>
        <v>0</v>
      </c>
      <c r="X51" s="4">
        <f t="shared" si="22"/>
        <v>0</v>
      </c>
      <c r="Y51" s="4">
        <f t="shared" si="23"/>
        <v>0</v>
      </c>
      <c r="AA51" s="4">
        <f t="shared" si="24"/>
        <v>0.11516591218688785</v>
      </c>
      <c r="AB51" s="4">
        <f t="shared" si="25"/>
        <v>0</v>
      </c>
      <c r="AC51" s="4">
        <f t="shared" si="26"/>
        <v>0</v>
      </c>
      <c r="AD51" s="4">
        <f t="shared" si="27"/>
        <v>0</v>
      </c>
      <c r="AE51" s="4">
        <f t="shared" si="28"/>
        <v>0</v>
      </c>
      <c r="AF51" s="4">
        <f t="shared" si="29"/>
        <v>0</v>
      </c>
      <c r="AH51" t="s">
        <v>72</v>
      </c>
      <c r="AI51">
        <v>0</v>
      </c>
      <c r="AJ51">
        <v>0</v>
      </c>
    </row>
    <row r="52" spans="1:36" x14ac:dyDescent="0.25">
      <c r="A52" s="4" t="s">
        <v>73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1</v>
      </c>
      <c r="I52" s="4">
        <f t="shared" si="10"/>
        <v>0</v>
      </c>
      <c r="J52" s="4">
        <f t="shared" si="11"/>
        <v>0</v>
      </c>
      <c r="K52" s="4">
        <f t="shared" si="12"/>
        <v>0</v>
      </c>
      <c r="L52" s="4">
        <f t="shared" si="13"/>
        <v>0</v>
      </c>
      <c r="M52" s="4">
        <f t="shared" si="14"/>
        <v>0</v>
      </c>
      <c r="N52" s="4">
        <f t="shared" si="15"/>
        <v>6.25E-2</v>
      </c>
      <c r="P52" s="4">
        <f t="shared" si="16"/>
        <v>1</v>
      </c>
      <c r="R52" s="4">
        <f t="shared" si="17"/>
        <v>2.2527629684953681</v>
      </c>
      <c r="T52" s="4">
        <f t="shared" si="18"/>
        <v>0</v>
      </c>
      <c r="U52" s="4">
        <f t="shared" si="19"/>
        <v>0</v>
      </c>
      <c r="V52" s="4">
        <f t="shared" si="20"/>
        <v>0</v>
      </c>
      <c r="W52" s="4">
        <f t="shared" si="21"/>
        <v>0</v>
      </c>
      <c r="X52" s="4">
        <f t="shared" si="22"/>
        <v>0</v>
      </c>
      <c r="Y52" s="4">
        <f t="shared" si="23"/>
        <v>0.1407976855309605</v>
      </c>
      <c r="AA52" s="4">
        <f t="shared" si="24"/>
        <v>0</v>
      </c>
      <c r="AB52" s="4">
        <f t="shared" si="25"/>
        <v>0</v>
      </c>
      <c r="AC52" s="4">
        <f t="shared" si="26"/>
        <v>0</v>
      </c>
      <c r="AD52" s="4">
        <f t="shared" si="27"/>
        <v>0</v>
      </c>
      <c r="AE52" s="4">
        <f t="shared" si="28"/>
        <v>0</v>
      </c>
      <c r="AF52" s="4">
        <f t="shared" si="29"/>
        <v>0.23787672206180113</v>
      </c>
      <c r="AH52" t="s">
        <v>73</v>
      </c>
      <c r="AI52">
        <v>0</v>
      </c>
      <c r="AJ52">
        <v>0</v>
      </c>
    </row>
    <row r="53" spans="1:36" x14ac:dyDescent="0.25">
      <c r="A53" s="4" t="s">
        <v>74</v>
      </c>
      <c r="B53" s="4">
        <v>0</v>
      </c>
      <c r="C53" s="4">
        <v>0</v>
      </c>
      <c r="D53" s="4">
        <v>1</v>
      </c>
      <c r="E53" s="4">
        <v>0</v>
      </c>
      <c r="F53" s="4">
        <v>0</v>
      </c>
      <c r="G53" s="4">
        <v>0</v>
      </c>
      <c r="I53" s="4">
        <f t="shared" si="10"/>
        <v>0</v>
      </c>
      <c r="J53" s="4">
        <f t="shared" si="11"/>
        <v>0</v>
      </c>
      <c r="K53" s="4">
        <f t="shared" si="12"/>
        <v>1.6666666666666666E-2</v>
      </c>
      <c r="L53" s="4">
        <f t="shared" si="13"/>
        <v>0</v>
      </c>
      <c r="M53" s="4">
        <f t="shared" si="14"/>
        <v>0</v>
      </c>
      <c r="N53" s="4">
        <f t="shared" si="15"/>
        <v>0</v>
      </c>
      <c r="P53" s="4">
        <f t="shared" si="16"/>
        <v>1</v>
      </c>
      <c r="R53" s="4">
        <f t="shared" si="17"/>
        <v>2.2527629684953681</v>
      </c>
      <c r="T53" s="4">
        <f t="shared" si="18"/>
        <v>0</v>
      </c>
      <c r="U53" s="4">
        <f t="shared" si="19"/>
        <v>0</v>
      </c>
      <c r="V53" s="4">
        <f t="shared" si="20"/>
        <v>3.75460494749228E-2</v>
      </c>
      <c r="W53" s="4">
        <f t="shared" si="21"/>
        <v>0</v>
      </c>
      <c r="X53" s="4">
        <f t="shared" si="22"/>
        <v>0</v>
      </c>
      <c r="Y53" s="4">
        <f t="shared" si="23"/>
        <v>0</v>
      </c>
      <c r="AA53" s="4">
        <f t="shared" si="24"/>
        <v>0</v>
      </c>
      <c r="AB53" s="4">
        <f t="shared" si="25"/>
        <v>0</v>
      </c>
      <c r="AC53" s="4">
        <f t="shared" si="26"/>
        <v>0.12544567660569494</v>
      </c>
      <c r="AD53" s="4">
        <f t="shared" si="27"/>
        <v>0</v>
      </c>
      <c r="AE53" s="4">
        <f t="shared" si="28"/>
        <v>0</v>
      </c>
      <c r="AF53" s="4">
        <f t="shared" si="29"/>
        <v>0</v>
      </c>
      <c r="AH53" t="s">
        <v>74</v>
      </c>
      <c r="AI53">
        <v>0</v>
      </c>
      <c r="AJ53">
        <v>0</v>
      </c>
    </row>
    <row r="54" spans="1:36" x14ac:dyDescent="0.25">
      <c r="A54" s="4" t="s">
        <v>75</v>
      </c>
      <c r="B54" s="4">
        <v>0</v>
      </c>
      <c r="C54" s="4">
        <v>1</v>
      </c>
      <c r="D54" s="4">
        <v>0</v>
      </c>
      <c r="E54" s="4">
        <v>0</v>
      </c>
      <c r="F54" s="4">
        <v>0</v>
      </c>
      <c r="G54" s="4">
        <v>0</v>
      </c>
      <c r="I54" s="4">
        <f t="shared" si="10"/>
        <v>0</v>
      </c>
      <c r="J54" s="4">
        <f t="shared" si="11"/>
        <v>2.1276595744680851E-2</v>
      </c>
      <c r="K54" s="4">
        <f t="shared" si="12"/>
        <v>0</v>
      </c>
      <c r="L54" s="4">
        <f t="shared" si="13"/>
        <v>0</v>
      </c>
      <c r="M54" s="4">
        <f t="shared" si="14"/>
        <v>0</v>
      </c>
      <c r="N54" s="4">
        <f t="shared" si="15"/>
        <v>0</v>
      </c>
      <c r="P54" s="4">
        <f t="shared" si="16"/>
        <v>1</v>
      </c>
      <c r="R54" s="4">
        <f t="shared" si="17"/>
        <v>2.2527629684953681</v>
      </c>
      <c r="T54" s="4">
        <f t="shared" si="18"/>
        <v>0</v>
      </c>
      <c r="U54" s="4">
        <f t="shared" si="19"/>
        <v>4.7931126989263148E-2</v>
      </c>
      <c r="V54" s="4">
        <f t="shared" si="20"/>
        <v>0</v>
      </c>
      <c r="W54" s="4">
        <f t="shared" si="21"/>
        <v>0</v>
      </c>
      <c r="X54" s="4">
        <f t="shared" si="22"/>
        <v>0</v>
      </c>
      <c r="Y54" s="4">
        <f t="shared" si="23"/>
        <v>0</v>
      </c>
      <c r="AA54" s="4">
        <f t="shared" si="24"/>
        <v>0</v>
      </c>
      <c r="AB54" s="4">
        <f t="shared" si="25"/>
        <v>0.13561959718883571</v>
      </c>
      <c r="AC54" s="4">
        <f t="shared" si="26"/>
        <v>0</v>
      </c>
      <c r="AD54" s="4">
        <f t="shared" si="27"/>
        <v>0</v>
      </c>
      <c r="AE54" s="4">
        <f t="shared" si="28"/>
        <v>0</v>
      </c>
      <c r="AF54" s="4">
        <f t="shared" si="29"/>
        <v>0</v>
      </c>
      <c r="AH54" t="s">
        <v>75</v>
      </c>
      <c r="AI54">
        <v>0</v>
      </c>
      <c r="AJ54">
        <v>0</v>
      </c>
    </row>
    <row r="55" spans="1:36" x14ac:dyDescent="0.25">
      <c r="A55" s="4" t="s">
        <v>76</v>
      </c>
      <c r="B55" s="4">
        <v>0</v>
      </c>
      <c r="C55" s="4">
        <v>1</v>
      </c>
      <c r="D55" s="4">
        <v>0</v>
      </c>
      <c r="E55" s="4">
        <v>0</v>
      </c>
      <c r="F55" s="4">
        <v>0</v>
      </c>
      <c r="G55" s="4">
        <v>0</v>
      </c>
      <c r="I55" s="4">
        <f t="shared" si="10"/>
        <v>0</v>
      </c>
      <c r="J55" s="4">
        <f t="shared" si="11"/>
        <v>2.1276595744680851E-2</v>
      </c>
      <c r="K55" s="4">
        <f t="shared" si="12"/>
        <v>0</v>
      </c>
      <c r="L55" s="4">
        <f t="shared" si="13"/>
        <v>0</v>
      </c>
      <c r="M55" s="4">
        <f t="shared" si="14"/>
        <v>0</v>
      </c>
      <c r="N55" s="4">
        <f t="shared" si="15"/>
        <v>0</v>
      </c>
      <c r="P55" s="4">
        <f t="shared" si="16"/>
        <v>1</v>
      </c>
      <c r="R55" s="4">
        <f t="shared" si="17"/>
        <v>2.2527629684953681</v>
      </c>
      <c r="T55" s="4">
        <f t="shared" si="18"/>
        <v>0</v>
      </c>
      <c r="U55" s="4">
        <f t="shared" si="19"/>
        <v>4.7931126989263148E-2</v>
      </c>
      <c r="V55" s="4">
        <f t="shared" si="20"/>
        <v>0</v>
      </c>
      <c r="W55" s="4">
        <f t="shared" si="21"/>
        <v>0</v>
      </c>
      <c r="X55" s="4">
        <f t="shared" si="22"/>
        <v>0</v>
      </c>
      <c r="Y55" s="4">
        <f t="shared" si="23"/>
        <v>0</v>
      </c>
      <c r="AA55" s="4">
        <f t="shared" si="24"/>
        <v>0</v>
      </c>
      <c r="AB55" s="4">
        <f t="shared" si="25"/>
        <v>0.13561959718883571</v>
      </c>
      <c r="AC55" s="4">
        <f t="shared" si="26"/>
        <v>0</v>
      </c>
      <c r="AD55" s="4">
        <f t="shared" si="27"/>
        <v>0</v>
      </c>
      <c r="AE55" s="4">
        <f t="shared" si="28"/>
        <v>0</v>
      </c>
      <c r="AF55" s="4">
        <f t="shared" si="29"/>
        <v>0</v>
      </c>
      <c r="AH55" t="s">
        <v>76</v>
      </c>
      <c r="AI55">
        <v>0</v>
      </c>
      <c r="AJ55">
        <v>0</v>
      </c>
    </row>
    <row r="56" spans="1:36" x14ac:dyDescent="0.25">
      <c r="A56" s="4" t="s">
        <v>77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1</v>
      </c>
      <c r="I56" s="4">
        <f t="shared" si="10"/>
        <v>0</v>
      </c>
      <c r="J56" s="4">
        <f t="shared" si="11"/>
        <v>0</v>
      </c>
      <c r="K56" s="4">
        <f t="shared" si="12"/>
        <v>0</v>
      </c>
      <c r="L56" s="4">
        <f t="shared" si="13"/>
        <v>0</v>
      </c>
      <c r="M56" s="4">
        <f t="shared" si="14"/>
        <v>0</v>
      </c>
      <c r="N56" s="4">
        <f t="shared" si="15"/>
        <v>6.25E-2</v>
      </c>
      <c r="P56" s="4">
        <f t="shared" si="16"/>
        <v>1</v>
      </c>
      <c r="R56" s="4">
        <f t="shared" si="17"/>
        <v>2.2527629684953681</v>
      </c>
      <c r="T56" s="4">
        <f t="shared" si="18"/>
        <v>0</v>
      </c>
      <c r="U56" s="4">
        <f t="shared" si="19"/>
        <v>0</v>
      </c>
      <c r="V56" s="4">
        <f t="shared" si="20"/>
        <v>0</v>
      </c>
      <c r="W56" s="4">
        <f t="shared" si="21"/>
        <v>0</v>
      </c>
      <c r="X56" s="4">
        <f t="shared" si="22"/>
        <v>0</v>
      </c>
      <c r="Y56" s="4">
        <f t="shared" si="23"/>
        <v>0.1407976855309605</v>
      </c>
      <c r="AA56" s="4">
        <f t="shared" si="24"/>
        <v>0</v>
      </c>
      <c r="AB56" s="4">
        <f t="shared" si="25"/>
        <v>0</v>
      </c>
      <c r="AC56" s="4">
        <f t="shared" si="26"/>
        <v>0</v>
      </c>
      <c r="AD56" s="4">
        <f t="shared" si="27"/>
        <v>0</v>
      </c>
      <c r="AE56" s="4">
        <f t="shared" si="28"/>
        <v>0</v>
      </c>
      <c r="AF56" s="4">
        <f t="shared" si="29"/>
        <v>0.23787672206180113</v>
      </c>
      <c r="AH56" t="s">
        <v>77</v>
      </c>
      <c r="AI56">
        <v>0</v>
      </c>
      <c r="AJ56">
        <v>0</v>
      </c>
    </row>
    <row r="57" spans="1:36" x14ac:dyDescent="0.25">
      <c r="A57" s="4" t="s">
        <v>78</v>
      </c>
      <c r="B57" s="4">
        <v>0</v>
      </c>
      <c r="C57" s="4">
        <v>1</v>
      </c>
      <c r="D57" s="4">
        <v>0</v>
      </c>
      <c r="E57" s="4">
        <v>1</v>
      </c>
      <c r="F57" s="4">
        <v>0</v>
      </c>
      <c r="G57" s="4">
        <v>0</v>
      </c>
      <c r="I57" s="4">
        <f t="shared" si="10"/>
        <v>0</v>
      </c>
      <c r="J57" s="4">
        <f t="shared" si="11"/>
        <v>2.1276595744680851E-2</v>
      </c>
      <c r="K57" s="4">
        <f t="shared" si="12"/>
        <v>0</v>
      </c>
      <c r="L57" s="4">
        <f t="shared" si="13"/>
        <v>3.5714285714285712E-2</v>
      </c>
      <c r="M57" s="4">
        <f t="shared" si="14"/>
        <v>0</v>
      </c>
      <c r="N57" s="4">
        <f t="shared" si="15"/>
        <v>0</v>
      </c>
      <c r="P57" s="4">
        <f t="shared" si="16"/>
        <v>2</v>
      </c>
      <c r="R57" s="4">
        <f t="shared" si="17"/>
        <v>1.8472978603872037</v>
      </c>
      <c r="T57" s="4">
        <f t="shared" si="18"/>
        <v>0</v>
      </c>
      <c r="U57" s="4">
        <f t="shared" si="19"/>
        <v>3.9304209795472417E-2</v>
      </c>
      <c r="V57" s="4">
        <f t="shared" si="20"/>
        <v>0</v>
      </c>
      <c r="W57" s="4">
        <f t="shared" si="21"/>
        <v>6.5974923585257264E-2</v>
      </c>
      <c r="X57" s="4">
        <f t="shared" si="22"/>
        <v>0</v>
      </c>
      <c r="Y57" s="4">
        <f t="shared" si="23"/>
        <v>0</v>
      </c>
      <c r="AA57" s="4">
        <f t="shared" si="24"/>
        <v>0</v>
      </c>
      <c r="AB57" s="4">
        <f t="shared" si="25"/>
        <v>0.11121000976007731</v>
      </c>
      <c r="AC57" s="4">
        <f t="shared" si="26"/>
        <v>0</v>
      </c>
      <c r="AD57" s="4">
        <f t="shared" si="27"/>
        <v>0.16984114469345424</v>
      </c>
      <c r="AE57" s="4">
        <f t="shared" si="28"/>
        <v>0</v>
      </c>
      <c r="AF57" s="4">
        <f t="shared" si="29"/>
        <v>0</v>
      </c>
      <c r="AH57" t="s">
        <v>78</v>
      </c>
      <c r="AI57">
        <v>0</v>
      </c>
      <c r="AJ57">
        <v>0</v>
      </c>
    </row>
    <row r="58" spans="1:36" x14ac:dyDescent="0.25">
      <c r="A58" s="4" t="s">
        <v>79</v>
      </c>
      <c r="B58" s="4">
        <v>2</v>
      </c>
      <c r="C58" s="4">
        <v>0</v>
      </c>
      <c r="D58" s="4">
        <v>3</v>
      </c>
      <c r="E58" s="4">
        <v>0</v>
      </c>
      <c r="F58" s="4">
        <v>0</v>
      </c>
      <c r="G58" s="4">
        <v>0</v>
      </c>
      <c r="I58" s="4">
        <f t="shared" si="10"/>
        <v>4.6511627906976744E-2</v>
      </c>
      <c r="J58" s="4">
        <f t="shared" si="11"/>
        <v>0</v>
      </c>
      <c r="K58" s="4">
        <f t="shared" si="12"/>
        <v>0.05</v>
      </c>
      <c r="L58" s="4">
        <f t="shared" si="13"/>
        <v>0</v>
      </c>
      <c r="M58" s="4">
        <f t="shared" si="14"/>
        <v>0</v>
      </c>
      <c r="N58" s="4">
        <f t="shared" si="15"/>
        <v>0</v>
      </c>
      <c r="P58" s="4">
        <f t="shared" si="16"/>
        <v>2</v>
      </c>
      <c r="R58" s="4">
        <f t="shared" si="17"/>
        <v>1.8472978603872037</v>
      </c>
      <c r="T58" s="4">
        <f t="shared" si="18"/>
        <v>8.5920830715683891E-2</v>
      </c>
      <c r="U58" s="4">
        <f t="shared" si="19"/>
        <v>0</v>
      </c>
      <c r="V58" s="4">
        <f t="shared" si="20"/>
        <v>9.2364893019360184E-2</v>
      </c>
      <c r="W58" s="4">
        <f t="shared" si="21"/>
        <v>0</v>
      </c>
      <c r="X58" s="4">
        <f t="shared" si="22"/>
        <v>0</v>
      </c>
      <c r="Y58" s="4">
        <f t="shared" si="23"/>
        <v>0</v>
      </c>
      <c r="AA58" s="4">
        <f t="shared" si="24"/>
        <v>0.18887539092892003</v>
      </c>
      <c r="AB58" s="4">
        <f t="shared" si="25"/>
        <v>0</v>
      </c>
      <c r="AC58" s="4">
        <f t="shared" si="26"/>
        <v>0.30860174802585116</v>
      </c>
      <c r="AD58" s="4">
        <f t="shared" si="27"/>
        <v>0</v>
      </c>
      <c r="AE58" s="4">
        <f t="shared" si="28"/>
        <v>0</v>
      </c>
      <c r="AF58" s="4">
        <f t="shared" si="29"/>
        <v>0</v>
      </c>
      <c r="AH58" t="s">
        <v>79</v>
      </c>
      <c r="AI58">
        <v>0</v>
      </c>
      <c r="AJ58">
        <v>0</v>
      </c>
    </row>
    <row r="59" spans="1:36" x14ac:dyDescent="0.25">
      <c r="A59" s="4" t="s">
        <v>80</v>
      </c>
      <c r="B59" s="4">
        <v>0</v>
      </c>
      <c r="C59" s="4">
        <v>2</v>
      </c>
      <c r="D59" s="4">
        <v>0</v>
      </c>
      <c r="E59" s="4">
        <v>0</v>
      </c>
      <c r="F59" s="4">
        <v>0</v>
      </c>
      <c r="G59" s="4">
        <v>0</v>
      </c>
      <c r="I59" s="4">
        <f t="shared" si="10"/>
        <v>0</v>
      </c>
      <c r="J59" s="4">
        <f t="shared" si="11"/>
        <v>4.2553191489361701E-2</v>
      </c>
      <c r="K59" s="4">
        <f t="shared" si="12"/>
        <v>0</v>
      </c>
      <c r="L59" s="4">
        <f t="shared" si="13"/>
        <v>0</v>
      </c>
      <c r="M59" s="4">
        <f t="shared" si="14"/>
        <v>0</v>
      </c>
      <c r="N59" s="4">
        <f t="shared" si="15"/>
        <v>0</v>
      </c>
      <c r="P59" s="4">
        <f t="shared" si="16"/>
        <v>1</v>
      </c>
      <c r="R59" s="4">
        <f t="shared" si="17"/>
        <v>2.2527629684953681</v>
      </c>
      <c r="T59" s="4">
        <f t="shared" si="18"/>
        <v>0</v>
      </c>
      <c r="U59" s="4">
        <f t="shared" si="19"/>
        <v>9.5862253978526296E-2</v>
      </c>
      <c r="V59" s="4">
        <f t="shared" si="20"/>
        <v>0</v>
      </c>
      <c r="W59" s="4">
        <f t="shared" si="21"/>
        <v>0</v>
      </c>
      <c r="X59" s="4">
        <f t="shared" si="22"/>
        <v>0</v>
      </c>
      <c r="Y59" s="4">
        <f t="shared" si="23"/>
        <v>0</v>
      </c>
      <c r="AA59" s="4">
        <f t="shared" si="24"/>
        <v>0</v>
      </c>
      <c r="AB59" s="4">
        <f t="shared" si="25"/>
        <v>0.27123919437767141</v>
      </c>
      <c r="AC59" s="4">
        <f t="shared" si="26"/>
        <v>0</v>
      </c>
      <c r="AD59" s="4">
        <f t="shared" si="27"/>
        <v>0</v>
      </c>
      <c r="AE59" s="4">
        <f t="shared" si="28"/>
        <v>0</v>
      </c>
      <c r="AF59" s="4">
        <f t="shared" si="29"/>
        <v>0</v>
      </c>
      <c r="AH59" t="s">
        <v>80</v>
      </c>
      <c r="AI59">
        <v>0</v>
      </c>
      <c r="AJ59">
        <v>0</v>
      </c>
    </row>
    <row r="60" spans="1:36" x14ac:dyDescent="0.25">
      <c r="A60" s="4" t="s">
        <v>81</v>
      </c>
      <c r="B60" s="4">
        <v>0</v>
      </c>
      <c r="C60" s="4">
        <v>0</v>
      </c>
      <c r="D60" s="4">
        <v>1</v>
      </c>
      <c r="E60" s="4">
        <v>0</v>
      </c>
      <c r="F60" s="4">
        <v>0</v>
      </c>
      <c r="G60" s="4">
        <v>0</v>
      </c>
      <c r="I60" s="4">
        <f t="shared" si="10"/>
        <v>0</v>
      </c>
      <c r="J60" s="4">
        <f t="shared" si="11"/>
        <v>0</v>
      </c>
      <c r="K60" s="4">
        <f t="shared" si="12"/>
        <v>1.6666666666666666E-2</v>
      </c>
      <c r="L60" s="4">
        <f t="shared" si="13"/>
        <v>0</v>
      </c>
      <c r="M60" s="4">
        <f t="shared" si="14"/>
        <v>0</v>
      </c>
      <c r="N60" s="4">
        <f t="shared" si="15"/>
        <v>0</v>
      </c>
      <c r="P60" s="4">
        <f t="shared" si="16"/>
        <v>1</v>
      </c>
      <c r="R60" s="4">
        <f t="shared" si="17"/>
        <v>2.2527629684953681</v>
      </c>
      <c r="T60" s="4">
        <f t="shared" si="18"/>
        <v>0</v>
      </c>
      <c r="U60" s="4">
        <f t="shared" si="19"/>
        <v>0</v>
      </c>
      <c r="V60" s="4">
        <f t="shared" si="20"/>
        <v>3.75460494749228E-2</v>
      </c>
      <c r="W60" s="4">
        <f t="shared" si="21"/>
        <v>0</v>
      </c>
      <c r="X60" s="4">
        <f t="shared" si="22"/>
        <v>0</v>
      </c>
      <c r="Y60" s="4">
        <f t="shared" si="23"/>
        <v>0</v>
      </c>
      <c r="AA60" s="4">
        <f t="shared" si="24"/>
        <v>0</v>
      </c>
      <c r="AB60" s="4">
        <f t="shared" si="25"/>
        <v>0</v>
      </c>
      <c r="AC60" s="4">
        <f t="shared" si="26"/>
        <v>0.12544567660569494</v>
      </c>
      <c r="AD60" s="4">
        <f t="shared" si="27"/>
        <v>0</v>
      </c>
      <c r="AE60" s="4">
        <f t="shared" si="28"/>
        <v>0</v>
      </c>
      <c r="AF60" s="4">
        <f t="shared" si="29"/>
        <v>0</v>
      </c>
      <c r="AH60" t="s">
        <v>81</v>
      </c>
      <c r="AI60">
        <v>0</v>
      </c>
      <c r="AJ60">
        <v>0</v>
      </c>
    </row>
    <row r="61" spans="1:36" x14ac:dyDescent="0.25">
      <c r="A61" s="4" t="s">
        <v>82</v>
      </c>
      <c r="B61" s="4">
        <v>0</v>
      </c>
      <c r="C61" s="4">
        <v>0</v>
      </c>
      <c r="D61" s="4">
        <v>1</v>
      </c>
      <c r="E61" s="4">
        <v>0</v>
      </c>
      <c r="F61" s="4">
        <v>0</v>
      </c>
      <c r="G61" s="4">
        <v>0</v>
      </c>
      <c r="I61" s="4">
        <f t="shared" si="10"/>
        <v>0</v>
      </c>
      <c r="J61" s="4">
        <f t="shared" si="11"/>
        <v>0</v>
      </c>
      <c r="K61" s="4">
        <f t="shared" si="12"/>
        <v>1.6666666666666666E-2</v>
      </c>
      <c r="L61" s="4">
        <f t="shared" si="13"/>
        <v>0</v>
      </c>
      <c r="M61" s="4">
        <f t="shared" si="14"/>
        <v>0</v>
      </c>
      <c r="N61" s="4">
        <f t="shared" si="15"/>
        <v>0</v>
      </c>
      <c r="P61" s="4">
        <f t="shared" si="16"/>
        <v>1</v>
      </c>
      <c r="R61" s="4">
        <f t="shared" si="17"/>
        <v>2.2527629684953681</v>
      </c>
      <c r="T61" s="4">
        <f t="shared" si="18"/>
        <v>0</v>
      </c>
      <c r="U61" s="4">
        <f t="shared" si="19"/>
        <v>0</v>
      </c>
      <c r="V61" s="4">
        <f t="shared" si="20"/>
        <v>3.75460494749228E-2</v>
      </c>
      <c r="W61" s="4">
        <f t="shared" si="21"/>
        <v>0</v>
      </c>
      <c r="X61" s="4">
        <f t="shared" si="22"/>
        <v>0</v>
      </c>
      <c r="Y61" s="4">
        <f t="shared" si="23"/>
        <v>0</v>
      </c>
      <c r="AA61" s="4">
        <f t="shared" si="24"/>
        <v>0</v>
      </c>
      <c r="AB61" s="4">
        <f t="shared" si="25"/>
        <v>0</v>
      </c>
      <c r="AC61" s="4">
        <f t="shared" si="26"/>
        <v>0.12544567660569494</v>
      </c>
      <c r="AD61" s="4">
        <f t="shared" si="27"/>
        <v>0</v>
      </c>
      <c r="AE61" s="4">
        <f t="shared" si="28"/>
        <v>0</v>
      </c>
      <c r="AF61" s="4">
        <f t="shared" si="29"/>
        <v>0</v>
      </c>
      <c r="AH61" t="s">
        <v>82</v>
      </c>
      <c r="AI61">
        <v>0</v>
      </c>
      <c r="AJ61">
        <v>0</v>
      </c>
    </row>
    <row r="62" spans="1:36" x14ac:dyDescent="0.25">
      <c r="A62" s="4" t="s">
        <v>83</v>
      </c>
      <c r="B62" s="4">
        <v>5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I62" s="4">
        <f t="shared" si="10"/>
        <v>0.11627906976744186</v>
      </c>
      <c r="J62" s="4">
        <f t="shared" si="11"/>
        <v>0</v>
      </c>
      <c r="K62" s="4">
        <f t="shared" si="12"/>
        <v>0</v>
      </c>
      <c r="L62" s="4">
        <f t="shared" si="13"/>
        <v>0</v>
      </c>
      <c r="M62" s="4">
        <f t="shared" si="14"/>
        <v>0</v>
      </c>
      <c r="N62" s="4">
        <f t="shared" si="15"/>
        <v>0</v>
      </c>
      <c r="P62" s="4">
        <f t="shared" si="16"/>
        <v>1</v>
      </c>
      <c r="R62" s="4">
        <f t="shared" si="17"/>
        <v>2.2527629684953681</v>
      </c>
      <c r="T62" s="4">
        <f t="shared" si="18"/>
        <v>0.26194918238318232</v>
      </c>
      <c r="U62" s="4">
        <f t="shared" si="19"/>
        <v>0</v>
      </c>
      <c r="V62" s="4">
        <f t="shared" si="20"/>
        <v>0</v>
      </c>
      <c r="W62" s="4">
        <f t="shared" si="21"/>
        <v>0</v>
      </c>
      <c r="X62" s="4">
        <f t="shared" si="22"/>
        <v>0</v>
      </c>
      <c r="Y62" s="4">
        <f t="shared" si="23"/>
        <v>0</v>
      </c>
      <c r="AA62" s="4">
        <f t="shared" si="24"/>
        <v>0.57582956093443916</v>
      </c>
      <c r="AB62" s="4">
        <f t="shared" si="25"/>
        <v>0</v>
      </c>
      <c r="AC62" s="4">
        <f t="shared" si="26"/>
        <v>0</v>
      </c>
      <c r="AD62" s="4">
        <f t="shared" si="27"/>
        <v>0</v>
      </c>
      <c r="AE62" s="4">
        <f t="shared" si="28"/>
        <v>0</v>
      </c>
      <c r="AF62" s="4">
        <f t="shared" si="29"/>
        <v>0</v>
      </c>
      <c r="AH62" t="s">
        <v>83</v>
      </c>
      <c r="AI62">
        <v>0</v>
      </c>
      <c r="AJ62">
        <v>0</v>
      </c>
    </row>
    <row r="63" spans="1:36" x14ac:dyDescent="0.25">
      <c r="A63" s="4" t="s">
        <v>84</v>
      </c>
      <c r="B63" s="4">
        <v>0</v>
      </c>
      <c r="C63" s="4">
        <v>0</v>
      </c>
      <c r="D63" s="4">
        <v>0</v>
      </c>
      <c r="E63" s="4">
        <v>1</v>
      </c>
      <c r="F63" s="4">
        <v>0</v>
      </c>
      <c r="G63" s="4">
        <v>0</v>
      </c>
      <c r="I63" s="4">
        <f t="shared" si="10"/>
        <v>0</v>
      </c>
      <c r="J63" s="4">
        <f t="shared" si="11"/>
        <v>0</v>
      </c>
      <c r="K63" s="4">
        <f t="shared" si="12"/>
        <v>0</v>
      </c>
      <c r="L63" s="4">
        <f t="shared" si="13"/>
        <v>3.5714285714285712E-2</v>
      </c>
      <c r="M63" s="4">
        <f t="shared" si="14"/>
        <v>0</v>
      </c>
      <c r="N63" s="4">
        <f t="shared" si="15"/>
        <v>0</v>
      </c>
      <c r="P63" s="4">
        <f t="shared" si="16"/>
        <v>1</v>
      </c>
      <c r="R63" s="4">
        <f t="shared" si="17"/>
        <v>2.2527629684953681</v>
      </c>
      <c r="T63" s="4">
        <f t="shared" si="18"/>
        <v>0</v>
      </c>
      <c r="U63" s="4">
        <f t="shared" si="19"/>
        <v>0</v>
      </c>
      <c r="V63" s="4">
        <f t="shared" si="20"/>
        <v>0</v>
      </c>
      <c r="W63" s="4">
        <f t="shared" si="21"/>
        <v>8.0455820303405992E-2</v>
      </c>
      <c r="X63" s="4">
        <f t="shared" si="22"/>
        <v>0</v>
      </c>
      <c r="Y63" s="4">
        <f t="shared" si="23"/>
        <v>0</v>
      </c>
      <c r="AA63" s="4">
        <f t="shared" si="24"/>
        <v>0</v>
      </c>
      <c r="AB63" s="4">
        <f t="shared" si="25"/>
        <v>0</v>
      </c>
      <c r="AC63" s="4">
        <f t="shared" si="26"/>
        <v>0</v>
      </c>
      <c r="AD63" s="4">
        <f t="shared" si="27"/>
        <v>0.20711973390803354</v>
      </c>
      <c r="AE63" s="4">
        <f t="shared" si="28"/>
        <v>0</v>
      </c>
      <c r="AF63" s="4">
        <f t="shared" si="29"/>
        <v>0</v>
      </c>
      <c r="AH63" t="s">
        <v>84</v>
      </c>
      <c r="AI63">
        <v>0</v>
      </c>
      <c r="AJ63">
        <v>0</v>
      </c>
    </row>
    <row r="64" spans="1:36" x14ac:dyDescent="0.25">
      <c r="A64" s="4" t="s">
        <v>85</v>
      </c>
      <c r="B64" s="4">
        <v>0</v>
      </c>
      <c r="C64" s="4">
        <v>0</v>
      </c>
      <c r="D64" s="4">
        <v>2</v>
      </c>
      <c r="E64" s="4">
        <v>0</v>
      </c>
      <c r="F64" s="4">
        <v>0</v>
      </c>
      <c r="G64" s="4">
        <v>0</v>
      </c>
      <c r="I64" s="4">
        <f t="shared" si="10"/>
        <v>0</v>
      </c>
      <c r="J64" s="4">
        <f t="shared" si="11"/>
        <v>0</v>
      </c>
      <c r="K64" s="4">
        <f t="shared" si="12"/>
        <v>3.3333333333333333E-2</v>
      </c>
      <c r="L64" s="4">
        <f t="shared" si="13"/>
        <v>0</v>
      </c>
      <c r="M64" s="4">
        <f t="shared" si="14"/>
        <v>0</v>
      </c>
      <c r="N64" s="4">
        <f t="shared" si="15"/>
        <v>0</v>
      </c>
      <c r="P64" s="4">
        <f t="shared" si="16"/>
        <v>1</v>
      </c>
      <c r="R64" s="4">
        <f t="shared" si="17"/>
        <v>2.2527629684953681</v>
      </c>
      <c r="T64" s="4">
        <f t="shared" si="18"/>
        <v>0</v>
      </c>
      <c r="U64" s="4">
        <f t="shared" si="19"/>
        <v>0</v>
      </c>
      <c r="V64" s="4">
        <f t="shared" si="20"/>
        <v>7.5092098949845601E-2</v>
      </c>
      <c r="W64" s="4">
        <f t="shared" si="21"/>
        <v>0</v>
      </c>
      <c r="X64" s="4">
        <f t="shared" si="22"/>
        <v>0</v>
      </c>
      <c r="Y64" s="4">
        <f t="shared" si="23"/>
        <v>0</v>
      </c>
      <c r="AA64" s="4">
        <f t="shared" si="24"/>
        <v>0</v>
      </c>
      <c r="AB64" s="4">
        <f t="shared" si="25"/>
        <v>0</v>
      </c>
      <c r="AC64" s="4">
        <f t="shared" si="26"/>
        <v>0.25089135321138989</v>
      </c>
      <c r="AD64" s="4">
        <f t="shared" si="27"/>
        <v>0</v>
      </c>
      <c r="AE64" s="4">
        <f t="shared" si="28"/>
        <v>0</v>
      </c>
      <c r="AF64" s="4">
        <f t="shared" si="29"/>
        <v>0</v>
      </c>
      <c r="AH64" t="s">
        <v>85</v>
      </c>
      <c r="AI64">
        <v>0</v>
      </c>
      <c r="AJ64">
        <v>0</v>
      </c>
    </row>
    <row r="65" spans="1:36" x14ac:dyDescent="0.25">
      <c r="A65" s="4" t="s">
        <v>86</v>
      </c>
      <c r="B65" s="4">
        <v>0</v>
      </c>
      <c r="C65" s="4">
        <v>1</v>
      </c>
      <c r="D65" s="4">
        <v>0</v>
      </c>
      <c r="E65" s="4">
        <v>0</v>
      </c>
      <c r="F65" s="4">
        <v>0</v>
      </c>
      <c r="G65" s="4">
        <v>0</v>
      </c>
      <c r="I65" s="4">
        <f t="shared" si="10"/>
        <v>0</v>
      </c>
      <c r="J65" s="4">
        <f t="shared" si="11"/>
        <v>2.1276595744680851E-2</v>
      </c>
      <c r="K65" s="4">
        <f t="shared" si="12"/>
        <v>0</v>
      </c>
      <c r="L65" s="4">
        <f t="shared" si="13"/>
        <v>0</v>
      </c>
      <c r="M65" s="4">
        <f t="shared" si="14"/>
        <v>0</v>
      </c>
      <c r="N65" s="4">
        <f t="shared" si="15"/>
        <v>0</v>
      </c>
      <c r="P65" s="4">
        <f t="shared" si="16"/>
        <v>1</v>
      </c>
      <c r="R65" s="4">
        <f t="shared" si="17"/>
        <v>2.2527629684953681</v>
      </c>
      <c r="T65" s="4">
        <f t="shared" si="18"/>
        <v>0</v>
      </c>
      <c r="U65" s="4">
        <f t="shared" si="19"/>
        <v>4.7931126989263148E-2</v>
      </c>
      <c r="V65" s="4">
        <f t="shared" si="20"/>
        <v>0</v>
      </c>
      <c r="W65" s="4">
        <f t="shared" si="21"/>
        <v>0</v>
      </c>
      <c r="X65" s="4">
        <f t="shared" si="22"/>
        <v>0</v>
      </c>
      <c r="Y65" s="4">
        <f t="shared" si="23"/>
        <v>0</v>
      </c>
      <c r="AA65" s="4">
        <f t="shared" si="24"/>
        <v>0</v>
      </c>
      <c r="AB65" s="4">
        <f t="shared" si="25"/>
        <v>0.13561959718883571</v>
      </c>
      <c r="AC65" s="4">
        <f t="shared" si="26"/>
        <v>0</v>
      </c>
      <c r="AD65" s="4">
        <f t="shared" si="27"/>
        <v>0</v>
      </c>
      <c r="AE65" s="4">
        <f t="shared" si="28"/>
        <v>0</v>
      </c>
      <c r="AF65" s="4">
        <f t="shared" si="29"/>
        <v>0</v>
      </c>
      <c r="AH65" t="s">
        <v>86</v>
      </c>
      <c r="AI65">
        <v>0</v>
      </c>
      <c r="AJ65">
        <v>0</v>
      </c>
    </row>
    <row r="66" spans="1:36" x14ac:dyDescent="0.25">
      <c r="A66" s="4" t="s">
        <v>87</v>
      </c>
      <c r="B66" s="4">
        <v>1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I66" s="4">
        <f t="shared" si="10"/>
        <v>2.3255813953488372E-2</v>
      </c>
      <c r="J66" s="4">
        <f t="shared" si="11"/>
        <v>0</v>
      </c>
      <c r="K66" s="4">
        <f t="shared" si="12"/>
        <v>0</v>
      </c>
      <c r="L66" s="4">
        <f t="shared" si="13"/>
        <v>0</v>
      </c>
      <c r="M66" s="4">
        <f t="shared" si="14"/>
        <v>0</v>
      </c>
      <c r="N66" s="4">
        <f t="shared" si="15"/>
        <v>0</v>
      </c>
      <c r="P66" s="4">
        <f t="shared" si="16"/>
        <v>1</v>
      </c>
      <c r="R66" s="4">
        <f t="shared" si="17"/>
        <v>2.2527629684953681</v>
      </c>
      <c r="T66" s="4">
        <f t="shared" si="18"/>
        <v>5.2389836476636469E-2</v>
      </c>
      <c r="U66" s="4">
        <f t="shared" si="19"/>
        <v>0</v>
      </c>
      <c r="V66" s="4">
        <f t="shared" si="20"/>
        <v>0</v>
      </c>
      <c r="W66" s="4">
        <f t="shared" si="21"/>
        <v>0</v>
      </c>
      <c r="X66" s="4">
        <f t="shared" si="22"/>
        <v>0</v>
      </c>
      <c r="Y66" s="4">
        <f t="shared" si="23"/>
        <v>0</v>
      </c>
      <c r="AA66" s="4">
        <f t="shared" si="24"/>
        <v>0.11516591218688785</v>
      </c>
      <c r="AB66" s="4">
        <f t="shared" si="25"/>
        <v>0</v>
      </c>
      <c r="AC66" s="4">
        <f t="shared" si="26"/>
        <v>0</v>
      </c>
      <c r="AD66" s="4">
        <f t="shared" si="27"/>
        <v>0</v>
      </c>
      <c r="AE66" s="4">
        <f t="shared" si="28"/>
        <v>0</v>
      </c>
      <c r="AF66" s="4">
        <f t="shared" si="29"/>
        <v>0</v>
      </c>
      <c r="AH66" t="s">
        <v>87</v>
      </c>
      <c r="AI66">
        <v>0</v>
      </c>
      <c r="AJ66">
        <v>0</v>
      </c>
    </row>
    <row r="67" spans="1:36" x14ac:dyDescent="0.25">
      <c r="A67" s="4" t="s">
        <v>88</v>
      </c>
      <c r="B67" s="4">
        <v>0</v>
      </c>
      <c r="C67" s="4">
        <v>0</v>
      </c>
      <c r="D67" s="4">
        <v>0</v>
      </c>
      <c r="E67" s="4">
        <v>1</v>
      </c>
      <c r="F67" s="4">
        <v>0</v>
      </c>
      <c r="G67" s="4">
        <v>0</v>
      </c>
      <c r="I67" s="4">
        <f t="shared" si="10"/>
        <v>0</v>
      </c>
      <c r="J67" s="4">
        <f t="shared" si="11"/>
        <v>0</v>
      </c>
      <c r="K67" s="4">
        <f t="shared" si="12"/>
        <v>0</v>
      </c>
      <c r="L67" s="4">
        <f t="shared" si="13"/>
        <v>3.5714285714285712E-2</v>
      </c>
      <c r="M67" s="4">
        <f t="shared" si="14"/>
        <v>0</v>
      </c>
      <c r="N67" s="4">
        <f t="shared" si="15"/>
        <v>0</v>
      </c>
      <c r="P67" s="4">
        <f t="shared" si="16"/>
        <v>1</v>
      </c>
      <c r="R67" s="4">
        <f t="shared" si="17"/>
        <v>2.2527629684953681</v>
      </c>
      <c r="T67" s="4">
        <f t="shared" si="18"/>
        <v>0</v>
      </c>
      <c r="U67" s="4">
        <f t="shared" si="19"/>
        <v>0</v>
      </c>
      <c r="V67" s="4">
        <f t="shared" si="20"/>
        <v>0</v>
      </c>
      <c r="W67" s="4">
        <f t="shared" si="21"/>
        <v>8.0455820303405992E-2</v>
      </c>
      <c r="X67" s="4">
        <f t="shared" si="22"/>
        <v>0</v>
      </c>
      <c r="Y67" s="4">
        <f t="shared" si="23"/>
        <v>0</v>
      </c>
      <c r="AA67" s="4">
        <f t="shared" si="24"/>
        <v>0</v>
      </c>
      <c r="AB67" s="4">
        <f t="shared" si="25"/>
        <v>0</v>
      </c>
      <c r="AC67" s="4">
        <f t="shared" si="26"/>
        <v>0</v>
      </c>
      <c r="AD67" s="4">
        <f t="shared" si="27"/>
        <v>0.20711973390803354</v>
      </c>
      <c r="AE67" s="4">
        <f t="shared" si="28"/>
        <v>0</v>
      </c>
      <c r="AF67" s="4">
        <f t="shared" si="29"/>
        <v>0</v>
      </c>
      <c r="AH67" t="s">
        <v>88</v>
      </c>
      <c r="AI67">
        <v>0</v>
      </c>
      <c r="AJ67">
        <v>0</v>
      </c>
    </row>
    <row r="68" spans="1:36" x14ac:dyDescent="0.25">
      <c r="A68" s="4" t="s">
        <v>89</v>
      </c>
      <c r="B68" s="4">
        <v>0</v>
      </c>
      <c r="C68" s="4">
        <v>0</v>
      </c>
      <c r="D68" s="4">
        <v>1</v>
      </c>
      <c r="E68" s="4">
        <v>0</v>
      </c>
      <c r="F68" s="4">
        <v>0</v>
      </c>
      <c r="G68" s="4">
        <v>0</v>
      </c>
      <c r="I68" s="4">
        <f t="shared" si="10"/>
        <v>0</v>
      </c>
      <c r="J68" s="4">
        <f t="shared" si="11"/>
        <v>0</v>
      </c>
      <c r="K68" s="4">
        <f t="shared" si="12"/>
        <v>1.6666666666666666E-2</v>
      </c>
      <c r="L68" s="4">
        <f t="shared" si="13"/>
        <v>0</v>
      </c>
      <c r="M68" s="4">
        <f t="shared" si="14"/>
        <v>0</v>
      </c>
      <c r="N68" s="4">
        <f t="shared" si="15"/>
        <v>0</v>
      </c>
      <c r="P68" s="4">
        <f t="shared" si="16"/>
        <v>1</v>
      </c>
      <c r="R68" s="4">
        <f t="shared" si="17"/>
        <v>2.2527629684953681</v>
      </c>
      <c r="T68" s="4">
        <f t="shared" si="18"/>
        <v>0</v>
      </c>
      <c r="U68" s="4">
        <f t="shared" si="19"/>
        <v>0</v>
      </c>
      <c r="V68" s="4">
        <f t="shared" si="20"/>
        <v>3.75460494749228E-2</v>
      </c>
      <c r="W68" s="4">
        <f t="shared" si="21"/>
        <v>0</v>
      </c>
      <c r="X68" s="4">
        <f t="shared" si="22"/>
        <v>0</v>
      </c>
      <c r="Y68" s="4">
        <f t="shared" si="23"/>
        <v>0</v>
      </c>
      <c r="AA68" s="4">
        <f t="shared" si="24"/>
        <v>0</v>
      </c>
      <c r="AB68" s="4">
        <f t="shared" si="25"/>
        <v>0</v>
      </c>
      <c r="AC68" s="4">
        <f t="shared" si="26"/>
        <v>0.12544567660569494</v>
      </c>
      <c r="AD68" s="4">
        <f t="shared" si="27"/>
        <v>0</v>
      </c>
      <c r="AE68" s="4">
        <f t="shared" si="28"/>
        <v>0</v>
      </c>
      <c r="AF68" s="4">
        <f t="shared" si="29"/>
        <v>0</v>
      </c>
      <c r="AH68" t="s">
        <v>89</v>
      </c>
      <c r="AI68">
        <v>0</v>
      </c>
      <c r="AJ68">
        <v>0</v>
      </c>
    </row>
    <row r="69" spans="1:36" x14ac:dyDescent="0.25">
      <c r="A69" s="4" t="s">
        <v>90</v>
      </c>
      <c r="B69" s="4">
        <v>0</v>
      </c>
      <c r="C69" s="4">
        <v>0</v>
      </c>
      <c r="D69" s="4">
        <v>0</v>
      </c>
      <c r="E69" s="4">
        <v>0</v>
      </c>
      <c r="F69" s="4">
        <v>1</v>
      </c>
      <c r="G69" s="4">
        <v>0</v>
      </c>
      <c r="I69" s="4">
        <f t="shared" si="10"/>
        <v>0</v>
      </c>
      <c r="J69" s="4">
        <f t="shared" si="11"/>
        <v>0</v>
      </c>
      <c r="K69" s="4">
        <f t="shared" si="12"/>
        <v>0</v>
      </c>
      <c r="L69" s="4">
        <f t="shared" si="13"/>
        <v>0</v>
      </c>
      <c r="M69" s="4">
        <f t="shared" si="14"/>
        <v>2.8571428571428571E-2</v>
      </c>
      <c r="N69" s="4">
        <f t="shared" si="15"/>
        <v>0</v>
      </c>
      <c r="P69" s="4">
        <f t="shared" si="16"/>
        <v>1</v>
      </c>
      <c r="R69" s="4">
        <f t="shared" si="17"/>
        <v>2.2527629684953681</v>
      </c>
      <c r="T69" s="4">
        <f t="shared" si="18"/>
        <v>0</v>
      </c>
      <c r="U69" s="4">
        <f t="shared" si="19"/>
        <v>0</v>
      </c>
      <c r="V69" s="4">
        <f t="shared" si="20"/>
        <v>0</v>
      </c>
      <c r="W69" s="4">
        <f t="shared" si="21"/>
        <v>0</v>
      </c>
      <c r="X69" s="4">
        <f t="shared" si="22"/>
        <v>6.4364656242724805E-2</v>
      </c>
      <c r="Y69" s="4">
        <f t="shared" si="23"/>
        <v>0</v>
      </c>
      <c r="AA69" s="4">
        <f t="shared" si="24"/>
        <v>0</v>
      </c>
      <c r="AB69" s="4">
        <f t="shared" si="25"/>
        <v>0</v>
      </c>
      <c r="AC69" s="4">
        <f t="shared" si="26"/>
        <v>0</v>
      </c>
      <c r="AD69" s="4">
        <f t="shared" si="27"/>
        <v>0</v>
      </c>
      <c r="AE69" s="4">
        <f t="shared" si="28"/>
        <v>0.15738867381564012</v>
      </c>
      <c r="AF69" s="4">
        <f t="shared" si="29"/>
        <v>0</v>
      </c>
      <c r="AH69" t="s">
        <v>90</v>
      </c>
      <c r="AI69">
        <v>0</v>
      </c>
      <c r="AJ69">
        <v>0</v>
      </c>
    </row>
    <row r="70" spans="1:36" x14ac:dyDescent="0.25">
      <c r="A70" s="4" t="s">
        <v>91</v>
      </c>
      <c r="B70" s="4">
        <v>0</v>
      </c>
      <c r="C70" s="4">
        <v>1</v>
      </c>
      <c r="D70" s="4">
        <v>0</v>
      </c>
      <c r="E70" s="4">
        <v>0</v>
      </c>
      <c r="F70" s="4">
        <v>0</v>
      </c>
      <c r="G70" s="4">
        <v>0</v>
      </c>
      <c r="I70" s="4">
        <f t="shared" si="10"/>
        <v>0</v>
      </c>
      <c r="J70" s="4">
        <f t="shared" si="11"/>
        <v>2.1276595744680851E-2</v>
      </c>
      <c r="K70" s="4">
        <f t="shared" si="12"/>
        <v>0</v>
      </c>
      <c r="L70" s="4">
        <f t="shared" si="13"/>
        <v>0</v>
      </c>
      <c r="M70" s="4">
        <f t="shared" si="14"/>
        <v>0</v>
      </c>
      <c r="N70" s="4">
        <f t="shared" si="15"/>
        <v>0</v>
      </c>
      <c r="P70" s="4">
        <f t="shared" si="16"/>
        <v>1</v>
      </c>
      <c r="R70" s="4">
        <f t="shared" si="17"/>
        <v>2.2527629684953681</v>
      </c>
      <c r="T70" s="4">
        <f t="shared" si="18"/>
        <v>0</v>
      </c>
      <c r="U70" s="4">
        <f t="shared" si="19"/>
        <v>4.7931126989263148E-2</v>
      </c>
      <c r="V70" s="4">
        <f t="shared" si="20"/>
        <v>0</v>
      </c>
      <c r="W70" s="4">
        <f t="shared" si="21"/>
        <v>0</v>
      </c>
      <c r="X70" s="4">
        <f t="shared" si="22"/>
        <v>0</v>
      </c>
      <c r="Y70" s="4">
        <f t="shared" si="23"/>
        <v>0</v>
      </c>
      <c r="AA70" s="4">
        <f t="shared" ref="AA70:AA101" si="30">T70/AA$2</f>
        <v>0</v>
      </c>
      <c r="AB70" s="4">
        <f t="shared" ref="AB70:AB101" si="31">U70/AB$2</f>
        <v>0.13561959718883571</v>
      </c>
      <c r="AC70" s="4">
        <f t="shared" ref="AC70:AC101" si="32">V70/AC$2</f>
        <v>0</v>
      </c>
      <c r="AD70" s="4">
        <f t="shared" ref="AD70:AD101" si="33">W70/AD$2</f>
        <v>0</v>
      </c>
      <c r="AE70" s="4">
        <f t="shared" ref="AE70:AE101" si="34">X70/AE$2</f>
        <v>0</v>
      </c>
      <c r="AF70" s="4">
        <f t="shared" ref="AF70:AF101" si="35">Y70/AF$2</f>
        <v>0</v>
      </c>
      <c r="AH70" t="s">
        <v>91</v>
      </c>
      <c r="AI70">
        <v>0</v>
      </c>
      <c r="AJ70">
        <v>0</v>
      </c>
    </row>
    <row r="71" spans="1:36" x14ac:dyDescent="0.25">
      <c r="A71" s="4" t="s">
        <v>92</v>
      </c>
      <c r="B71" s="4">
        <v>0</v>
      </c>
      <c r="C71" s="4">
        <v>0</v>
      </c>
      <c r="D71" s="4">
        <v>0</v>
      </c>
      <c r="E71" s="4">
        <v>1</v>
      </c>
      <c r="F71" s="4">
        <v>0</v>
      </c>
      <c r="G71" s="4">
        <v>0</v>
      </c>
      <c r="I71" s="4">
        <f t="shared" ref="I71:I134" si="36">B71/B$2</f>
        <v>0</v>
      </c>
      <c r="J71" s="4">
        <f t="shared" ref="J71:J134" si="37">C71/C$2</f>
        <v>0</v>
      </c>
      <c r="K71" s="4">
        <f t="shared" ref="K71:K134" si="38">D71/D$2</f>
        <v>0</v>
      </c>
      <c r="L71" s="4">
        <f t="shared" ref="L71:L134" si="39">E71/E$2</f>
        <v>3.5714285714285712E-2</v>
      </c>
      <c r="M71" s="4">
        <f t="shared" ref="M71:M134" si="40">F71/F$2</f>
        <v>0</v>
      </c>
      <c r="N71" s="4">
        <f t="shared" ref="N71:N134" si="41">G71/G$2</f>
        <v>0</v>
      </c>
      <c r="P71" s="4">
        <f t="shared" ref="P71:P134" si="42">COUNTIF(B71:G71,"&gt;0")</f>
        <v>1</v>
      </c>
      <c r="R71" s="4">
        <f t="shared" ref="R71:R134" si="43">LN((1+$B$1)/(1+P71))+1</f>
        <v>2.2527629684953681</v>
      </c>
      <c r="T71" s="4">
        <f t="shared" ref="T71:T134" si="44">I71*$R71</f>
        <v>0</v>
      </c>
      <c r="U71" s="4">
        <f t="shared" ref="U71:U134" si="45">J71*$R71</f>
        <v>0</v>
      </c>
      <c r="V71" s="4">
        <f t="shared" ref="V71:V134" si="46">K71*$R71</f>
        <v>0</v>
      </c>
      <c r="W71" s="4">
        <f t="shared" ref="W71:W134" si="47">L71*$R71</f>
        <v>8.0455820303405992E-2</v>
      </c>
      <c r="X71" s="4">
        <f t="shared" ref="X71:X134" si="48">M71*$R71</f>
        <v>0</v>
      </c>
      <c r="Y71" s="4">
        <f t="shared" ref="Y71:Y134" si="49">N71*$R71</f>
        <v>0</v>
      </c>
      <c r="AA71" s="4">
        <f t="shared" si="30"/>
        <v>0</v>
      </c>
      <c r="AB71" s="4">
        <f t="shared" si="31"/>
        <v>0</v>
      </c>
      <c r="AC71" s="4">
        <f t="shared" si="32"/>
        <v>0</v>
      </c>
      <c r="AD71" s="4">
        <f t="shared" si="33"/>
        <v>0.20711973390803354</v>
      </c>
      <c r="AE71" s="4">
        <f t="shared" si="34"/>
        <v>0</v>
      </c>
      <c r="AF71" s="4">
        <f t="shared" si="35"/>
        <v>0</v>
      </c>
      <c r="AH71" t="s">
        <v>92</v>
      </c>
      <c r="AI71">
        <v>0</v>
      </c>
      <c r="AJ71">
        <v>0</v>
      </c>
    </row>
    <row r="72" spans="1:36" x14ac:dyDescent="0.25">
      <c r="A72" s="4" t="s">
        <v>93</v>
      </c>
      <c r="B72" s="4">
        <v>0</v>
      </c>
      <c r="C72" s="4">
        <v>1</v>
      </c>
      <c r="D72" s="4">
        <v>0</v>
      </c>
      <c r="E72" s="4">
        <v>0</v>
      </c>
      <c r="F72" s="4">
        <v>0</v>
      </c>
      <c r="G72" s="4">
        <v>0</v>
      </c>
      <c r="I72" s="4">
        <f t="shared" si="36"/>
        <v>0</v>
      </c>
      <c r="J72" s="4">
        <f t="shared" si="37"/>
        <v>2.1276595744680851E-2</v>
      </c>
      <c r="K72" s="4">
        <f t="shared" si="38"/>
        <v>0</v>
      </c>
      <c r="L72" s="4">
        <f t="shared" si="39"/>
        <v>0</v>
      </c>
      <c r="M72" s="4">
        <f t="shared" si="40"/>
        <v>0</v>
      </c>
      <c r="N72" s="4">
        <f t="shared" si="41"/>
        <v>0</v>
      </c>
      <c r="P72" s="4">
        <f t="shared" si="42"/>
        <v>1</v>
      </c>
      <c r="R72" s="4">
        <f t="shared" si="43"/>
        <v>2.2527629684953681</v>
      </c>
      <c r="T72" s="4">
        <f t="shared" si="44"/>
        <v>0</v>
      </c>
      <c r="U72" s="4">
        <f t="shared" si="45"/>
        <v>4.7931126989263148E-2</v>
      </c>
      <c r="V72" s="4">
        <f t="shared" si="46"/>
        <v>0</v>
      </c>
      <c r="W72" s="4">
        <f t="shared" si="47"/>
        <v>0</v>
      </c>
      <c r="X72" s="4">
        <f t="shared" si="48"/>
        <v>0</v>
      </c>
      <c r="Y72" s="4">
        <f t="shared" si="49"/>
        <v>0</v>
      </c>
      <c r="AA72" s="4">
        <f t="shared" si="30"/>
        <v>0</v>
      </c>
      <c r="AB72" s="4">
        <f t="shared" si="31"/>
        <v>0.13561959718883571</v>
      </c>
      <c r="AC72" s="4">
        <f t="shared" si="32"/>
        <v>0</v>
      </c>
      <c r="AD72" s="4">
        <f t="shared" si="33"/>
        <v>0</v>
      </c>
      <c r="AE72" s="4">
        <f t="shared" si="34"/>
        <v>0</v>
      </c>
      <c r="AF72" s="4">
        <f t="shared" si="35"/>
        <v>0</v>
      </c>
      <c r="AH72" t="s">
        <v>93</v>
      </c>
      <c r="AI72">
        <v>0</v>
      </c>
      <c r="AJ72">
        <v>0</v>
      </c>
    </row>
    <row r="73" spans="1:36" x14ac:dyDescent="0.25">
      <c r="A73" s="4" t="s">
        <v>94</v>
      </c>
      <c r="B73" s="4">
        <v>3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I73" s="4">
        <f t="shared" si="36"/>
        <v>6.9767441860465115E-2</v>
      </c>
      <c r="J73" s="4">
        <f t="shared" si="37"/>
        <v>0</v>
      </c>
      <c r="K73" s="4">
        <f t="shared" si="38"/>
        <v>0</v>
      </c>
      <c r="L73" s="4">
        <f t="shared" si="39"/>
        <v>0</v>
      </c>
      <c r="M73" s="4">
        <f t="shared" si="40"/>
        <v>0</v>
      </c>
      <c r="N73" s="4">
        <f t="shared" si="41"/>
        <v>0</v>
      </c>
      <c r="P73" s="4">
        <f t="shared" si="42"/>
        <v>1</v>
      </c>
      <c r="R73" s="4">
        <f t="shared" si="43"/>
        <v>2.2527629684953681</v>
      </c>
      <c r="T73" s="4">
        <f t="shared" si="44"/>
        <v>0.1571695094299094</v>
      </c>
      <c r="U73" s="4">
        <f t="shared" si="45"/>
        <v>0</v>
      </c>
      <c r="V73" s="4">
        <f t="shared" si="46"/>
        <v>0</v>
      </c>
      <c r="W73" s="4">
        <f t="shared" si="47"/>
        <v>0</v>
      </c>
      <c r="X73" s="4">
        <f t="shared" si="48"/>
        <v>0</v>
      </c>
      <c r="Y73" s="4">
        <f t="shared" si="49"/>
        <v>0</v>
      </c>
      <c r="AA73" s="4">
        <f t="shared" si="30"/>
        <v>0.34549773656066352</v>
      </c>
      <c r="AB73" s="4">
        <f t="shared" si="31"/>
        <v>0</v>
      </c>
      <c r="AC73" s="4">
        <f t="shared" si="32"/>
        <v>0</v>
      </c>
      <c r="AD73" s="4">
        <f t="shared" si="33"/>
        <v>0</v>
      </c>
      <c r="AE73" s="4">
        <f t="shared" si="34"/>
        <v>0</v>
      </c>
      <c r="AF73" s="4">
        <f t="shared" si="35"/>
        <v>0</v>
      </c>
      <c r="AH73" t="s">
        <v>94</v>
      </c>
      <c r="AI73">
        <v>0</v>
      </c>
      <c r="AJ73">
        <v>0</v>
      </c>
    </row>
    <row r="74" spans="1:36" x14ac:dyDescent="0.25">
      <c r="A74" s="4" t="s">
        <v>95</v>
      </c>
      <c r="B74" s="4">
        <v>0</v>
      </c>
      <c r="C74" s="4">
        <v>1</v>
      </c>
      <c r="D74" s="4">
        <v>0</v>
      </c>
      <c r="E74" s="4">
        <v>0</v>
      </c>
      <c r="F74" s="4">
        <v>0</v>
      </c>
      <c r="G74" s="4">
        <v>0</v>
      </c>
      <c r="I74" s="4">
        <f t="shared" si="36"/>
        <v>0</v>
      </c>
      <c r="J74" s="4">
        <f t="shared" si="37"/>
        <v>2.1276595744680851E-2</v>
      </c>
      <c r="K74" s="4">
        <f t="shared" si="38"/>
        <v>0</v>
      </c>
      <c r="L74" s="4">
        <f t="shared" si="39"/>
        <v>0</v>
      </c>
      <c r="M74" s="4">
        <f t="shared" si="40"/>
        <v>0</v>
      </c>
      <c r="N74" s="4">
        <f t="shared" si="41"/>
        <v>0</v>
      </c>
      <c r="P74" s="4">
        <f t="shared" si="42"/>
        <v>1</v>
      </c>
      <c r="R74" s="4">
        <f t="shared" si="43"/>
        <v>2.2527629684953681</v>
      </c>
      <c r="T74" s="4">
        <f t="shared" si="44"/>
        <v>0</v>
      </c>
      <c r="U74" s="4">
        <f t="shared" si="45"/>
        <v>4.7931126989263148E-2</v>
      </c>
      <c r="V74" s="4">
        <f t="shared" si="46"/>
        <v>0</v>
      </c>
      <c r="W74" s="4">
        <f t="shared" si="47"/>
        <v>0</v>
      </c>
      <c r="X74" s="4">
        <f t="shared" si="48"/>
        <v>0</v>
      </c>
      <c r="Y74" s="4">
        <f t="shared" si="49"/>
        <v>0</v>
      </c>
      <c r="AA74" s="4">
        <f t="shared" si="30"/>
        <v>0</v>
      </c>
      <c r="AB74" s="4">
        <f t="shared" si="31"/>
        <v>0.13561959718883571</v>
      </c>
      <c r="AC74" s="4">
        <f t="shared" si="32"/>
        <v>0</v>
      </c>
      <c r="AD74" s="4">
        <f t="shared" si="33"/>
        <v>0</v>
      </c>
      <c r="AE74" s="4">
        <f t="shared" si="34"/>
        <v>0</v>
      </c>
      <c r="AF74" s="4">
        <f t="shared" si="35"/>
        <v>0</v>
      </c>
      <c r="AH74" t="s">
        <v>95</v>
      </c>
      <c r="AI74">
        <v>0</v>
      </c>
      <c r="AJ74">
        <v>0</v>
      </c>
    </row>
    <row r="75" spans="1:36" x14ac:dyDescent="0.25">
      <c r="A75" s="4" t="s">
        <v>96</v>
      </c>
      <c r="B75" s="4">
        <v>0</v>
      </c>
      <c r="C75" s="4">
        <v>0</v>
      </c>
      <c r="D75" s="4">
        <v>2</v>
      </c>
      <c r="E75" s="4">
        <v>0</v>
      </c>
      <c r="F75" s="4">
        <v>2</v>
      </c>
      <c r="G75" s="4">
        <v>0</v>
      </c>
      <c r="I75" s="4">
        <f t="shared" si="36"/>
        <v>0</v>
      </c>
      <c r="J75" s="4">
        <f t="shared" si="37"/>
        <v>0</v>
      </c>
      <c r="K75" s="4">
        <f t="shared" si="38"/>
        <v>3.3333333333333333E-2</v>
      </c>
      <c r="L75" s="4">
        <f t="shared" si="39"/>
        <v>0</v>
      </c>
      <c r="M75" s="4">
        <f t="shared" si="40"/>
        <v>5.7142857142857141E-2</v>
      </c>
      <c r="N75" s="4">
        <f t="shared" si="41"/>
        <v>0</v>
      </c>
      <c r="P75" s="4">
        <f t="shared" si="42"/>
        <v>2</v>
      </c>
      <c r="R75" s="4">
        <f t="shared" si="43"/>
        <v>1.8472978603872037</v>
      </c>
      <c r="T75" s="4">
        <f t="shared" si="44"/>
        <v>0</v>
      </c>
      <c r="U75" s="4">
        <f t="shared" si="45"/>
        <v>0</v>
      </c>
      <c r="V75" s="4">
        <f t="shared" si="46"/>
        <v>6.1576595346240125E-2</v>
      </c>
      <c r="W75" s="4">
        <f t="shared" si="47"/>
        <v>0</v>
      </c>
      <c r="X75" s="4">
        <f t="shared" si="48"/>
        <v>0.10555987773641164</v>
      </c>
      <c r="Y75" s="4">
        <f t="shared" si="49"/>
        <v>0</v>
      </c>
      <c r="AA75" s="4">
        <f t="shared" si="30"/>
        <v>0</v>
      </c>
      <c r="AB75" s="4">
        <f t="shared" si="31"/>
        <v>0</v>
      </c>
      <c r="AC75" s="4">
        <f t="shared" si="32"/>
        <v>0.20573449868390078</v>
      </c>
      <c r="AD75" s="4">
        <f t="shared" si="33"/>
        <v>0</v>
      </c>
      <c r="AE75" s="4">
        <f t="shared" si="34"/>
        <v>0.25812192801003003</v>
      </c>
      <c r="AF75" s="4">
        <f t="shared" si="35"/>
        <v>0</v>
      </c>
      <c r="AH75" t="s">
        <v>96</v>
      </c>
      <c r="AI75">
        <v>0</v>
      </c>
      <c r="AJ75">
        <v>0</v>
      </c>
    </row>
    <row r="76" spans="1:36" x14ac:dyDescent="0.25">
      <c r="A76" s="4" t="s">
        <v>97</v>
      </c>
      <c r="B76" s="4">
        <v>0</v>
      </c>
      <c r="C76" s="4">
        <v>0</v>
      </c>
      <c r="D76" s="4">
        <v>1</v>
      </c>
      <c r="E76" s="4">
        <v>0</v>
      </c>
      <c r="F76" s="4">
        <v>0</v>
      </c>
      <c r="G76" s="4">
        <v>0</v>
      </c>
      <c r="I76" s="4">
        <f t="shared" si="36"/>
        <v>0</v>
      </c>
      <c r="J76" s="4">
        <f t="shared" si="37"/>
        <v>0</v>
      </c>
      <c r="K76" s="4">
        <f t="shared" si="38"/>
        <v>1.6666666666666666E-2</v>
      </c>
      <c r="L76" s="4">
        <f t="shared" si="39"/>
        <v>0</v>
      </c>
      <c r="M76" s="4">
        <f t="shared" si="40"/>
        <v>0</v>
      </c>
      <c r="N76" s="4">
        <f t="shared" si="41"/>
        <v>0</v>
      </c>
      <c r="P76" s="4">
        <f t="shared" si="42"/>
        <v>1</v>
      </c>
      <c r="R76" s="4">
        <f t="shared" si="43"/>
        <v>2.2527629684953681</v>
      </c>
      <c r="T76" s="4">
        <f t="shared" si="44"/>
        <v>0</v>
      </c>
      <c r="U76" s="4">
        <f t="shared" si="45"/>
        <v>0</v>
      </c>
      <c r="V76" s="4">
        <f t="shared" si="46"/>
        <v>3.75460494749228E-2</v>
      </c>
      <c r="W76" s="4">
        <f t="shared" si="47"/>
        <v>0</v>
      </c>
      <c r="X76" s="4">
        <f t="shared" si="48"/>
        <v>0</v>
      </c>
      <c r="Y76" s="4">
        <f t="shared" si="49"/>
        <v>0</v>
      </c>
      <c r="AA76" s="4">
        <f t="shared" si="30"/>
        <v>0</v>
      </c>
      <c r="AB76" s="4">
        <f t="shared" si="31"/>
        <v>0</v>
      </c>
      <c r="AC76" s="4">
        <f t="shared" si="32"/>
        <v>0.12544567660569494</v>
      </c>
      <c r="AD76" s="4">
        <f t="shared" si="33"/>
        <v>0</v>
      </c>
      <c r="AE76" s="4">
        <f t="shared" si="34"/>
        <v>0</v>
      </c>
      <c r="AF76" s="4">
        <f t="shared" si="35"/>
        <v>0</v>
      </c>
      <c r="AH76" t="s">
        <v>97</v>
      </c>
      <c r="AI76">
        <v>0</v>
      </c>
      <c r="AJ76">
        <v>0</v>
      </c>
    </row>
    <row r="77" spans="1:36" x14ac:dyDescent="0.25">
      <c r="A77" s="4" t="s">
        <v>98</v>
      </c>
      <c r="B77" s="4">
        <v>0</v>
      </c>
      <c r="C77" s="4">
        <v>0</v>
      </c>
      <c r="D77" s="4">
        <v>0</v>
      </c>
      <c r="E77" s="4">
        <v>0</v>
      </c>
      <c r="F77" s="4">
        <v>1</v>
      </c>
      <c r="G77" s="4">
        <v>0</v>
      </c>
      <c r="I77" s="4">
        <f t="shared" si="36"/>
        <v>0</v>
      </c>
      <c r="J77" s="4">
        <f t="shared" si="37"/>
        <v>0</v>
      </c>
      <c r="K77" s="4">
        <f t="shared" si="38"/>
        <v>0</v>
      </c>
      <c r="L77" s="4">
        <f t="shared" si="39"/>
        <v>0</v>
      </c>
      <c r="M77" s="4">
        <f t="shared" si="40"/>
        <v>2.8571428571428571E-2</v>
      </c>
      <c r="N77" s="4">
        <f t="shared" si="41"/>
        <v>0</v>
      </c>
      <c r="P77" s="4">
        <f t="shared" si="42"/>
        <v>1</v>
      </c>
      <c r="R77" s="4">
        <f t="shared" si="43"/>
        <v>2.2527629684953681</v>
      </c>
      <c r="T77" s="4">
        <f t="shared" si="44"/>
        <v>0</v>
      </c>
      <c r="U77" s="4">
        <f t="shared" si="45"/>
        <v>0</v>
      </c>
      <c r="V77" s="4">
        <f t="shared" si="46"/>
        <v>0</v>
      </c>
      <c r="W77" s="4">
        <f t="shared" si="47"/>
        <v>0</v>
      </c>
      <c r="X77" s="4">
        <f t="shared" si="48"/>
        <v>6.4364656242724805E-2</v>
      </c>
      <c r="Y77" s="4">
        <f t="shared" si="49"/>
        <v>0</v>
      </c>
      <c r="AA77" s="4">
        <f t="shared" si="30"/>
        <v>0</v>
      </c>
      <c r="AB77" s="4">
        <f t="shared" si="31"/>
        <v>0</v>
      </c>
      <c r="AC77" s="4">
        <f t="shared" si="32"/>
        <v>0</v>
      </c>
      <c r="AD77" s="4">
        <f t="shared" si="33"/>
        <v>0</v>
      </c>
      <c r="AE77" s="4">
        <f t="shared" si="34"/>
        <v>0.15738867381564012</v>
      </c>
      <c r="AF77" s="4">
        <f t="shared" si="35"/>
        <v>0</v>
      </c>
      <c r="AH77" t="s">
        <v>98</v>
      </c>
      <c r="AI77">
        <v>0</v>
      </c>
      <c r="AJ77">
        <v>0</v>
      </c>
    </row>
    <row r="78" spans="1:36" x14ac:dyDescent="0.25">
      <c r="A78" s="4" t="s">
        <v>99</v>
      </c>
      <c r="B78" s="4">
        <v>0</v>
      </c>
      <c r="C78" s="4">
        <v>0</v>
      </c>
      <c r="D78" s="4">
        <v>1</v>
      </c>
      <c r="E78" s="4">
        <v>0</v>
      </c>
      <c r="F78" s="4">
        <v>0</v>
      </c>
      <c r="G78" s="4">
        <v>0</v>
      </c>
      <c r="I78" s="4">
        <f t="shared" si="36"/>
        <v>0</v>
      </c>
      <c r="J78" s="4">
        <f t="shared" si="37"/>
        <v>0</v>
      </c>
      <c r="K78" s="4">
        <f t="shared" si="38"/>
        <v>1.6666666666666666E-2</v>
      </c>
      <c r="L78" s="4">
        <f t="shared" si="39"/>
        <v>0</v>
      </c>
      <c r="M78" s="4">
        <f t="shared" si="40"/>
        <v>0</v>
      </c>
      <c r="N78" s="4">
        <f t="shared" si="41"/>
        <v>0</v>
      </c>
      <c r="P78" s="4">
        <f t="shared" si="42"/>
        <v>1</v>
      </c>
      <c r="R78" s="4">
        <f t="shared" si="43"/>
        <v>2.2527629684953681</v>
      </c>
      <c r="T78" s="4">
        <f t="shared" si="44"/>
        <v>0</v>
      </c>
      <c r="U78" s="4">
        <f t="shared" si="45"/>
        <v>0</v>
      </c>
      <c r="V78" s="4">
        <f t="shared" si="46"/>
        <v>3.75460494749228E-2</v>
      </c>
      <c r="W78" s="4">
        <f t="shared" si="47"/>
        <v>0</v>
      </c>
      <c r="X78" s="4">
        <f t="shared" si="48"/>
        <v>0</v>
      </c>
      <c r="Y78" s="4">
        <f t="shared" si="49"/>
        <v>0</v>
      </c>
      <c r="AA78" s="4">
        <f t="shared" si="30"/>
        <v>0</v>
      </c>
      <c r="AB78" s="4">
        <f t="shared" si="31"/>
        <v>0</v>
      </c>
      <c r="AC78" s="4">
        <f t="shared" si="32"/>
        <v>0.12544567660569494</v>
      </c>
      <c r="AD78" s="4">
        <f t="shared" si="33"/>
        <v>0</v>
      </c>
      <c r="AE78" s="4">
        <f t="shared" si="34"/>
        <v>0</v>
      </c>
      <c r="AF78" s="4">
        <f t="shared" si="35"/>
        <v>0</v>
      </c>
      <c r="AH78" t="s">
        <v>99</v>
      </c>
      <c r="AI78">
        <v>0</v>
      </c>
      <c r="AJ78">
        <v>0</v>
      </c>
    </row>
    <row r="79" spans="1:36" x14ac:dyDescent="0.25">
      <c r="A79" s="4" t="s">
        <v>100</v>
      </c>
      <c r="B79" s="4">
        <v>0</v>
      </c>
      <c r="C79" s="4">
        <v>1</v>
      </c>
      <c r="D79" s="4">
        <v>0</v>
      </c>
      <c r="E79" s="4">
        <v>0</v>
      </c>
      <c r="F79" s="4">
        <v>0</v>
      </c>
      <c r="G79" s="4">
        <v>0</v>
      </c>
      <c r="I79" s="4">
        <f t="shared" si="36"/>
        <v>0</v>
      </c>
      <c r="J79" s="4">
        <f t="shared" si="37"/>
        <v>2.1276595744680851E-2</v>
      </c>
      <c r="K79" s="4">
        <f t="shared" si="38"/>
        <v>0</v>
      </c>
      <c r="L79" s="4">
        <f t="shared" si="39"/>
        <v>0</v>
      </c>
      <c r="M79" s="4">
        <f t="shared" si="40"/>
        <v>0</v>
      </c>
      <c r="N79" s="4">
        <f t="shared" si="41"/>
        <v>0</v>
      </c>
      <c r="P79" s="4">
        <f t="shared" si="42"/>
        <v>1</v>
      </c>
      <c r="R79" s="4">
        <f t="shared" si="43"/>
        <v>2.2527629684953681</v>
      </c>
      <c r="T79" s="4">
        <f t="shared" si="44"/>
        <v>0</v>
      </c>
      <c r="U79" s="4">
        <f t="shared" si="45"/>
        <v>4.7931126989263148E-2</v>
      </c>
      <c r="V79" s="4">
        <f t="shared" si="46"/>
        <v>0</v>
      </c>
      <c r="W79" s="4">
        <f t="shared" si="47"/>
        <v>0</v>
      </c>
      <c r="X79" s="4">
        <f t="shared" si="48"/>
        <v>0</v>
      </c>
      <c r="Y79" s="4">
        <f t="shared" si="49"/>
        <v>0</v>
      </c>
      <c r="AA79" s="4">
        <f t="shared" si="30"/>
        <v>0</v>
      </c>
      <c r="AB79" s="4">
        <f t="shared" si="31"/>
        <v>0.13561959718883571</v>
      </c>
      <c r="AC79" s="4">
        <f t="shared" si="32"/>
        <v>0</v>
      </c>
      <c r="AD79" s="4">
        <f t="shared" si="33"/>
        <v>0</v>
      </c>
      <c r="AE79" s="4">
        <f t="shared" si="34"/>
        <v>0</v>
      </c>
      <c r="AF79" s="4">
        <f t="shared" si="35"/>
        <v>0</v>
      </c>
      <c r="AH79" t="s">
        <v>100</v>
      </c>
      <c r="AI79">
        <v>0</v>
      </c>
      <c r="AJ79">
        <v>0</v>
      </c>
    </row>
    <row r="80" spans="1:36" x14ac:dyDescent="0.25">
      <c r="A80" s="4" t="s">
        <v>101</v>
      </c>
      <c r="B80" s="4">
        <v>0</v>
      </c>
      <c r="C80" s="4">
        <v>0</v>
      </c>
      <c r="D80" s="4">
        <v>1</v>
      </c>
      <c r="E80" s="4">
        <v>0</v>
      </c>
      <c r="F80" s="4">
        <v>0</v>
      </c>
      <c r="G80" s="4">
        <v>0</v>
      </c>
      <c r="I80" s="4">
        <f t="shared" si="36"/>
        <v>0</v>
      </c>
      <c r="J80" s="4">
        <f t="shared" si="37"/>
        <v>0</v>
      </c>
      <c r="K80" s="4">
        <f t="shared" si="38"/>
        <v>1.6666666666666666E-2</v>
      </c>
      <c r="L80" s="4">
        <f t="shared" si="39"/>
        <v>0</v>
      </c>
      <c r="M80" s="4">
        <f t="shared" si="40"/>
        <v>0</v>
      </c>
      <c r="N80" s="4">
        <f t="shared" si="41"/>
        <v>0</v>
      </c>
      <c r="P80" s="4">
        <f t="shared" si="42"/>
        <v>1</v>
      </c>
      <c r="R80" s="4">
        <f t="shared" si="43"/>
        <v>2.2527629684953681</v>
      </c>
      <c r="T80" s="4">
        <f t="shared" si="44"/>
        <v>0</v>
      </c>
      <c r="U80" s="4">
        <f t="shared" si="45"/>
        <v>0</v>
      </c>
      <c r="V80" s="4">
        <f t="shared" si="46"/>
        <v>3.75460494749228E-2</v>
      </c>
      <c r="W80" s="4">
        <f t="shared" si="47"/>
        <v>0</v>
      </c>
      <c r="X80" s="4">
        <f t="shared" si="48"/>
        <v>0</v>
      </c>
      <c r="Y80" s="4">
        <f t="shared" si="49"/>
        <v>0</v>
      </c>
      <c r="AA80" s="4">
        <f t="shared" si="30"/>
        <v>0</v>
      </c>
      <c r="AB80" s="4">
        <f t="shared" si="31"/>
        <v>0</v>
      </c>
      <c r="AC80" s="4">
        <f t="shared" si="32"/>
        <v>0.12544567660569494</v>
      </c>
      <c r="AD80" s="4">
        <f t="shared" si="33"/>
        <v>0</v>
      </c>
      <c r="AE80" s="4">
        <f t="shared" si="34"/>
        <v>0</v>
      </c>
      <c r="AF80" s="4">
        <f t="shared" si="35"/>
        <v>0</v>
      </c>
      <c r="AH80" t="s">
        <v>101</v>
      </c>
      <c r="AI80">
        <v>0</v>
      </c>
      <c r="AJ80">
        <v>0</v>
      </c>
    </row>
    <row r="81" spans="1:36" x14ac:dyDescent="0.25">
      <c r="A81" s="4" t="s">
        <v>102</v>
      </c>
      <c r="B81" s="4">
        <v>0</v>
      </c>
      <c r="C81" s="4">
        <v>0</v>
      </c>
      <c r="D81" s="4">
        <v>1</v>
      </c>
      <c r="E81" s="4">
        <v>0</v>
      </c>
      <c r="F81" s="4">
        <v>0</v>
      </c>
      <c r="G81" s="4">
        <v>0</v>
      </c>
      <c r="I81" s="4">
        <f t="shared" si="36"/>
        <v>0</v>
      </c>
      <c r="J81" s="4">
        <f t="shared" si="37"/>
        <v>0</v>
      </c>
      <c r="K81" s="4">
        <f t="shared" si="38"/>
        <v>1.6666666666666666E-2</v>
      </c>
      <c r="L81" s="4">
        <f t="shared" si="39"/>
        <v>0</v>
      </c>
      <c r="M81" s="4">
        <f t="shared" si="40"/>
        <v>0</v>
      </c>
      <c r="N81" s="4">
        <f t="shared" si="41"/>
        <v>0</v>
      </c>
      <c r="P81" s="4">
        <f t="shared" si="42"/>
        <v>1</v>
      </c>
      <c r="R81" s="4">
        <f t="shared" si="43"/>
        <v>2.2527629684953681</v>
      </c>
      <c r="T81" s="4">
        <f t="shared" si="44"/>
        <v>0</v>
      </c>
      <c r="U81" s="4">
        <f t="shared" si="45"/>
        <v>0</v>
      </c>
      <c r="V81" s="4">
        <f t="shared" si="46"/>
        <v>3.75460494749228E-2</v>
      </c>
      <c r="W81" s="4">
        <f t="shared" si="47"/>
        <v>0</v>
      </c>
      <c r="X81" s="4">
        <f t="shared" si="48"/>
        <v>0</v>
      </c>
      <c r="Y81" s="4">
        <f t="shared" si="49"/>
        <v>0</v>
      </c>
      <c r="AA81" s="4">
        <f t="shared" si="30"/>
        <v>0</v>
      </c>
      <c r="AB81" s="4">
        <f t="shared" si="31"/>
        <v>0</v>
      </c>
      <c r="AC81" s="4">
        <f t="shared" si="32"/>
        <v>0.12544567660569494</v>
      </c>
      <c r="AD81" s="4">
        <f t="shared" si="33"/>
        <v>0</v>
      </c>
      <c r="AE81" s="4">
        <f t="shared" si="34"/>
        <v>0</v>
      </c>
      <c r="AF81" s="4">
        <f t="shared" si="35"/>
        <v>0</v>
      </c>
      <c r="AH81" t="s">
        <v>102</v>
      </c>
      <c r="AI81">
        <v>0</v>
      </c>
      <c r="AJ81">
        <v>0</v>
      </c>
    </row>
    <row r="82" spans="1:36" x14ac:dyDescent="0.25">
      <c r="A82" s="4" t="s">
        <v>103</v>
      </c>
      <c r="B82" s="4">
        <v>0</v>
      </c>
      <c r="C82" s="4">
        <v>2</v>
      </c>
      <c r="D82" s="4">
        <v>0</v>
      </c>
      <c r="E82" s="4">
        <v>0</v>
      </c>
      <c r="F82" s="4">
        <v>0</v>
      </c>
      <c r="G82" s="4">
        <v>0</v>
      </c>
      <c r="I82" s="4">
        <f t="shared" si="36"/>
        <v>0</v>
      </c>
      <c r="J82" s="4">
        <f t="shared" si="37"/>
        <v>4.2553191489361701E-2</v>
      </c>
      <c r="K82" s="4">
        <f t="shared" si="38"/>
        <v>0</v>
      </c>
      <c r="L82" s="4">
        <f t="shared" si="39"/>
        <v>0</v>
      </c>
      <c r="M82" s="4">
        <f t="shared" si="40"/>
        <v>0</v>
      </c>
      <c r="N82" s="4">
        <f t="shared" si="41"/>
        <v>0</v>
      </c>
      <c r="P82" s="4">
        <f t="shared" si="42"/>
        <v>1</v>
      </c>
      <c r="R82" s="4">
        <f t="shared" si="43"/>
        <v>2.2527629684953681</v>
      </c>
      <c r="T82" s="4">
        <f t="shared" si="44"/>
        <v>0</v>
      </c>
      <c r="U82" s="4">
        <f t="shared" si="45"/>
        <v>9.5862253978526296E-2</v>
      </c>
      <c r="V82" s="4">
        <f t="shared" si="46"/>
        <v>0</v>
      </c>
      <c r="W82" s="4">
        <f t="shared" si="47"/>
        <v>0</v>
      </c>
      <c r="X82" s="4">
        <f t="shared" si="48"/>
        <v>0</v>
      </c>
      <c r="Y82" s="4">
        <f t="shared" si="49"/>
        <v>0</v>
      </c>
      <c r="AA82" s="4">
        <f t="shared" si="30"/>
        <v>0</v>
      </c>
      <c r="AB82" s="4">
        <f t="shared" si="31"/>
        <v>0.27123919437767141</v>
      </c>
      <c r="AC82" s="4">
        <f t="shared" si="32"/>
        <v>0</v>
      </c>
      <c r="AD82" s="4">
        <f t="shared" si="33"/>
        <v>0</v>
      </c>
      <c r="AE82" s="4">
        <f t="shared" si="34"/>
        <v>0</v>
      </c>
      <c r="AF82" s="4">
        <f t="shared" si="35"/>
        <v>0</v>
      </c>
      <c r="AH82" t="s">
        <v>103</v>
      </c>
      <c r="AI82">
        <v>0</v>
      </c>
      <c r="AJ82">
        <v>0</v>
      </c>
    </row>
    <row r="83" spans="1:36" x14ac:dyDescent="0.25">
      <c r="A83" s="4" t="s">
        <v>104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1</v>
      </c>
      <c r="I83" s="4">
        <f t="shared" si="36"/>
        <v>0</v>
      </c>
      <c r="J83" s="4">
        <f t="shared" si="37"/>
        <v>0</v>
      </c>
      <c r="K83" s="4">
        <f t="shared" si="38"/>
        <v>0</v>
      </c>
      <c r="L83" s="4">
        <f t="shared" si="39"/>
        <v>0</v>
      </c>
      <c r="M83" s="4">
        <f t="shared" si="40"/>
        <v>0</v>
      </c>
      <c r="N83" s="4">
        <f t="shared" si="41"/>
        <v>6.25E-2</v>
      </c>
      <c r="P83" s="4">
        <f t="shared" si="42"/>
        <v>1</v>
      </c>
      <c r="R83" s="4">
        <f t="shared" si="43"/>
        <v>2.2527629684953681</v>
      </c>
      <c r="T83" s="4">
        <f t="shared" si="44"/>
        <v>0</v>
      </c>
      <c r="U83" s="4">
        <f t="shared" si="45"/>
        <v>0</v>
      </c>
      <c r="V83" s="4">
        <f t="shared" si="46"/>
        <v>0</v>
      </c>
      <c r="W83" s="4">
        <f t="shared" si="47"/>
        <v>0</v>
      </c>
      <c r="X83" s="4">
        <f t="shared" si="48"/>
        <v>0</v>
      </c>
      <c r="Y83" s="4">
        <f t="shared" si="49"/>
        <v>0.1407976855309605</v>
      </c>
      <c r="AA83" s="4">
        <f t="shared" si="30"/>
        <v>0</v>
      </c>
      <c r="AB83" s="4">
        <f t="shared" si="31"/>
        <v>0</v>
      </c>
      <c r="AC83" s="4">
        <f t="shared" si="32"/>
        <v>0</v>
      </c>
      <c r="AD83" s="4">
        <f t="shared" si="33"/>
        <v>0</v>
      </c>
      <c r="AE83" s="4">
        <f t="shared" si="34"/>
        <v>0</v>
      </c>
      <c r="AF83" s="4">
        <f t="shared" si="35"/>
        <v>0.23787672206180113</v>
      </c>
      <c r="AH83" t="s">
        <v>104</v>
      </c>
      <c r="AI83">
        <v>0</v>
      </c>
      <c r="AJ83">
        <v>0</v>
      </c>
    </row>
    <row r="84" spans="1:36" x14ac:dyDescent="0.25">
      <c r="A84" s="4" t="s">
        <v>105</v>
      </c>
      <c r="B84" s="4">
        <v>0</v>
      </c>
      <c r="C84" s="4">
        <v>0</v>
      </c>
      <c r="D84" s="4">
        <v>1</v>
      </c>
      <c r="E84" s="4">
        <v>0</v>
      </c>
      <c r="F84" s="4">
        <v>0</v>
      </c>
      <c r="G84" s="4">
        <v>0</v>
      </c>
      <c r="I84" s="4">
        <f t="shared" si="36"/>
        <v>0</v>
      </c>
      <c r="J84" s="4">
        <f t="shared" si="37"/>
        <v>0</v>
      </c>
      <c r="K84" s="4">
        <f t="shared" si="38"/>
        <v>1.6666666666666666E-2</v>
      </c>
      <c r="L84" s="4">
        <f t="shared" si="39"/>
        <v>0</v>
      </c>
      <c r="M84" s="4">
        <f t="shared" si="40"/>
        <v>0</v>
      </c>
      <c r="N84" s="4">
        <f t="shared" si="41"/>
        <v>0</v>
      </c>
      <c r="P84" s="4">
        <f t="shared" si="42"/>
        <v>1</v>
      </c>
      <c r="R84" s="4">
        <f t="shared" si="43"/>
        <v>2.2527629684953681</v>
      </c>
      <c r="T84" s="4">
        <f t="shared" si="44"/>
        <v>0</v>
      </c>
      <c r="U84" s="4">
        <f t="shared" si="45"/>
        <v>0</v>
      </c>
      <c r="V84" s="4">
        <f t="shared" si="46"/>
        <v>3.75460494749228E-2</v>
      </c>
      <c r="W84" s="4">
        <f t="shared" si="47"/>
        <v>0</v>
      </c>
      <c r="X84" s="4">
        <f t="shared" si="48"/>
        <v>0</v>
      </c>
      <c r="Y84" s="4">
        <f t="shared" si="49"/>
        <v>0</v>
      </c>
      <c r="AA84" s="4">
        <f t="shared" si="30"/>
        <v>0</v>
      </c>
      <c r="AB84" s="4">
        <f t="shared" si="31"/>
        <v>0</v>
      </c>
      <c r="AC84" s="4">
        <f t="shared" si="32"/>
        <v>0.12544567660569494</v>
      </c>
      <c r="AD84" s="4">
        <f t="shared" si="33"/>
        <v>0</v>
      </c>
      <c r="AE84" s="4">
        <f t="shared" si="34"/>
        <v>0</v>
      </c>
      <c r="AF84" s="4">
        <f t="shared" si="35"/>
        <v>0</v>
      </c>
      <c r="AH84" t="s">
        <v>105</v>
      </c>
      <c r="AI84">
        <v>0</v>
      </c>
      <c r="AJ84">
        <v>0</v>
      </c>
    </row>
    <row r="85" spans="1:36" x14ac:dyDescent="0.25">
      <c r="A85" s="4" t="s">
        <v>106</v>
      </c>
      <c r="B85" s="4">
        <v>1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I85" s="4">
        <f t="shared" si="36"/>
        <v>2.3255813953488372E-2</v>
      </c>
      <c r="J85" s="4">
        <f t="shared" si="37"/>
        <v>0</v>
      </c>
      <c r="K85" s="4">
        <f t="shared" si="38"/>
        <v>0</v>
      </c>
      <c r="L85" s="4">
        <f t="shared" si="39"/>
        <v>0</v>
      </c>
      <c r="M85" s="4">
        <f t="shared" si="40"/>
        <v>0</v>
      </c>
      <c r="N85" s="4">
        <f t="shared" si="41"/>
        <v>0</v>
      </c>
      <c r="P85" s="4">
        <f t="shared" si="42"/>
        <v>1</v>
      </c>
      <c r="R85" s="4">
        <f t="shared" si="43"/>
        <v>2.2527629684953681</v>
      </c>
      <c r="T85" s="4">
        <f t="shared" si="44"/>
        <v>5.2389836476636469E-2</v>
      </c>
      <c r="U85" s="4">
        <f t="shared" si="45"/>
        <v>0</v>
      </c>
      <c r="V85" s="4">
        <f t="shared" si="46"/>
        <v>0</v>
      </c>
      <c r="W85" s="4">
        <f t="shared" si="47"/>
        <v>0</v>
      </c>
      <c r="X85" s="4">
        <f t="shared" si="48"/>
        <v>0</v>
      </c>
      <c r="Y85" s="4">
        <f t="shared" si="49"/>
        <v>0</v>
      </c>
      <c r="AA85" s="4">
        <f t="shared" si="30"/>
        <v>0.11516591218688785</v>
      </c>
      <c r="AB85" s="4">
        <f t="shared" si="31"/>
        <v>0</v>
      </c>
      <c r="AC85" s="4">
        <f t="shared" si="32"/>
        <v>0</v>
      </c>
      <c r="AD85" s="4">
        <f t="shared" si="33"/>
        <v>0</v>
      </c>
      <c r="AE85" s="4">
        <f t="shared" si="34"/>
        <v>0</v>
      </c>
      <c r="AF85" s="4">
        <f t="shared" si="35"/>
        <v>0</v>
      </c>
      <c r="AH85" t="s">
        <v>106</v>
      </c>
      <c r="AI85">
        <v>0</v>
      </c>
      <c r="AJ85">
        <v>0</v>
      </c>
    </row>
    <row r="86" spans="1:36" x14ac:dyDescent="0.25">
      <c r="A86" s="4" t="s">
        <v>107</v>
      </c>
      <c r="B86" s="4">
        <v>0</v>
      </c>
      <c r="C86" s="4">
        <v>0</v>
      </c>
      <c r="D86" s="4">
        <v>0</v>
      </c>
      <c r="E86" s="4">
        <v>0</v>
      </c>
      <c r="F86" s="4">
        <v>1</v>
      </c>
      <c r="G86" s="4">
        <v>0</v>
      </c>
      <c r="I86" s="4">
        <f t="shared" si="36"/>
        <v>0</v>
      </c>
      <c r="J86" s="4">
        <f t="shared" si="37"/>
        <v>0</v>
      </c>
      <c r="K86" s="4">
        <f t="shared" si="38"/>
        <v>0</v>
      </c>
      <c r="L86" s="4">
        <f t="shared" si="39"/>
        <v>0</v>
      </c>
      <c r="M86" s="4">
        <f t="shared" si="40"/>
        <v>2.8571428571428571E-2</v>
      </c>
      <c r="N86" s="4">
        <f t="shared" si="41"/>
        <v>0</v>
      </c>
      <c r="P86" s="4">
        <f t="shared" si="42"/>
        <v>1</v>
      </c>
      <c r="R86" s="4">
        <f t="shared" si="43"/>
        <v>2.2527629684953681</v>
      </c>
      <c r="T86" s="4">
        <f t="shared" si="44"/>
        <v>0</v>
      </c>
      <c r="U86" s="4">
        <f t="shared" si="45"/>
        <v>0</v>
      </c>
      <c r="V86" s="4">
        <f t="shared" si="46"/>
        <v>0</v>
      </c>
      <c r="W86" s="4">
        <f t="shared" si="47"/>
        <v>0</v>
      </c>
      <c r="X86" s="4">
        <f t="shared" si="48"/>
        <v>6.4364656242724805E-2</v>
      </c>
      <c r="Y86" s="4">
        <f t="shared" si="49"/>
        <v>0</v>
      </c>
      <c r="AA86" s="4">
        <f t="shared" si="30"/>
        <v>0</v>
      </c>
      <c r="AB86" s="4">
        <f t="shared" si="31"/>
        <v>0</v>
      </c>
      <c r="AC86" s="4">
        <f t="shared" si="32"/>
        <v>0</v>
      </c>
      <c r="AD86" s="4">
        <f t="shared" si="33"/>
        <v>0</v>
      </c>
      <c r="AE86" s="4">
        <f t="shared" si="34"/>
        <v>0.15738867381564012</v>
      </c>
      <c r="AF86" s="4">
        <f t="shared" si="35"/>
        <v>0</v>
      </c>
      <c r="AH86" t="s">
        <v>107</v>
      </c>
      <c r="AI86">
        <v>0</v>
      </c>
      <c r="AJ86">
        <v>0</v>
      </c>
    </row>
    <row r="87" spans="1:36" x14ac:dyDescent="0.25">
      <c r="A87" s="4" t="s">
        <v>108</v>
      </c>
      <c r="B87" s="4">
        <v>0</v>
      </c>
      <c r="C87" s="4">
        <v>0</v>
      </c>
      <c r="D87" s="4">
        <v>1</v>
      </c>
      <c r="E87" s="4">
        <v>0</v>
      </c>
      <c r="F87" s="4">
        <v>0</v>
      </c>
      <c r="G87" s="4">
        <v>0</v>
      </c>
      <c r="I87" s="4">
        <f t="shared" si="36"/>
        <v>0</v>
      </c>
      <c r="J87" s="4">
        <f t="shared" si="37"/>
        <v>0</v>
      </c>
      <c r="K87" s="4">
        <f t="shared" si="38"/>
        <v>1.6666666666666666E-2</v>
      </c>
      <c r="L87" s="4">
        <f t="shared" si="39"/>
        <v>0</v>
      </c>
      <c r="M87" s="4">
        <f t="shared" si="40"/>
        <v>0</v>
      </c>
      <c r="N87" s="4">
        <f t="shared" si="41"/>
        <v>0</v>
      </c>
      <c r="P87" s="4">
        <f t="shared" si="42"/>
        <v>1</v>
      </c>
      <c r="R87" s="4">
        <f t="shared" si="43"/>
        <v>2.2527629684953681</v>
      </c>
      <c r="T87" s="4">
        <f t="shared" si="44"/>
        <v>0</v>
      </c>
      <c r="U87" s="4">
        <f t="shared" si="45"/>
        <v>0</v>
      </c>
      <c r="V87" s="4">
        <f t="shared" si="46"/>
        <v>3.75460494749228E-2</v>
      </c>
      <c r="W87" s="4">
        <f t="shared" si="47"/>
        <v>0</v>
      </c>
      <c r="X87" s="4">
        <f t="shared" si="48"/>
        <v>0</v>
      </c>
      <c r="Y87" s="4">
        <f t="shared" si="49"/>
        <v>0</v>
      </c>
      <c r="AA87" s="4">
        <f t="shared" si="30"/>
        <v>0</v>
      </c>
      <c r="AB87" s="4">
        <f t="shared" si="31"/>
        <v>0</v>
      </c>
      <c r="AC87" s="4">
        <f t="shared" si="32"/>
        <v>0.12544567660569494</v>
      </c>
      <c r="AD87" s="4">
        <f t="shared" si="33"/>
        <v>0</v>
      </c>
      <c r="AE87" s="4">
        <f t="shared" si="34"/>
        <v>0</v>
      </c>
      <c r="AF87" s="4">
        <f t="shared" si="35"/>
        <v>0</v>
      </c>
      <c r="AH87" t="s">
        <v>108</v>
      </c>
      <c r="AI87">
        <v>0</v>
      </c>
      <c r="AJ87">
        <v>0</v>
      </c>
    </row>
    <row r="88" spans="1:36" x14ac:dyDescent="0.25">
      <c r="A88" s="4" t="s">
        <v>109</v>
      </c>
      <c r="B88" s="4">
        <v>1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I88" s="4">
        <f t="shared" si="36"/>
        <v>2.3255813953488372E-2</v>
      </c>
      <c r="J88" s="4">
        <f t="shared" si="37"/>
        <v>0</v>
      </c>
      <c r="K88" s="4">
        <f t="shared" si="38"/>
        <v>0</v>
      </c>
      <c r="L88" s="4">
        <f t="shared" si="39"/>
        <v>0</v>
      </c>
      <c r="M88" s="4">
        <f t="shared" si="40"/>
        <v>0</v>
      </c>
      <c r="N88" s="4">
        <f t="shared" si="41"/>
        <v>0</v>
      </c>
      <c r="P88" s="4">
        <f t="shared" si="42"/>
        <v>1</v>
      </c>
      <c r="R88" s="4">
        <f t="shared" si="43"/>
        <v>2.2527629684953681</v>
      </c>
      <c r="T88" s="4">
        <f t="shared" si="44"/>
        <v>5.2389836476636469E-2</v>
      </c>
      <c r="U88" s="4">
        <f t="shared" si="45"/>
        <v>0</v>
      </c>
      <c r="V88" s="4">
        <f t="shared" si="46"/>
        <v>0</v>
      </c>
      <c r="W88" s="4">
        <f t="shared" si="47"/>
        <v>0</v>
      </c>
      <c r="X88" s="4">
        <f t="shared" si="48"/>
        <v>0</v>
      </c>
      <c r="Y88" s="4">
        <f t="shared" si="49"/>
        <v>0</v>
      </c>
      <c r="AA88" s="4">
        <f t="shared" si="30"/>
        <v>0.11516591218688785</v>
      </c>
      <c r="AB88" s="4">
        <f t="shared" si="31"/>
        <v>0</v>
      </c>
      <c r="AC88" s="4">
        <f t="shared" si="32"/>
        <v>0</v>
      </c>
      <c r="AD88" s="4">
        <f t="shared" si="33"/>
        <v>0</v>
      </c>
      <c r="AE88" s="4">
        <f t="shared" si="34"/>
        <v>0</v>
      </c>
      <c r="AF88" s="4">
        <f t="shared" si="35"/>
        <v>0</v>
      </c>
      <c r="AH88" t="s">
        <v>109</v>
      </c>
      <c r="AI88">
        <v>0</v>
      </c>
      <c r="AJ88">
        <v>0</v>
      </c>
    </row>
    <row r="89" spans="1:36" x14ac:dyDescent="0.25">
      <c r="A89" s="4" t="s">
        <v>110</v>
      </c>
      <c r="B89" s="4">
        <v>0</v>
      </c>
      <c r="C89" s="4">
        <v>0</v>
      </c>
      <c r="D89" s="4">
        <v>1</v>
      </c>
      <c r="E89" s="4">
        <v>0</v>
      </c>
      <c r="F89" s="4">
        <v>0</v>
      </c>
      <c r="G89" s="4">
        <v>0</v>
      </c>
      <c r="I89" s="4">
        <f t="shared" si="36"/>
        <v>0</v>
      </c>
      <c r="J89" s="4">
        <f t="shared" si="37"/>
        <v>0</v>
      </c>
      <c r="K89" s="4">
        <f t="shared" si="38"/>
        <v>1.6666666666666666E-2</v>
      </c>
      <c r="L89" s="4">
        <f t="shared" si="39"/>
        <v>0</v>
      </c>
      <c r="M89" s="4">
        <f t="shared" si="40"/>
        <v>0</v>
      </c>
      <c r="N89" s="4">
        <f t="shared" si="41"/>
        <v>0</v>
      </c>
      <c r="P89" s="4">
        <f t="shared" si="42"/>
        <v>1</v>
      </c>
      <c r="R89" s="4">
        <f t="shared" si="43"/>
        <v>2.2527629684953681</v>
      </c>
      <c r="T89" s="4">
        <f t="shared" si="44"/>
        <v>0</v>
      </c>
      <c r="U89" s="4">
        <f t="shared" si="45"/>
        <v>0</v>
      </c>
      <c r="V89" s="4">
        <f t="shared" si="46"/>
        <v>3.75460494749228E-2</v>
      </c>
      <c r="W89" s="4">
        <f t="shared" si="47"/>
        <v>0</v>
      </c>
      <c r="X89" s="4">
        <f t="shared" si="48"/>
        <v>0</v>
      </c>
      <c r="Y89" s="4">
        <f t="shared" si="49"/>
        <v>0</v>
      </c>
      <c r="AA89" s="4">
        <f t="shared" si="30"/>
        <v>0</v>
      </c>
      <c r="AB89" s="4">
        <f t="shared" si="31"/>
        <v>0</v>
      </c>
      <c r="AC89" s="4">
        <f t="shared" si="32"/>
        <v>0.12544567660569494</v>
      </c>
      <c r="AD89" s="4">
        <f t="shared" si="33"/>
        <v>0</v>
      </c>
      <c r="AE89" s="4">
        <f t="shared" si="34"/>
        <v>0</v>
      </c>
      <c r="AF89" s="4">
        <f t="shared" si="35"/>
        <v>0</v>
      </c>
      <c r="AH89" t="s">
        <v>110</v>
      </c>
      <c r="AI89">
        <v>0</v>
      </c>
      <c r="AJ89">
        <v>0</v>
      </c>
    </row>
    <row r="90" spans="1:36" x14ac:dyDescent="0.25">
      <c r="A90" s="4" t="s">
        <v>111</v>
      </c>
      <c r="B90" s="4">
        <v>0</v>
      </c>
      <c r="C90" s="4">
        <v>0</v>
      </c>
      <c r="D90" s="4">
        <v>0</v>
      </c>
      <c r="E90" s="4">
        <v>1</v>
      </c>
      <c r="F90" s="4">
        <v>1</v>
      </c>
      <c r="G90" s="4">
        <v>0</v>
      </c>
      <c r="I90" s="4">
        <f t="shared" si="36"/>
        <v>0</v>
      </c>
      <c r="J90" s="4">
        <f t="shared" si="37"/>
        <v>0</v>
      </c>
      <c r="K90" s="4">
        <f t="shared" si="38"/>
        <v>0</v>
      </c>
      <c r="L90" s="4">
        <f t="shared" si="39"/>
        <v>3.5714285714285712E-2</v>
      </c>
      <c r="M90" s="4">
        <f t="shared" si="40"/>
        <v>2.8571428571428571E-2</v>
      </c>
      <c r="N90" s="4">
        <f t="shared" si="41"/>
        <v>0</v>
      </c>
      <c r="P90" s="4">
        <f t="shared" si="42"/>
        <v>2</v>
      </c>
      <c r="R90" s="4">
        <f t="shared" si="43"/>
        <v>1.8472978603872037</v>
      </c>
      <c r="T90" s="4">
        <f t="shared" si="44"/>
        <v>0</v>
      </c>
      <c r="U90" s="4">
        <f t="shared" si="45"/>
        <v>0</v>
      </c>
      <c r="V90" s="4">
        <f t="shared" si="46"/>
        <v>0</v>
      </c>
      <c r="W90" s="4">
        <f t="shared" si="47"/>
        <v>6.5974923585257264E-2</v>
      </c>
      <c r="X90" s="4">
        <f t="shared" si="48"/>
        <v>5.2779938868205818E-2</v>
      </c>
      <c r="Y90" s="4">
        <f t="shared" si="49"/>
        <v>0</v>
      </c>
      <c r="AA90" s="4">
        <f t="shared" si="30"/>
        <v>0</v>
      </c>
      <c r="AB90" s="4">
        <f t="shared" si="31"/>
        <v>0</v>
      </c>
      <c r="AC90" s="4">
        <f t="shared" si="32"/>
        <v>0</v>
      </c>
      <c r="AD90" s="4">
        <f t="shared" si="33"/>
        <v>0.16984114469345424</v>
      </c>
      <c r="AE90" s="4">
        <f t="shared" si="34"/>
        <v>0.12906096400501502</v>
      </c>
      <c r="AF90" s="4">
        <f t="shared" si="35"/>
        <v>0</v>
      </c>
      <c r="AH90" t="s">
        <v>111</v>
      </c>
      <c r="AI90">
        <v>0</v>
      </c>
      <c r="AJ90">
        <v>0</v>
      </c>
    </row>
    <row r="91" spans="1:36" x14ac:dyDescent="0.25">
      <c r="A91" s="4" t="s">
        <v>112</v>
      </c>
      <c r="B91" s="4">
        <v>0</v>
      </c>
      <c r="C91" s="4">
        <v>1</v>
      </c>
      <c r="D91" s="4">
        <v>0</v>
      </c>
      <c r="E91" s="4">
        <v>1</v>
      </c>
      <c r="F91" s="4">
        <v>0</v>
      </c>
      <c r="G91" s="4">
        <v>0</v>
      </c>
      <c r="I91" s="4">
        <f t="shared" si="36"/>
        <v>0</v>
      </c>
      <c r="J91" s="4">
        <f t="shared" si="37"/>
        <v>2.1276595744680851E-2</v>
      </c>
      <c r="K91" s="4">
        <f t="shared" si="38"/>
        <v>0</v>
      </c>
      <c r="L91" s="4">
        <f t="shared" si="39"/>
        <v>3.5714285714285712E-2</v>
      </c>
      <c r="M91" s="4">
        <f t="shared" si="40"/>
        <v>0</v>
      </c>
      <c r="N91" s="4">
        <f t="shared" si="41"/>
        <v>0</v>
      </c>
      <c r="P91" s="4">
        <f t="shared" si="42"/>
        <v>2</v>
      </c>
      <c r="R91" s="4">
        <f t="shared" si="43"/>
        <v>1.8472978603872037</v>
      </c>
      <c r="T91" s="4">
        <f t="shared" si="44"/>
        <v>0</v>
      </c>
      <c r="U91" s="4">
        <f t="shared" si="45"/>
        <v>3.9304209795472417E-2</v>
      </c>
      <c r="V91" s="4">
        <f t="shared" si="46"/>
        <v>0</v>
      </c>
      <c r="W91" s="4">
        <f t="shared" si="47"/>
        <v>6.5974923585257264E-2</v>
      </c>
      <c r="X91" s="4">
        <f t="shared" si="48"/>
        <v>0</v>
      </c>
      <c r="Y91" s="4">
        <f t="shared" si="49"/>
        <v>0</v>
      </c>
      <c r="AA91" s="4">
        <f t="shared" si="30"/>
        <v>0</v>
      </c>
      <c r="AB91" s="4">
        <f t="shared" si="31"/>
        <v>0.11121000976007731</v>
      </c>
      <c r="AC91" s="4">
        <f t="shared" si="32"/>
        <v>0</v>
      </c>
      <c r="AD91" s="4">
        <f t="shared" si="33"/>
        <v>0.16984114469345424</v>
      </c>
      <c r="AE91" s="4">
        <f t="shared" si="34"/>
        <v>0</v>
      </c>
      <c r="AF91" s="4">
        <f t="shared" si="35"/>
        <v>0</v>
      </c>
      <c r="AH91" t="s">
        <v>112</v>
      </c>
      <c r="AI91">
        <v>0</v>
      </c>
      <c r="AJ91">
        <v>0</v>
      </c>
    </row>
    <row r="92" spans="1:36" x14ac:dyDescent="0.25">
      <c r="A92" s="4" t="s">
        <v>113</v>
      </c>
      <c r="B92" s="4">
        <v>1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I92" s="4">
        <f t="shared" si="36"/>
        <v>2.3255813953488372E-2</v>
      </c>
      <c r="J92" s="4">
        <f t="shared" si="37"/>
        <v>0</v>
      </c>
      <c r="K92" s="4">
        <f t="shared" si="38"/>
        <v>0</v>
      </c>
      <c r="L92" s="4">
        <f t="shared" si="39"/>
        <v>0</v>
      </c>
      <c r="M92" s="4">
        <f t="shared" si="40"/>
        <v>0</v>
      </c>
      <c r="N92" s="4">
        <f t="shared" si="41"/>
        <v>0</v>
      </c>
      <c r="P92" s="4">
        <f t="shared" si="42"/>
        <v>1</v>
      </c>
      <c r="R92" s="4">
        <f t="shared" si="43"/>
        <v>2.2527629684953681</v>
      </c>
      <c r="T92" s="4">
        <f t="shared" si="44"/>
        <v>5.2389836476636469E-2</v>
      </c>
      <c r="U92" s="4">
        <f t="shared" si="45"/>
        <v>0</v>
      </c>
      <c r="V92" s="4">
        <f t="shared" si="46"/>
        <v>0</v>
      </c>
      <c r="W92" s="4">
        <f t="shared" si="47"/>
        <v>0</v>
      </c>
      <c r="X92" s="4">
        <f t="shared" si="48"/>
        <v>0</v>
      </c>
      <c r="Y92" s="4">
        <f t="shared" si="49"/>
        <v>0</v>
      </c>
      <c r="AA92" s="4">
        <f t="shared" si="30"/>
        <v>0.11516591218688785</v>
      </c>
      <c r="AB92" s="4">
        <f t="shared" si="31"/>
        <v>0</v>
      </c>
      <c r="AC92" s="4">
        <f t="shared" si="32"/>
        <v>0</v>
      </c>
      <c r="AD92" s="4">
        <f t="shared" si="33"/>
        <v>0</v>
      </c>
      <c r="AE92" s="4">
        <f t="shared" si="34"/>
        <v>0</v>
      </c>
      <c r="AF92" s="4">
        <f t="shared" si="35"/>
        <v>0</v>
      </c>
      <c r="AH92" t="s">
        <v>113</v>
      </c>
      <c r="AI92">
        <v>0</v>
      </c>
      <c r="AJ92">
        <v>0</v>
      </c>
    </row>
    <row r="93" spans="1:36" x14ac:dyDescent="0.25">
      <c r="A93" s="4" t="s">
        <v>114</v>
      </c>
      <c r="B93" s="4">
        <v>0</v>
      </c>
      <c r="C93" s="4">
        <v>1</v>
      </c>
      <c r="D93" s="4">
        <v>0</v>
      </c>
      <c r="E93" s="4">
        <v>0</v>
      </c>
      <c r="F93" s="4">
        <v>0</v>
      </c>
      <c r="G93" s="4">
        <v>0</v>
      </c>
      <c r="I93" s="4">
        <f t="shared" si="36"/>
        <v>0</v>
      </c>
      <c r="J93" s="4">
        <f t="shared" si="37"/>
        <v>2.1276595744680851E-2</v>
      </c>
      <c r="K93" s="4">
        <f t="shared" si="38"/>
        <v>0</v>
      </c>
      <c r="L93" s="4">
        <f t="shared" si="39"/>
        <v>0</v>
      </c>
      <c r="M93" s="4">
        <f t="shared" si="40"/>
        <v>0</v>
      </c>
      <c r="N93" s="4">
        <f t="shared" si="41"/>
        <v>0</v>
      </c>
      <c r="P93" s="4">
        <f t="shared" si="42"/>
        <v>1</v>
      </c>
      <c r="R93" s="4">
        <f t="shared" si="43"/>
        <v>2.2527629684953681</v>
      </c>
      <c r="T93" s="4">
        <f t="shared" si="44"/>
        <v>0</v>
      </c>
      <c r="U93" s="4">
        <f t="shared" si="45"/>
        <v>4.7931126989263148E-2</v>
      </c>
      <c r="V93" s="4">
        <f t="shared" si="46"/>
        <v>0</v>
      </c>
      <c r="W93" s="4">
        <f t="shared" si="47"/>
        <v>0</v>
      </c>
      <c r="X93" s="4">
        <f t="shared" si="48"/>
        <v>0</v>
      </c>
      <c r="Y93" s="4">
        <f t="shared" si="49"/>
        <v>0</v>
      </c>
      <c r="AA93" s="4">
        <f t="shared" si="30"/>
        <v>0</v>
      </c>
      <c r="AB93" s="4">
        <f t="shared" si="31"/>
        <v>0.13561959718883571</v>
      </c>
      <c r="AC93" s="4">
        <f t="shared" si="32"/>
        <v>0</v>
      </c>
      <c r="AD93" s="4">
        <f t="shared" si="33"/>
        <v>0</v>
      </c>
      <c r="AE93" s="4">
        <f t="shared" si="34"/>
        <v>0</v>
      </c>
      <c r="AF93" s="4">
        <f t="shared" si="35"/>
        <v>0</v>
      </c>
      <c r="AH93" t="s">
        <v>114</v>
      </c>
      <c r="AI93">
        <v>0</v>
      </c>
      <c r="AJ93">
        <v>0</v>
      </c>
    </row>
    <row r="94" spans="1:36" x14ac:dyDescent="0.25">
      <c r="A94" s="4" t="s">
        <v>115</v>
      </c>
      <c r="B94" s="4">
        <v>0</v>
      </c>
      <c r="C94" s="4">
        <v>1</v>
      </c>
      <c r="D94" s="4">
        <v>0</v>
      </c>
      <c r="E94" s="4">
        <v>0</v>
      </c>
      <c r="F94" s="4">
        <v>0</v>
      </c>
      <c r="G94" s="4">
        <v>0</v>
      </c>
      <c r="I94" s="4">
        <f t="shared" si="36"/>
        <v>0</v>
      </c>
      <c r="J94" s="4">
        <f t="shared" si="37"/>
        <v>2.1276595744680851E-2</v>
      </c>
      <c r="K94" s="4">
        <f t="shared" si="38"/>
        <v>0</v>
      </c>
      <c r="L94" s="4">
        <f t="shared" si="39"/>
        <v>0</v>
      </c>
      <c r="M94" s="4">
        <f t="shared" si="40"/>
        <v>0</v>
      </c>
      <c r="N94" s="4">
        <f t="shared" si="41"/>
        <v>0</v>
      </c>
      <c r="P94" s="4">
        <f t="shared" si="42"/>
        <v>1</v>
      </c>
      <c r="R94" s="4">
        <f t="shared" si="43"/>
        <v>2.2527629684953681</v>
      </c>
      <c r="T94" s="4">
        <f t="shared" si="44"/>
        <v>0</v>
      </c>
      <c r="U94" s="4">
        <f t="shared" si="45"/>
        <v>4.7931126989263148E-2</v>
      </c>
      <c r="V94" s="4">
        <f t="shared" si="46"/>
        <v>0</v>
      </c>
      <c r="W94" s="4">
        <f t="shared" si="47"/>
        <v>0</v>
      </c>
      <c r="X94" s="4">
        <f t="shared" si="48"/>
        <v>0</v>
      </c>
      <c r="Y94" s="4">
        <f t="shared" si="49"/>
        <v>0</v>
      </c>
      <c r="AA94" s="4">
        <f t="shared" si="30"/>
        <v>0</v>
      </c>
      <c r="AB94" s="4">
        <f t="shared" si="31"/>
        <v>0.13561959718883571</v>
      </c>
      <c r="AC94" s="4">
        <f t="shared" si="32"/>
        <v>0</v>
      </c>
      <c r="AD94" s="4">
        <f t="shared" si="33"/>
        <v>0</v>
      </c>
      <c r="AE94" s="4">
        <f t="shared" si="34"/>
        <v>0</v>
      </c>
      <c r="AF94" s="4">
        <f t="shared" si="35"/>
        <v>0</v>
      </c>
      <c r="AH94" t="s">
        <v>115</v>
      </c>
      <c r="AI94">
        <v>0</v>
      </c>
      <c r="AJ94">
        <v>0</v>
      </c>
    </row>
    <row r="95" spans="1:36" x14ac:dyDescent="0.25">
      <c r="A95" s="4" t="s">
        <v>116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1</v>
      </c>
      <c r="I95" s="4">
        <f t="shared" si="36"/>
        <v>0</v>
      </c>
      <c r="J95" s="4">
        <f t="shared" si="37"/>
        <v>0</v>
      </c>
      <c r="K95" s="4">
        <f t="shared" si="38"/>
        <v>0</v>
      </c>
      <c r="L95" s="4">
        <f t="shared" si="39"/>
        <v>0</v>
      </c>
      <c r="M95" s="4">
        <f t="shared" si="40"/>
        <v>0</v>
      </c>
      <c r="N95" s="4">
        <f t="shared" si="41"/>
        <v>6.25E-2</v>
      </c>
      <c r="P95" s="4">
        <f t="shared" si="42"/>
        <v>1</v>
      </c>
      <c r="R95" s="4">
        <f t="shared" si="43"/>
        <v>2.2527629684953681</v>
      </c>
      <c r="T95" s="4">
        <f t="shared" si="44"/>
        <v>0</v>
      </c>
      <c r="U95" s="4">
        <f t="shared" si="45"/>
        <v>0</v>
      </c>
      <c r="V95" s="4">
        <f t="shared" si="46"/>
        <v>0</v>
      </c>
      <c r="W95" s="4">
        <f t="shared" si="47"/>
        <v>0</v>
      </c>
      <c r="X95" s="4">
        <f t="shared" si="48"/>
        <v>0</v>
      </c>
      <c r="Y95" s="4">
        <f t="shared" si="49"/>
        <v>0.1407976855309605</v>
      </c>
      <c r="AA95" s="4">
        <f t="shared" si="30"/>
        <v>0</v>
      </c>
      <c r="AB95" s="4">
        <f t="shared" si="31"/>
        <v>0</v>
      </c>
      <c r="AC95" s="4">
        <f t="shared" si="32"/>
        <v>0</v>
      </c>
      <c r="AD95" s="4">
        <f t="shared" si="33"/>
        <v>0</v>
      </c>
      <c r="AE95" s="4">
        <f t="shared" si="34"/>
        <v>0</v>
      </c>
      <c r="AF95" s="4">
        <f t="shared" si="35"/>
        <v>0.23787672206180113</v>
      </c>
      <c r="AH95" t="s">
        <v>116</v>
      </c>
      <c r="AI95">
        <v>0</v>
      </c>
      <c r="AJ95">
        <v>0</v>
      </c>
    </row>
    <row r="96" spans="1:36" x14ac:dyDescent="0.25">
      <c r="A96" s="4" t="s">
        <v>117</v>
      </c>
      <c r="B96" s="4">
        <v>0</v>
      </c>
      <c r="C96" s="4">
        <v>0</v>
      </c>
      <c r="D96" s="4">
        <v>1</v>
      </c>
      <c r="E96" s="4">
        <v>0</v>
      </c>
      <c r="F96" s="4">
        <v>0</v>
      </c>
      <c r="G96" s="4">
        <v>0</v>
      </c>
      <c r="I96" s="4">
        <f t="shared" si="36"/>
        <v>0</v>
      </c>
      <c r="J96" s="4">
        <f t="shared" si="37"/>
        <v>0</v>
      </c>
      <c r="K96" s="4">
        <f t="shared" si="38"/>
        <v>1.6666666666666666E-2</v>
      </c>
      <c r="L96" s="4">
        <f t="shared" si="39"/>
        <v>0</v>
      </c>
      <c r="M96" s="4">
        <f t="shared" si="40"/>
        <v>0</v>
      </c>
      <c r="N96" s="4">
        <f t="shared" si="41"/>
        <v>0</v>
      </c>
      <c r="P96" s="4">
        <f t="shared" si="42"/>
        <v>1</v>
      </c>
      <c r="R96" s="4">
        <f t="shared" si="43"/>
        <v>2.2527629684953681</v>
      </c>
      <c r="T96" s="4">
        <f t="shared" si="44"/>
        <v>0</v>
      </c>
      <c r="U96" s="4">
        <f t="shared" si="45"/>
        <v>0</v>
      </c>
      <c r="V96" s="4">
        <f t="shared" si="46"/>
        <v>3.75460494749228E-2</v>
      </c>
      <c r="W96" s="4">
        <f t="shared" si="47"/>
        <v>0</v>
      </c>
      <c r="X96" s="4">
        <f t="shared" si="48"/>
        <v>0</v>
      </c>
      <c r="Y96" s="4">
        <f t="shared" si="49"/>
        <v>0</v>
      </c>
      <c r="AA96" s="4">
        <f t="shared" si="30"/>
        <v>0</v>
      </c>
      <c r="AB96" s="4">
        <f t="shared" si="31"/>
        <v>0</v>
      </c>
      <c r="AC96" s="4">
        <f t="shared" si="32"/>
        <v>0.12544567660569494</v>
      </c>
      <c r="AD96" s="4">
        <f t="shared" si="33"/>
        <v>0</v>
      </c>
      <c r="AE96" s="4">
        <f t="shared" si="34"/>
        <v>0</v>
      </c>
      <c r="AF96" s="4">
        <f t="shared" si="35"/>
        <v>0</v>
      </c>
      <c r="AH96" t="s">
        <v>117</v>
      </c>
      <c r="AI96">
        <v>0</v>
      </c>
      <c r="AJ96">
        <v>0</v>
      </c>
    </row>
    <row r="97" spans="1:36" x14ac:dyDescent="0.25">
      <c r="A97" s="4" t="s">
        <v>118</v>
      </c>
      <c r="B97" s="4">
        <v>0</v>
      </c>
      <c r="C97" s="4">
        <v>0</v>
      </c>
      <c r="D97" s="4">
        <v>2</v>
      </c>
      <c r="E97" s="4">
        <v>0</v>
      </c>
      <c r="F97" s="4">
        <v>0</v>
      </c>
      <c r="G97" s="4">
        <v>0</v>
      </c>
      <c r="I97" s="4">
        <f t="shared" si="36"/>
        <v>0</v>
      </c>
      <c r="J97" s="4">
        <f t="shared" si="37"/>
        <v>0</v>
      </c>
      <c r="K97" s="4">
        <f t="shared" si="38"/>
        <v>3.3333333333333333E-2</v>
      </c>
      <c r="L97" s="4">
        <f t="shared" si="39"/>
        <v>0</v>
      </c>
      <c r="M97" s="4">
        <f t="shared" si="40"/>
        <v>0</v>
      </c>
      <c r="N97" s="4">
        <f t="shared" si="41"/>
        <v>0</v>
      </c>
      <c r="P97" s="4">
        <f t="shared" si="42"/>
        <v>1</v>
      </c>
      <c r="R97" s="4">
        <f t="shared" si="43"/>
        <v>2.2527629684953681</v>
      </c>
      <c r="T97" s="4">
        <f t="shared" si="44"/>
        <v>0</v>
      </c>
      <c r="U97" s="4">
        <f t="shared" si="45"/>
        <v>0</v>
      </c>
      <c r="V97" s="4">
        <f t="shared" si="46"/>
        <v>7.5092098949845601E-2</v>
      </c>
      <c r="W97" s="4">
        <f t="shared" si="47"/>
        <v>0</v>
      </c>
      <c r="X97" s="4">
        <f t="shared" si="48"/>
        <v>0</v>
      </c>
      <c r="Y97" s="4">
        <f t="shared" si="49"/>
        <v>0</v>
      </c>
      <c r="AA97" s="4">
        <f t="shared" si="30"/>
        <v>0</v>
      </c>
      <c r="AB97" s="4">
        <f t="shared" si="31"/>
        <v>0</v>
      </c>
      <c r="AC97" s="4">
        <f t="shared" si="32"/>
        <v>0.25089135321138989</v>
      </c>
      <c r="AD97" s="4">
        <f t="shared" si="33"/>
        <v>0</v>
      </c>
      <c r="AE97" s="4">
        <f t="shared" si="34"/>
        <v>0</v>
      </c>
      <c r="AF97" s="4">
        <f t="shared" si="35"/>
        <v>0</v>
      </c>
      <c r="AH97" t="s">
        <v>118</v>
      </c>
      <c r="AI97">
        <v>0</v>
      </c>
      <c r="AJ97">
        <v>0</v>
      </c>
    </row>
    <row r="98" spans="1:36" x14ac:dyDescent="0.25">
      <c r="A98" s="4" t="s">
        <v>119</v>
      </c>
      <c r="B98" s="4">
        <v>0</v>
      </c>
      <c r="C98" s="4">
        <v>0</v>
      </c>
      <c r="D98" s="4">
        <v>1</v>
      </c>
      <c r="E98" s="4">
        <v>0</v>
      </c>
      <c r="F98" s="4">
        <v>0</v>
      </c>
      <c r="G98" s="4">
        <v>0</v>
      </c>
      <c r="I98" s="4">
        <f t="shared" si="36"/>
        <v>0</v>
      </c>
      <c r="J98" s="4">
        <f t="shared" si="37"/>
        <v>0</v>
      </c>
      <c r="K98" s="4">
        <f t="shared" si="38"/>
        <v>1.6666666666666666E-2</v>
      </c>
      <c r="L98" s="4">
        <f t="shared" si="39"/>
        <v>0</v>
      </c>
      <c r="M98" s="4">
        <f t="shared" si="40"/>
        <v>0</v>
      </c>
      <c r="N98" s="4">
        <f t="shared" si="41"/>
        <v>0</v>
      </c>
      <c r="P98" s="4">
        <f t="shared" si="42"/>
        <v>1</v>
      </c>
      <c r="R98" s="4">
        <f t="shared" si="43"/>
        <v>2.2527629684953681</v>
      </c>
      <c r="T98" s="4">
        <f t="shared" si="44"/>
        <v>0</v>
      </c>
      <c r="U98" s="4">
        <f t="shared" si="45"/>
        <v>0</v>
      </c>
      <c r="V98" s="4">
        <f t="shared" si="46"/>
        <v>3.75460494749228E-2</v>
      </c>
      <c r="W98" s="4">
        <f t="shared" si="47"/>
        <v>0</v>
      </c>
      <c r="X98" s="4">
        <f t="shared" si="48"/>
        <v>0</v>
      </c>
      <c r="Y98" s="4">
        <f t="shared" si="49"/>
        <v>0</v>
      </c>
      <c r="AA98" s="4">
        <f t="shared" si="30"/>
        <v>0</v>
      </c>
      <c r="AB98" s="4">
        <f t="shared" si="31"/>
        <v>0</v>
      </c>
      <c r="AC98" s="4">
        <f t="shared" si="32"/>
        <v>0.12544567660569494</v>
      </c>
      <c r="AD98" s="4">
        <f t="shared" si="33"/>
        <v>0</v>
      </c>
      <c r="AE98" s="4">
        <f t="shared" si="34"/>
        <v>0</v>
      </c>
      <c r="AF98" s="4">
        <f t="shared" si="35"/>
        <v>0</v>
      </c>
      <c r="AH98" t="s">
        <v>119</v>
      </c>
      <c r="AI98">
        <v>0</v>
      </c>
      <c r="AJ98">
        <v>0</v>
      </c>
    </row>
    <row r="99" spans="1:36" x14ac:dyDescent="0.25">
      <c r="A99" s="4" t="s">
        <v>120</v>
      </c>
      <c r="B99" s="4">
        <v>0</v>
      </c>
      <c r="C99" s="4">
        <v>0</v>
      </c>
      <c r="D99" s="4">
        <v>0</v>
      </c>
      <c r="E99" s="4">
        <v>1</v>
      </c>
      <c r="F99" s="4">
        <v>0</v>
      </c>
      <c r="G99" s="4">
        <v>0</v>
      </c>
      <c r="I99" s="4">
        <f t="shared" si="36"/>
        <v>0</v>
      </c>
      <c r="J99" s="4">
        <f t="shared" si="37"/>
        <v>0</v>
      </c>
      <c r="K99" s="4">
        <f t="shared" si="38"/>
        <v>0</v>
      </c>
      <c r="L99" s="4">
        <f t="shared" si="39"/>
        <v>3.5714285714285712E-2</v>
      </c>
      <c r="M99" s="4">
        <f t="shared" si="40"/>
        <v>0</v>
      </c>
      <c r="N99" s="4">
        <f t="shared" si="41"/>
        <v>0</v>
      </c>
      <c r="P99" s="4">
        <f t="shared" si="42"/>
        <v>1</v>
      </c>
      <c r="R99" s="4">
        <f t="shared" si="43"/>
        <v>2.2527629684953681</v>
      </c>
      <c r="T99" s="4">
        <f t="shared" si="44"/>
        <v>0</v>
      </c>
      <c r="U99" s="4">
        <f t="shared" si="45"/>
        <v>0</v>
      </c>
      <c r="V99" s="4">
        <f t="shared" si="46"/>
        <v>0</v>
      </c>
      <c r="W99" s="4">
        <f t="shared" si="47"/>
        <v>8.0455820303405992E-2</v>
      </c>
      <c r="X99" s="4">
        <f t="shared" si="48"/>
        <v>0</v>
      </c>
      <c r="Y99" s="4">
        <f t="shared" si="49"/>
        <v>0</v>
      </c>
      <c r="AA99" s="4">
        <f t="shared" si="30"/>
        <v>0</v>
      </c>
      <c r="AB99" s="4">
        <f t="shared" si="31"/>
        <v>0</v>
      </c>
      <c r="AC99" s="4">
        <f t="shared" si="32"/>
        <v>0</v>
      </c>
      <c r="AD99" s="4">
        <f t="shared" si="33"/>
        <v>0.20711973390803354</v>
      </c>
      <c r="AE99" s="4">
        <f t="shared" si="34"/>
        <v>0</v>
      </c>
      <c r="AF99" s="4">
        <f t="shared" si="35"/>
        <v>0</v>
      </c>
      <c r="AH99" t="s">
        <v>120</v>
      </c>
      <c r="AI99">
        <v>0</v>
      </c>
      <c r="AJ99">
        <v>0</v>
      </c>
    </row>
    <row r="100" spans="1:36" x14ac:dyDescent="0.25">
      <c r="A100" s="4" t="s">
        <v>121</v>
      </c>
      <c r="B100" s="4">
        <v>0</v>
      </c>
      <c r="C100" s="4">
        <v>0</v>
      </c>
      <c r="D100" s="4">
        <v>0</v>
      </c>
      <c r="E100" s="4">
        <v>0</v>
      </c>
      <c r="F100" s="4">
        <v>1</v>
      </c>
      <c r="G100" s="4">
        <v>0</v>
      </c>
      <c r="I100" s="4">
        <f t="shared" si="36"/>
        <v>0</v>
      </c>
      <c r="J100" s="4">
        <f t="shared" si="37"/>
        <v>0</v>
      </c>
      <c r="K100" s="4">
        <f t="shared" si="38"/>
        <v>0</v>
      </c>
      <c r="L100" s="4">
        <f t="shared" si="39"/>
        <v>0</v>
      </c>
      <c r="M100" s="4">
        <f t="shared" si="40"/>
        <v>2.8571428571428571E-2</v>
      </c>
      <c r="N100" s="4">
        <f t="shared" si="41"/>
        <v>0</v>
      </c>
      <c r="P100" s="4">
        <f t="shared" si="42"/>
        <v>1</v>
      </c>
      <c r="R100" s="4">
        <f t="shared" si="43"/>
        <v>2.2527629684953681</v>
      </c>
      <c r="T100" s="4">
        <f t="shared" si="44"/>
        <v>0</v>
      </c>
      <c r="U100" s="4">
        <f t="shared" si="45"/>
        <v>0</v>
      </c>
      <c r="V100" s="4">
        <f t="shared" si="46"/>
        <v>0</v>
      </c>
      <c r="W100" s="4">
        <f t="shared" si="47"/>
        <v>0</v>
      </c>
      <c r="X100" s="4">
        <f t="shared" si="48"/>
        <v>6.4364656242724805E-2</v>
      </c>
      <c r="Y100" s="4">
        <f t="shared" si="49"/>
        <v>0</v>
      </c>
      <c r="AA100" s="4">
        <f t="shared" si="30"/>
        <v>0</v>
      </c>
      <c r="AB100" s="4">
        <f t="shared" si="31"/>
        <v>0</v>
      </c>
      <c r="AC100" s="4">
        <f t="shared" si="32"/>
        <v>0</v>
      </c>
      <c r="AD100" s="4">
        <f t="shared" si="33"/>
        <v>0</v>
      </c>
      <c r="AE100" s="4">
        <f t="shared" si="34"/>
        <v>0.15738867381564012</v>
      </c>
      <c r="AF100" s="4">
        <f t="shared" si="35"/>
        <v>0</v>
      </c>
      <c r="AH100" t="s">
        <v>121</v>
      </c>
      <c r="AI100">
        <v>0</v>
      </c>
      <c r="AJ100">
        <v>0</v>
      </c>
    </row>
    <row r="101" spans="1:36" x14ac:dyDescent="0.25">
      <c r="A101" s="4" t="s">
        <v>122</v>
      </c>
      <c r="B101" s="4">
        <v>0</v>
      </c>
      <c r="C101" s="4">
        <v>0</v>
      </c>
      <c r="D101" s="4">
        <v>0</v>
      </c>
      <c r="E101" s="4">
        <v>1</v>
      </c>
      <c r="F101" s="4">
        <v>0</v>
      </c>
      <c r="G101" s="4">
        <v>0</v>
      </c>
      <c r="I101" s="4">
        <f t="shared" si="36"/>
        <v>0</v>
      </c>
      <c r="J101" s="4">
        <f t="shared" si="37"/>
        <v>0</v>
      </c>
      <c r="K101" s="4">
        <f t="shared" si="38"/>
        <v>0</v>
      </c>
      <c r="L101" s="4">
        <f t="shared" si="39"/>
        <v>3.5714285714285712E-2</v>
      </c>
      <c r="M101" s="4">
        <f t="shared" si="40"/>
        <v>0</v>
      </c>
      <c r="N101" s="4">
        <f t="shared" si="41"/>
        <v>0</v>
      </c>
      <c r="P101" s="4">
        <f t="shared" si="42"/>
        <v>1</v>
      </c>
      <c r="R101" s="4">
        <f t="shared" si="43"/>
        <v>2.2527629684953681</v>
      </c>
      <c r="T101" s="4">
        <f t="shared" si="44"/>
        <v>0</v>
      </c>
      <c r="U101" s="4">
        <f t="shared" si="45"/>
        <v>0</v>
      </c>
      <c r="V101" s="4">
        <f t="shared" si="46"/>
        <v>0</v>
      </c>
      <c r="W101" s="4">
        <f t="shared" si="47"/>
        <v>8.0455820303405992E-2</v>
      </c>
      <c r="X101" s="4">
        <f t="shared" si="48"/>
        <v>0</v>
      </c>
      <c r="Y101" s="4">
        <f t="shared" si="49"/>
        <v>0</v>
      </c>
      <c r="AA101" s="4">
        <f t="shared" si="30"/>
        <v>0</v>
      </c>
      <c r="AB101" s="4">
        <f t="shared" si="31"/>
        <v>0</v>
      </c>
      <c r="AC101" s="4">
        <f t="shared" si="32"/>
        <v>0</v>
      </c>
      <c r="AD101" s="4">
        <f t="shared" si="33"/>
        <v>0.20711973390803354</v>
      </c>
      <c r="AE101" s="4">
        <f t="shared" si="34"/>
        <v>0</v>
      </c>
      <c r="AF101" s="4">
        <f t="shared" si="35"/>
        <v>0</v>
      </c>
      <c r="AH101" t="s">
        <v>122</v>
      </c>
      <c r="AI101">
        <v>0</v>
      </c>
      <c r="AJ101">
        <v>0</v>
      </c>
    </row>
    <row r="102" spans="1:36" x14ac:dyDescent="0.25">
      <c r="A102" s="4" t="s">
        <v>123</v>
      </c>
      <c r="B102" s="4">
        <v>0</v>
      </c>
      <c r="C102" s="4">
        <v>1</v>
      </c>
      <c r="D102" s="4">
        <v>0</v>
      </c>
      <c r="E102" s="4">
        <v>0</v>
      </c>
      <c r="F102" s="4">
        <v>0</v>
      </c>
      <c r="G102" s="4">
        <v>0</v>
      </c>
      <c r="I102" s="4">
        <f t="shared" si="36"/>
        <v>0</v>
      </c>
      <c r="J102" s="4">
        <f t="shared" si="37"/>
        <v>2.1276595744680851E-2</v>
      </c>
      <c r="K102" s="4">
        <f t="shared" si="38"/>
        <v>0</v>
      </c>
      <c r="L102" s="4">
        <f t="shared" si="39"/>
        <v>0</v>
      </c>
      <c r="M102" s="4">
        <f t="shared" si="40"/>
        <v>0</v>
      </c>
      <c r="N102" s="4">
        <f t="shared" si="41"/>
        <v>0</v>
      </c>
      <c r="P102" s="4">
        <f t="shared" si="42"/>
        <v>1</v>
      </c>
      <c r="R102" s="4">
        <f t="shared" si="43"/>
        <v>2.2527629684953681</v>
      </c>
      <c r="T102" s="4">
        <f t="shared" si="44"/>
        <v>0</v>
      </c>
      <c r="U102" s="4">
        <f t="shared" si="45"/>
        <v>4.7931126989263148E-2</v>
      </c>
      <c r="V102" s="4">
        <f t="shared" si="46"/>
        <v>0</v>
      </c>
      <c r="W102" s="4">
        <f t="shared" si="47"/>
        <v>0</v>
      </c>
      <c r="X102" s="4">
        <f t="shared" si="48"/>
        <v>0</v>
      </c>
      <c r="Y102" s="4">
        <f t="shared" si="49"/>
        <v>0</v>
      </c>
      <c r="AA102" s="4">
        <f t="shared" ref="AA102:AA133" si="50">T102/AA$2</f>
        <v>0</v>
      </c>
      <c r="AB102" s="4">
        <f t="shared" ref="AB102:AB133" si="51">U102/AB$2</f>
        <v>0.13561959718883571</v>
      </c>
      <c r="AC102" s="4">
        <f t="shared" ref="AC102:AC133" si="52">V102/AC$2</f>
        <v>0</v>
      </c>
      <c r="AD102" s="4">
        <f t="shared" ref="AD102:AD133" si="53">W102/AD$2</f>
        <v>0</v>
      </c>
      <c r="AE102" s="4">
        <f t="shared" ref="AE102:AE133" si="54">X102/AE$2</f>
        <v>0</v>
      </c>
      <c r="AF102" s="4">
        <f t="shared" ref="AF102:AF133" si="55">Y102/AF$2</f>
        <v>0</v>
      </c>
      <c r="AH102" t="s">
        <v>123</v>
      </c>
      <c r="AI102">
        <v>0</v>
      </c>
      <c r="AJ102">
        <v>0</v>
      </c>
    </row>
    <row r="103" spans="1:36" x14ac:dyDescent="0.25">
      <c r="A103" s="4" t="s">
        <v>124</v>
      </c>
      <c r="B103" s="4">
        <v>1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I103" s="4">
        <f t="shared" si="36"/>
        <v>2.3255813953488372E-2</v>
      </c>
      <c r="J103" s="4">
        <f t="shared" si="37"/>
        <v>0</v>
      </c>
      <c r="K103" s="4">
        <f t="shared" si="38"/>
        <v>0</v>
      </c>
      <c r="L103" s="4">
        <f t="shared" si="39"/>
        <v>0</v>
      </c>
      <c r="M103" s="4">
        <f t="shared" si="40"/>
        <v>0</v>
      </c>
      <c r="N103" s="4">
        <f t="shared" si="41"/>
        <v>0</v>
      </c>
      <c r="P103" s="4">
        <f t="shared" si="42"/>
        <v>1</v>
      </c>
      <c r="R103" s="4">
        <f t="shared" si="43"/>
        <v>2.2527629684953681</v>
      </c>
      <c r="T103" s="4">
        <f t="shared" si="44"/>
        <v>5.2389836476636469E-2</v>
      </c>
      <c r="U103" s="4">
        <f t="shared" si="45"/>
        <v>0</v>
      </c>
      <c r="V103" s="4">
        <f t="shared" si="46"/>
        <v>0</v>
      </c>
      <c r="W103" s="4">
        <f t="shared" si="47"/>
        <v>0</v>
      </c>
      <c r="X103" s="4">
        <f t="shared" si="48"/>
        <v>0</v>
      </c>
      <c r="Y103" s="4">
        <f t="shared" si="49"/>
        <v>0</v>
      </c>
      <c r="AA103" s="4">
        <f t="shared" si="50"/>
        <v>0.11516591218688785</v>
      </c>
      <c r="AB103" s="4">
        <f t="shared" si="51"/>
        <v>0</v>
      </c>
      <c r="AC103" s="4">
        <f t="shared" si="52"/>
        <v>0</v>
      </c>
      <c r="AD103" s="4">
        <f t="shared" si="53"/>
        <v>0</v>
      </c>
      <c r="AE103" s="4">
        <f t="shared" si="54"/>
        <v>0</v>
      </c>
      <c r="AF103" s="4">
        <f t="shared" si="55"/>
        <v>0</v>
      </c>
      <c r="AH103" t="s">
        <v>124</v>
      </c>
      <c r="AI103">
        <v>0</v>
      </c>
      <c r="AJ103">
        <v>0</v>
      </c>
    </row>
    <row r="104" spans="1:36" x14ac:dyDescent="0.25">
      <c r="A104" s="4" t="s">
        <v>125</v>
      </c>
      <c r="B104" s="4">
        <v>0</v>
      </c>
      <c r="C104" s="4">
        <v>0</v>
      </c>
      <c r="D104" s="4">
        <v>1</v>
      </c>
      <c r="E104" s="4">
        <v>0</v>
      </c>
      <c r="F104" s="4">
        <v>0</v>
      </c>
      <c r="G104" s="4">
        <v>0</v>
      </c>
      <c r="I104" s="4">
        <f t="shared" si="36"/>
        <v>0</v>
      </c>
      <c r="J104" s="4">
        <f t="shared" si="37"/>
        <v>0</v>
      </c>
      <c r="K104" s="4">
        <f t="shared" si="38"/>
        <v>1.6666666666666666E-2</v>
      </c>
      <c r="L104" s="4">
        <f t="shared" si="39"/>
        <v>0</v>
      </c>
      <c r="M104" s="4">
        <f t="shared" si="40"/>
        <v>0</v>
      </c>
      <c r="N104" s="4">
        <f t="shared" si="41"/>
        <v>0</v>
      </c>
      <c r="P104" s="4">
        <f t="shared" si="42"/>
        <v>1</v>
      </c>
      <c r="R104" s="4">
        <f t="shared" si="43"/>
        <v>2.2527629684953681</v>
      </c>
      <c r="T104" s="4">
        <f t="shared" si="44"/>
        <v>0</v>
      </c>
      <c r="U104" s="4">
        <f t="shared" si="45"/>
        <v>0</v>
      </c>
      <c r="V104" s="4">
        <f t="shared" si="46"/>
        <v>3.75460494749228E-2</v>
      </c>
      <c r="W104" s="4">
        <f t="shared" si="47"/>
        <v>0</v>
      </c>
      <c r="X104" s="4">
        <f t="shared" si="48"/>
        <v>0</v>
      </c>
      <c r="Y104" s="4">
        <f t="shared" si="49"/>
        <v>0</v>
      </c>
      <c r="AA104" s="4">
        <f t="shared" si="50"/>
        <v>0</v>
      </c>
      <c r="AB104" s="4">
        <f t="shared" si="51"/>
        <v>0</v>
      </c>
      <c r="AC104" s="4">
        <f t="shared" si="52"/>
        <v>0.12544567660569494</v>
      </c>
      <c r="AD104" s="4">
        <f t="shared" si="53"/>
        <v>0</v>
      </c>
      <c r="AE104" s="4">
        <f t="shared" si="54"/>
        <v>0</v>
      </c>
      <c r="AF104" s="4">
        <f t="shared" si="55"/>
        <v>0</v>
      </c>
      <c r="AH104" t="s">
        <v>125</v>
      </c>
      <c r="AI104">
        <v>0</v>
      </c>
      <c r="AJ104">
        <v>0</v>
      </c>
    </row>
    <row r="105" spans="1:36" x14ac:dyDescent="0.25">
      <c r="A105" s="4" t="s">
        <v>126</v>
      </c>
      <c r="B105" s="4">
        <v>0</v>
      </c>
      <c r="C105" s="4">
        <v>0</v>
      </c>
      <c r="D105" s="4">
        <v>0</v>
      </c>
      <c r="E105" s="4">
        <v>0</v>
      </c>
      <c r="F105" s="4">
        <v>1</v>
      </c>
      <c r="G105" s="4">
        <v>0</v>
      </c>
      <c r="I105" s="4">
        <f t="shared" si="36"/>
        <v>0</v>
      </c>
      <c r="J105" s="4">
        <f t="shared" si="37"/>
        <v>0</v>
      </c>
      <c r="K105" s="4">
        <f t="shared" si="38"/>
        <v>0</v>
      </c>
      <c r="L105" s="4">
        <f t="shared" si="39"/>
        <v>0</v>
      </c>
      <c r="M105" s="4">
        <f t="shared" si="40"/>
        <v>2.8571428571428571E-2</v>
      </c>
      <c r="N105" s="4">
        <f t="shared" si="41"/>
        <v>0</v>
      </c>
      <c r="P105" s="4">
        <f t="shared" si="42"/>
        <v>1</v>
      </c>
      <c r="R105" s="4">
        <f t="shared" si="43"/>
        <v>2.2527629684953681</v>
      </c>
      <c r="T105" s="4">
        <f t="shared" si="44"/>
        <v>0</v>
      </c>
      <c r="U105" s="4">
        <f t="shared" si="45"/>
        <v>0</v>
      </c>
      <c r="V105" s="4">
        <f t="shared" si="46"/>
        <v>0</v>
      </c>
      <c r="W105" s="4">
        <f t="shared" si="47"/>
        <v>0</v>
      </c>
      <c r="X105" s="4">
        <f t="shared" si="48"/>
        <v>6.4364656242724805E-2</v>
      </c>
      <c r="Y105" s="4">
        <f t="shared" si="49"/>
        <v>0</v>
      </c>
      <c r="AA105" s="4">
        <f t="shared" si="50"/>
        <v>0</v>
      </c>
      <c r="AB105" s="4">
        <f t="shared" si="51"/>
        <v>0</v>
      </c>
      <c r="AC105" s="4">
        <f t="shared" si="52"/>
        <v>0</v>
      </c>
      <c r="AD105" s="4">
        <f t="shared" si="53"/>
        <v>0</v>
      </c>
      <c r="AE105" s="4">
        <f t="shared" si="54"/>
        <v>0.15738867381564012</v>
      </c>
      <c r="AF105" s="4">
        <f t="shared" si="55"/>
        <v>0</v>
      </c>
      <c r="AH105" t="s">
        <v>126</v>
      </c>
      <c r="AI105">
        <v>0</v>
      </c>
      <c r="AJ105">
        <v>0</v>
      </c>
    </row>
    <row r="106" spans="1:36" x14ac:dyDescent="0.25">
      <c r="A106" s="4" t="s">
        <v>127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1</v>
      </c>
      <c r="I106" s="4">
        <f t="shared" si="36"/>
        <v>0</v>
      </c>
      <c r="J106" s="4">
        <f t="shared" si="37"/>
        <v>0</v>
      </c>
      <c r="K106" s="4">
        <f t="shared" si="38"/>
        <v>0</v>
      </c>
      <c r="L106" s="4">
        <f t="shared" si="39"/>
        <v>0</v>
      </c>
      <c r="M106" s="4">
        <f t="shared" si="40"/>
        <v>0</v>
      </c>
      <c r="N106" s="4">
        <f t="shared" si="41"/>
        <v>6.25E-2</v>
      </c>
      <c r="P106" s="4">
        <f t="shared" si="42"/>
        <v>1</v>
      </c>
      <c r="R106" s="4">
        <f t="shared" si="43"/>
        <v>2.2527629684953681</v>
      </c>
      <c r="T106" s="4">
        <f t="shared" si="44"/>
        <v>0</v>
      </c>
      <c r="U106" s="4">
        <f t="shared" si="45"/>
        <v>0</v>
      </c>
      <c r="V106" s="4">
        <f t="shared" si="46"/>
        <v>0</v>
      </c>
      <c r="W106" s="4">
        <f t="shared" si="47"/>
        <v>0</v>
      </c>
      <c r="X106" s="4">
        <f t="shared" si="48"/>
        <v>0</v>
      </c>
      <c r="Y106" s="4">
        <f t="shared" si="49"/>
        <v>0.1407976855309605</v>
      </c>
      <c r="AA106" s="4">
        <f t="shared" si="50"/>
        <v>0</v>
      </c>
      <c r="AB106" s="4">
        <f t="shared" si="51"/>
        <v>0</v>
      </c>
      <c r="AC106" s="4">
        <f t="shared" si="52"/>
        <v>0</v>
      </c>
      <c r="AD106" s="4">
        <f t="shared" si="53"/>
        <v>0</v>
      </c>
      <c r="AE106" s="4">
        <f t="shared" si="54"/>
        <v>0</v>
      </c>
      <c r="AF106" s="4">
        <f t="shared" si="55"/>
        <v>0.23787672206180113</v>
      </c>
      <c r="AH106" t="s">
        <v>127</v>
      </c>
      <c r="AI106">
        <v>0</v>
      </c>
      <c r="AJ106">
        <v>0</v>
      </c>
    </row>
    <row r="107" spans="1:36" x14ac:dyDescent="0.25">
      <c r="A107" s="4" t="s">
        <v>128</v>
      </c>
      <c r="B107" s="4">
        <v>0</v>
      </c>
      <c r="C107" s="4">
        <v>0</v>
      </c>
      <c r="D107" s="4">
        <v>1</v>
      </c>
      <c r="E107" s="4">
        <v>0</v>
      </c>
      <c r="F107" s="4">
        <v>0</v>
      </c>
      <c r="G107" s="4">
        <v>0</v>
      </c>
      <c r="I107" s="4">
        <f t="shared" si="36"/>
        <v>0</v>
      </c>
      <c r="J107" s="4">
        <f t="shared" si="37"/>
        <v>0</v>
      </c>
      <c r="K107" s="4">
        <f t="shared" si="38"/>
        <v>1.6666666666666666E-2</v>
      </c>
      <c r="L107" s="4">
        <f t="shared" si="39"/>
        <v>0</v>
      </c>
      <c r="M107" s="4">
        <f t="shared" si="40"/>
        <v>0</v>
      </c>
      <c r="N107" s="4">
        <f t="shared" si="41"/>
        <v>0</v>
      </c>
      <c r="P107" s="4">
        <f t="shared" si="42"/>
        <v>1</v>
      </c>
      <c r="R107" s="4">
        <f t="shared" si="43"/>
        <v>2.2527629684953681</v>
      </c>
      <c r="T107" s="4">
        <f t="shared" si="44"/>
        <v>0</v>
      </c>
      <c r="U107" s="4">
        <f t="shared" si="45"/>
        <v>0</v>
      </c>
      <c r="V107" s="4">
        <f t="shared" si="46"/>
        <v>3.75460494749228E-2</v>
      </c>
      <c r="W107" s="4">
        <f t="shared" si="47"/>
        <v>0</v>
      </c>
      <c r="X107" s="4">
        <f t="shared" si="48"/>
        <v>0</v>
      </c>
      <c r="Y107" s="4">
        <f t="shared" si="49"/>
        <v>0</v>
      </c>
      <c r="AA107" s="4">
        <f t="shared" si="50"/>
        <v>0</v>
      </c>
      <c r="AB107" s="4">
        <f t="shared" si="51"/>
        <v>0</v>
      </c>
      <c r="AC107" s="4">
        <f t="shared" si="52"/>
        <v>0.12544567660569494</v>
      </c>
      <c r="AD107" s="4">
        <f t="shared" si="53"/>
        <v>0</v>
      </c>
      <c r="AE107" s="4">
        <f t="shared" si="54"/>
        <v>0</v>
      </c>
      <c r="AF107" s="4">
        <f t="shared" si="55"/>
        <v>0</v>
      </c>
      <c r="AH107" t="s">
        <v>128</v>
      </c>
      <c r="AI107">
        <v>0</v>
      </c>
      <c r="AJ107">
        <v>0</v>
      </c>
    </row>
    <row r="108" spans="1:36" x14ac:dyDescent="0.25">
      <c r="A108" s="4" t="s">
        <v>129</v>
      </c>
      <c r="B108" s="4">
        <v>0</v>
      </c>
      <c r="C108" s="4">
        <v>0</v>
      </c>
      <c r="D108" s="4">
        <v>0</v>
      </c>
      <c r="E108" s="4">
        <v>1</v>
      </c>
      <c r="F108" s="4">
        <v>0</v>
      </c>
      <c r="G108" s="4">
        <v>0</v>
      </c>
      <c r="I108" s="4">
        <f t="shared" si="36"/>
        <v>0</v>
      </c>
      <c r="J108" s="4">
        <f t="shared" si="37"/>
        <v>0</v>
      </c>
      <c r="K108" s="4">
        <f t="shared" si="38"/>
        <v>0</v>
      </c>
      <c r="L108" s="4">
        <f t="shared" si="39"/>
        <v>3.5714285714285712E-2</v>
      </c>
      <c r="M108" s="4">
        <f t="shared" si="40"/>
        <v>0</v>
      </c>
      <c r="N108" s="4">
        <f t="shared" si="41"/>
        <v>0</v>
      </c>
      <c r="P108" s="4">
        <f t="shared" si="42"/>
        <v>1</v>
      </c>
      <c r="R108" s="4">
        <f t="shared" si="43"/>
        <v>2.2527629684953681</v>
      </c>
      <c r="T108" s="4">
        <f t="shared" si="44"/>
        <v>0</v>
      </c>
      <c r="U108" s="4">
        <f t="shared" si="45"/>
        <v>0</v>
      </c>
      <c r="V108" s="4">
        <f t="shared" si="46"/>
        <v>0</v>
      </c>
      <c r="W108" s="4">
        <f t="shared" si="47"/>
        <v>8.0455820303405992E-2</v>
      </c>
      <c r="X108" s="4">
        <f t="shared" si="48"/>
        <v>0</v>
      </c>
      <c r="Y108" s="4">
        <f t="shared" si="49"/>
        <v>0</v>
      </c>
      <c r="AA108" s="4">
        <f t="shared" si="50"/>
        <v>0</v>
      </c>
      <c r="AB108" s="4">
        <f t="shared" si="51"/>
        <v>0</v>
      </c>
      <c r="AC108" s="4">
        <f t="shared" si="52"/>
        <v>0</v>
      </c>
      <c r="AD108" s="4">
        <f t="shared" si="53"/>
        <v>0.20711973390803354</v>
      </c>
      <c r="AE108" s="4">
        <f t="shared" si="54"/>
        <v>0</v>
      </c>
      <c r="AF108" s="4">
        <f t="shared" si="55"/>
        <v>0</v>
      </c>
      <c r="AH108" t="s">
        <v>129</v>
      </c>
      <c r="AI108">
        <v>0</v>
      </c>
      <c r="AJ108">
        <v>0</v>
      </c>
    </row>
    <row r="109" spans="1:36" x14ac:dyDescent="0.25">
      <c r="A109" s="4" t="s">
        <v>130</v>
      </c>
      <c r="B109" s="4">
        <v>0</v>
      </c>
      <c r="C109" s="4">
        <v>0</v>
      </c>
      <c r="D109" s="4">
        <v>1</v>
      </c>
      <c r="E109" s="4">
        <v>0</v>
      </c>
      <c r="F109" s="4">
        <v>0</v>
      </c>
      <c r="G109" s="4">
        <v>0</v>
      </c>
      <c r="I109" s="4">
        <f t="shared" si="36"/>
        <v>0</v>
      </c>
      <c r="J109" s="4">
        <f t="shared" si="37"/>
        <v>0</v>
      </c>
      <c r="K109" s="4">
        <f t="shared" si="38"/>
        <v>1.6666666666666666E-2</v>
      </c>
      <c r="L109" s="4">
        <f t="shared" si="39"/>
        <v>0</v>
      </c>
      <c r="M109" s="4">
        <f t="shared" si="40"/>
        <v>0</v>
      </c>
      <c r="N109" s="4">
        <f t="shared" si="41"/>
        <v>0</v>
      </c>
      <c r="P109" s="4">
        <f t="shared" si="42"/>
        <v>1</v>
      </c>
      <c r="R109" s="4">
        <f t="shared" si="43"/>
        <v>2.2527629684953681</v>
      </c>
      <c r="T109" s="4">
        <f t="shared" si="44"/>
        <v>0</v>
      </c>
      <c r="U109" s="4">
        <f t="shared" si="45"/>
        <v>0</v>
      </c>
      <c r="V109" s="4">
        <f t="shared" si="46"/>
        <v>3.75460494749228E-2</v>
      </c>
      <c r="W109" s="4">
        <f t="shared" si="47"/>
        <v>0</v>
      </c>
      <c r="X109" s="4">
        <f t="shared" si="48"/>
        <v>0</v>
      </c>
      <c r="Y109" s="4">
        <f t="shared" si="49"/>
        <v>0</v>
      </c>
      <c r="AA109" s="4">
        <f t="shared" si="50"/>
        <v>0</v>
      </c>
      <c r="AB109" s="4">
        <f t="shared" si="51"/>
        <v>0</v>
      </c>
      <c r="AC109" s="4">
        <f t="shared" si="52"/>
        <v>0.12544567660569494</v>
      </c>
      <c r="AD109" s="4">
        <f t="shared" si="53"/>
        <v>0</v>
      </c>
      <c r="AE109" s="4">
        <f t="shared" si="54"/>
        <v>0</v>
      </c>
      <c r="AF109" s="4">
        <f t="shared" si="55"/>
        <v>0</v>
      </c>
      <c r="AH109" t="s">
        <v>130</v>
      </c>
      <c r="AI109">
        <v>0</v>
      </c>
      <c r="AJ109">
        <v>0</v>
      </c>
    </row>
    <row r="110" spans="1:36" x14ac:dyDescent="0.25">
      <c r="A110" s="4" t="s">
        <v>131</v>
      </c>
      <c r="B110" s="4">
        <v>1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I110" s="4">
        <f t="shared" si="36"/>
        <v>2.3255813953488372E-2</v>
      </c>
      <c r="J110" s="4">
        <f t="shared" si="37"/>
        <v>0</v>
      </c>
      <c r="K110" s="4">
        <f t="shared" si="38"/>
        <v>0</v>
      </c>
      <c r="L110" s="4">
        <f t="shared" si="39"/>
        <v>0</v>
      </c>
      <c r="M110" s="4">
        <f t="shared" si="40"/>
        <v>0</v>
      </c>
      <c r="N110" s="4">
        <f t="shared" si="41"/>
        <v>0</v>
      </c>
      <c r="P110" s="4">
        <f t="shared" si="42"/>
        <v>1</v>
      </c>
      <c r="R110" s="4">
        <f t="shared" si="43"/>
        <v>2.2527629684953681</v>
      </c>
      <c r="T110" s="4">
        <f t="shared" si="44"/>
        <v>5.2389836476636469E-2</v>
      </c>
      <c r="U110" s="4">
        <f t="shared" si="45"/>
        <v>0</v>
      </c>
      <c r="V110" s="4">
        <f t="shared" si="46"/>
        <v>0</v>
      </c>
      <c r="W110" s="4">
        <f t="shared" si="47"/>
        <v>0</v>
      </c>
      <c r="X110" s="4">
        <f t="shared" si="48"/>
        <v>0</v>
      </c>
      <c r="Y110" s="4">
        <f t="shared" si="49"/>
        <v>0</v>
      </c>
      <c r="AA110" s="13">
        <f t="shared" si="50"/>
        <v>0.11516591218688785</v>
      </c>
      <c r="AB110" s="4">
        <f t="shared" si="51"/>
        <v>0</v>
      </c>
      <c r="AC110" s="4">
        <f t="shared" si="52"/>
        <v>0</v>
      </c>
      <c r="AD110" s="4">
        <f t="shared" si="53"/>
        <v>0</v>
      </c>
      <c r="AE110" s="4">
        <f t="shared" si="54"/>
        <v>0</v>
      </c>
      <c r="AF110" s="4">
        <f t="shared" si="55"/>
        <v>0</v>
      </c>
      <c r="AH110" t="s">
        <v>131</v>
      </c>
      <c r="AI110">
        <v>0</v>
      </c>
      <c r="AJ110">
        <v>0</v>
      </c>
    </row>
    <row r="111" spans="1:36" x14ac:dyDescent="0.25">
      <c r="A111" s="4" t="s">
        <v>132</v>
      </c>
      <c r="B111" s="4">
        <v>2</v>
      </c>
      <c r="C111" s="4">
        <v>2</v>
      </c>
      <c r="D111" s="4">
        <v>0</v>
      </c>
      <c r="E111" s="4">
        <v>0</v>
      </c>
      <c r="F111" s="4">
        <v>0</v>
      </c>
      <c r="G111" s="4">
        <v>0</v>
      </c>
      <c r="I111" s="4">
        <f t="shared" si="36"/>
        <v>4.6511627906976744E-2</v>
      </c>
      <c r="J111" s="4">
        <f t="shared" si="37"/>
        <v>4.2553191489361701E-2</v>
      </c>
      <c r="K111" s="4">
        <f t="shared" si="38"/>
        <v>0</v>
      </c>
      <c r="L111" s="4">
        <f t="shared" si="39"/>
        <v>0</v>
      </c>
      <c r="M111" s="4">
        <f t="shared" si="40"/>
        <v>0</v>
      </c>
      <c r="N111" s="4">
        <f t="shared" si="41"/>
        <v>0</v>
      </c>
      <c r="P111" s="4">
        <f t="shared" si="42"/>
        <v>2</v>
      </c>
      <c r="R111" s="4">
        <f t="shared" si="43"/>
        <v>1.8472978603872037</v>
      </c>
      <c r="T111" s="4">
        <f t="shared" si="44"/>
        <v>8.5920830715683891E-2</v>
      </c>
      <c r="U111" s="4">
        <f t="shared" si="45"/>
        <v>7.8608419590944834E-2</v>
      </c>
      <c r="V111" s="4">
        <f t="shared" si="46"/>
        <v>0</v>
      </c>
      <c r="W111" s="4">
        <f t="shared" si="47"/>
        <v>0</v>
      </c>
      <c r="X111" s="4">
        <f t="shared" si="48"/>
        <v>0</v>
      </c>
      <c r="Y111" s="4">
        <f t="shared" si="49"/>
        <v>0</v>
      </c>
      <c r="AA111" s="4">
        <f t="shared" si="50"/>
        <v>0.18887539092892003</v>
      </c>
      <c r="AB111" s="4">
        <f t="shared" si="51"/>
        <v>0.22242001952015461</v>
      </c>
      <c r="AC111" s="4">
        <f t="shared" si="52"/>
        <v>0</v>
      </c>
      <c r="AD111" s="4">
        <f t="shared" si="53"/>
        <v>0</v>
      </c>
      <c r="AE111" s="4">
        <f t="shared" si="54"/>
        <v>0</v>
      </c>
      <c r="AF111" s="4">
        <f t="shared" si="55"/>
        <v>0</v>
      </c>
      <c r="AH111" t="s">
        <v>132</v>
      </c>
      <c r="AI111">
        <v>0</v>
      </c>
      <c r="AJ111">
        <v>0</v>
      </c>
    </row>
    <row r="112" spans="1:36" x14ac:dyDescent="0.25">
      <c r="A112" s="4" t="s">
        <v>133</v>
      </c>
      <c r="B112" s="4">
        <v>0</v>
      </c>
      <c r="C112" s="4">
        <v>0</v>
      </c>
      <c r="D112" s="4">
        <v>1</v>
      </c>
      <c r="E112" s="4">
        <v>0</v>
      </c>
      <c r="F112" s="4">
        <v>0</v>
      </c>
      <c r="G112" s="4">
        <v>0</v>
      </c>
      <c r="I112" s="4">
        <f t="shared" si="36"/>
        <v>0</v>
      </c>
      <c r="J112" s="4">
        <f t="shared" si="37"/>
        <v>0</v>
      </c>
      <c r="K112" s="4">
        <f t="shared" si="38"/>
        <v>1.6666666666666666E-2</v>
      </c>
      <c r="L112" s="4">
        <f t="shared" si="39"/>
        <v>0</v>
      </c>
      <c r="M112" s="4">
        <f t="shared" si="40"/>
        <v>0</v>
      </c>
      <c r="N112" s="4">
        <f t="shared" si="41"/>
        <v>0</v>
      </c>
      <c r="P112" s="4">
        <f t="shared" si="42"/>
        <v>1</v>
      </c>
      <c r="R112" s="4">
        <f t="shared" si="43"/>
        <v>2.2527629684953681</v>
      </c>
      <c r="T112" s="4">
        <f t="shared" si="44"/>
        <v>0</v>
      </c>
      <c r="U112" s="4">
        <f t="shared" si="45"/>
        <v>0</v>
      </c>
      <c r="V112" s="4">
        <f t="shared" si="46"/>
        <v>3.75460494749228E-2</v>
      </c>
      <c r="W112" s="4">
        <f t="shared" si="47"/>
        <v>0</v>
      </c>
      <c r="X112" s="4">
        <f t="shared" si="48"/>
        <v>0</v>
      </c>
      <c r="Y112" s="4">
        <f t="shared" si="49"/>
        <v>0</v>
      </c>
      <c r="AA112" s="4">
        <f t="shared" si="50"/>
        <v>0</v>
      </c>
      <c r="AB112" s="4">
        <f t="shared" si="51"/>
        <v>0</v>
      </c>
      <c r="AC112" s="4">
        <f t="shared" si="52"/>
        <v>0.12544567660569494</v>
      </c>
      <c r="AD112" s="4">
        <f t="shared" si="53"/>
        <v>0</v>
      </c>
      <c r="AE112" s="4">
        <f t="shared" si="54"/>
        <v>0</v>
      </c>
      <c r="AF112" s="4">
        <f t="shared" si="55"/>
        <v>0</v>
      </c>
      <c r="AH112" t="s">
        <v>133</v>
      </c>
      <c r="AI112">
        <v>0</v>
      </c>
      <c r="AJ112">
        <v>0</v>
      </c>
    </row>
    <row r="113" spans="1:36" x14ac:dyDescent="0.25">
      <c r="A113" s="4" t="s">
        <v>134</v>
      </c>
      <c r="B113" s="4">
        <v>0</v>
      </c>
      <c r="C113" s="4">
        <v>1</v>
      </c>
      <c r="D113" s="4">
        <v>0</v>
      </c>
      <c r="E113" s="4">
        <v>0</v>
      </c>
      <c r="F113" s="4">
        <v>0</v>
      </c>
      <c r="G113" s="4">
        <v>0</v>
      </c>
      <c r="I113" s="4">
        <f t="shared" si="36"/>
        <v>0</v>
      </c>
      <c r="J113" s="4">
        <f t="shared" si="37"/>
        <v>2.1276595744680851E-2</v>
      </c>
      <c r="K113" s="4">
        <f t="shared" si="38"/>
        <v>0</v>
      </c>
      <c r="L113" s="4">
        <f t="shared" si="39"/>
        <v>0</v>
      </c>
      <c r="M113" s="4">
        <f t="shared" si="40"/>
        <v>0</v>
      </c>
      <c r="N113" s="4">
        <f t="shared" si="41"/>
        <v>0</v>
      </c>
      <c r="P113" s="4">
        <f t="shared" si="42"/>
        <v>1</v>
      </c>
      <c r="R113" s="4">
        <f t="shared" si="43"/>
        <v>2.2527629684953681</v>
      </c>
      <c r="T113" s="4">
        <f t="shared" si="44"/>
        <v>0</v>
      </c>
      <c r="U113" s="4">
        <f t="shared" si="45"/>
        <v>4.7931126989263148E-2</v>
      </c>
      <c r="V113" s="4">
        <f t="shared" si="46"/>
        <v>0</v>
      </c>
      <c r="W113" s="4">
        <f t="shared" si="47"/>
        <v>0</v>
      </c>
      <c r="X113" s="4">
        <f t="shared" si="48"/>
        <v>0</v>
      </c>
      <c r="Y113" s="4">
        <f t="shared" si="49"/>
        <v>0</v>
      </c>
      <c r="AA113" s="4">
        <f t="shared" si="50"/>
        <v>0</v>
      </c>
      <c r="AB113" s="4">
        <f t="shared" si="51"/>
        <v>0.13561959718883571</v>
      </c>
      <c r="AC113" s="4">
        <f t="shared" si="52"/>
        <v>0</v>
      </c>
      <c r="AD113" s="4">
        <f t="shared" si="53"/>
        <v>0</v>
      </c>
      <c r="AE113" s="4">
        <f t="shared" si="54"/>
        <v>0</v>
      </c>
      <c r="AF113" s="4">
        <f t="shared" si="55"/>
        <v>0</v>
      </c>
      <c r="AH113" t="s">
        <v>134</v>
      </c>
      <c r="AI113">
        <v>0</v>
      </c>
      <c r="AJ113">
        <v>0</v>
      </c>
    </row>
    <row r="114" spans="1:36" x14ac:dyDescent="0.25">
      <c r="A114" s="4" t="s">
        <v>135</v>
      </c>
      <c r="B114" s="4">
        <v>0</v>
      </c>
      <c r="C114" s="4">
        <v>0</v>
      </c>
      <c r="D114" s="4">
        <v>1</v>
      </c>
      <c r="E114" s="4">
        <v>0</v>
      </c>
      <c r="F114" s="4">
        <v>0</v>
      </c>
      <c r="G114" s="4">
        <v>0</v>
      </c>
      <c r="I114" s="4">
        <f t="shared" si="36"/>
        <v>0</v>
      </c>
      <c r="J114" s="4">
        <f t="shared" si="37"/>
        <v>0</v>
      </c>
      <c r="K114" s="4">
        <f t="shared" si="38"/>
        <v>1.6666666666666666E-2</v>
      </c>
      <c r="L114" s="4">
        <f t="shared" si="39"/>
        <v>0</v>
      </c>
      <c r="M114" s="4">
        <f t="shared" si="40"/>
        <v>0</v>
      </c>
      <c r="N114" s="4">
        <f t="shared" si="41"/>
        <v>0</v>
      </c>
      <c r="P114" s="4">
        <f t="shared" si="42"/>
        <v>1</v>
      </c>
      <c r="R114" s="4">
        <f t="shared" si="43"/>
        <v>2.2527629684953681</v>
      </c>
      <c r="T114" s="4">
        <f t="shared" si="44"/>
        <v>0</v>
      </c>
      <c r="U114" s="4">
        <f t="shared" si="45"/>
        <v>0</v>
      </c>
      <c r="V114" s="4">
        <f t="shared" si="46"/>
        <v>3.75460494749228E-2</v>
      </c>
      <c r="W114" s="4">
        <f t="shared" si="47"/>
        <v>0</v>
      </c>
      <c r="X114" s="4">
        <f t="shared" si="48"/>
        <v>0</v>
      </c>
      <c r="Y114" s="4">
        <f t="shared" si="49"/>
        <v>0</v>
      </c>
      <c r="AA114" s="4">
        <f t="shared" si="50"/>
        <v>0</v>
      </c>
      <c r="AB114" s="4">
        <f t="shared" si="51"/>
        <v>0</v>
      </c>
      <c r="AC114" s="4">
        <f t="shared" si="52"/>
        <v>0.12544567660569494</v>
      </c>
      <c r="AD114" s="4">
        <f t="shared" si="53"/>
        <v>0</v>
      </c>
      <c r="AE114" s="4">
        <f t="shared" si="54"/>
        <v>0</v>
      </c>
      <c r="AF114" s="4">
        <f t="shared" si="55"/>
        <v>0</v>
      </c>
      <c r="AH114" t="s">
        <v>135</v>
      </c>
      <c r="AI114">
        <v>0</v>
      </c>
      <c r="AJ114">
        <v>0</v>
      </c>
    </row>
    <row r="115" spans="1:36" x14ac:dyDescent="0.25">
      <c r="A115" s="4" t="s">
        <v>136</v>
      </c>
      <c r="B115" s="4">
        <v>0</v>
      </c>
      <c r="C115" s="4">
        <v>1</v>
      </c>
      <c r="D115" s="4">
        <v>0</v>
      </c>
      <c r="E115" s="4">
        <v>0</v>
      </c>
      <c r="F115" s="4">
        <v>0</v>
      </c>
      <c r="G115" s="4">
        <v>0</v>
      </c>
      <c r="I115" s="4">
        <f t="shared" si="36"/>
        <v>0</v>
      </c>
      <c r="J115" s="4">
        <f t="shared" si="37"/>
        <v>2.1276595744680851E-2</v>
      </c>
      <c r="K115" s="4">
        <f t="shared" si="38"/>
        <v>0</v>
      </c>
      <c r="L115" s="4">
        <f t="shared" si="39"/>
        <v>0</v>
      </c>
      <c r="M115" s="4">
        <f t="shared" si="40"/>
        <v>0</v>
      </c>
      <c r="N115" s="4">
        <f t="shared" si="41"/>
        <v>0</v>
      </c>
      <c r="P115" s="4">
        <f t="shared" si="42"/>
        <v>1</v>
      </c>
      <c r="R115" s="4">
        <f t="shared" si="43"/>
        <v>2.2527629684953681</v>
      </c>
      <c r="T115" s="4">
        <f t="shared" si="44"/>
        <v>0</v>
      </c>
      <c r="U115" s="4">
        <f t="shared" si="45"/>
        <v>4.7931126989263148E-2</v>
      </c>
      <c r="V115" s="4">
        <f t="shared" si="46"/>
        <v>0</v>
      </c>
      <c r="W115" s="4">
        <f t="shared" si="47"/>
        <v>0</v>
      </c>
      <c r="X115" s="4">
        <f t="shared" si="48"/>
        <v>0</v>
      </c>
      <c r="Y115" s="4">
        <f t="shared" si="49"/>
        <v>0</v>
      </c>
      <c r="AA115" s="4">
        <f t="shared" si="50"/>
        <v>0</v>
      </c>
      <c r="AB115" s="4">
        <f t="shared" si="51"/>
        <v>0.13561959718883571</v>
      </c>
      <c r="AC115" s="4">
        <f t="shared" si="52"/>
        <v>0</v>
      </c>
      <c r="AD115" s="4">
        <f t="shared" si="53"/>
        <v>0</v>
      </c>
      <c r="AE115" s="4">
        <f t="shared" si="54"/>
        <v>0</v>
      </c>
      <c r="AF115" s="4">
        <f t="shared" si="55"/>
        <v>0</v>
      </c>
      <c r="AH115" t="s">
        <v>136</v>
      </c>
      <c r="AI115">
        <v>0</v>
      </c>
      <c r="AJ115">
        <v>0</v>
      </c>
    </row>
    <row r="116" spans="1:36" x14ac:dyDescent="0.25">
      <c r="A116" s="4" t="s">
        <v>137</v>
      </c>
      <c r="B116" s="4">
        <v>0</v>
      </c>
      <c r="C116" s="4">
        <v>0</v>
      </c>
      <c r="D116" s="4">
        <v>1</v>
      </c>
      <c r="E116" s="4">
        <v>0</v>
      </c>
      <c r="F116" s="4">
        <v>0</v>
      </c>
      <c r="G116" s="4">
        <v>0</v>
      </c>
      <c r="I116" s="4">
        <f t="shared" si="36"/>
        <v>0</v>
      </c>
      <c r="J116" s="4">
        <f t="shared" si="37"/>
        <v>0</v>
      </c>
      <c r="K116" s="4">
        <f t="shared" si="38"/>
        <v>1.6666666666666666E-2</v>
      </c>
      <c r="L116" s="4">
        <f t="shared" si="39"/>
        <v>0</v>
      </c>
      <c r="M116" s="4">
        <f t="shared" si="40"/>
        <v>0</v>
      </c>
      <c r="N116" s="4">
        <f t="shared" si="41"/>
        <v>0</v>
      </c>
      <c r="P116" s="4">
        <f t="shared" si="42"/>
        <v>1</v>
      </c>
      <c r="R116" s="4">
        <f t="shared" si="43"/>
        <v>2.2527629684953681</v>
      </c>
      <c r="T116" s="4">
        <f t="shared" si="44"/>
        <v>0</v>
      </c>
      <c r="U116" s="4">
        <f t="shared" si="45"/>
        <v>0</v>
      </c>
      <c r="V116" s="4">
        <f t="shared" si="46"/>
        <v>3.75460494749228E-2</v>
      </c>
      <c r="W116" s="4">
        <f t="shared" si="47"/>
        <v>0</v>
      </c>
      <c r="X116" s="4">
        <f t="shared" si="48"/>
        <v>0</v>
      </c>
      <c r="Y116" s="4">
        <f t="shared" si="49"/>
        <v>0</v>
      </c>
      <c r="AA116" s="4">
        <f t="shared" si="50"/>
        <v>0</v>
      </c>
      <c r="AB116" s="4">
        <f t="shared" si="51"/>
        <v>0</v>
      </c>
      <c r="AC116" s="4">
        <f t="shared" si="52"/>
        <v>0.12544567660569494</v>
      </c>
      <c r="AD116" s="4">
        <f t="shared" si="53"/>
        <v>0</v>
      </c>
      <c r="AE116" s="4">
        <f t="shared" si="54"/>
        <v>0</v>
      </c>
      <c r="AF116" s="4">
        <f t="shared" si="55"/>
        <v>0</v>
      </c>
      <c r="AH116" t="s">
        <v>137</v>
      </c>
      <c r="AI116">
        <v>0</v>
      </c>
      <c r="AJ116">
        <v>0</v>
      </c>
    </row>
    <row r="117" spans="1:36" x14ac:dyDescent="0.25">
      <c r="A117" s="4" t="s">
        <v>138</v>
      </c>
      <c r="B117" s="4">
        <v>0</v>
      </c>
      <c r="C117" s="4">
        <v>0</v>
      </c>
      <c r="D117" s="4">
        <v>0</v>
      </c>
      <c r="E117" s="4">
        <v>0</v>
      </c>
      <c r="F117" s="4">
        <v>1</v>
      </c>
      <c r="G117" s="4">
        <v>0</v>
      </c>
      <c r="I117" s="4">
        <f t="shared" si="36"/>
        <v>0</v>
      </c>
      <c r="J117" s="4">
        <f t="shared" si="37"/>
        <v>0</v>
      </c>
      <c r="K117" s="4">
        <f t="shared" si="38"/>
        <v>0</v>
      </c>
      <c r="L117" s="4">
        <f t="shared" si="39"/>
        <v>0</v>
      </c>
      <c r="M117" s="4">
        <f t="shared" si="40"/>
        <v>2.8571428571428571E-2</v>
      </c>
      <c r="N117" s="4">
        <f t="shared" si="41"/>
        <v>0</v>
      </c>
      <c r="P117" s="4">
        <f t="shared" si="42"/>
        <v>1</v>
      </c>
      <c r="R117" s="4">
        <f t="shared" si="43"/>
        <v>2.2527629684953681</v>
      </c>
      <c r="T117" s="4">
        <f t="shared" si="44"/>
        <v>0</v>
      </c>
      <c r="U117" s="4">
        <f t="shared" si="45"/>
        <v>0</v>
      </c>
      <c r="V117" s="4">
        <f t="shared" si="46"/>
        <v>0</v>
      </c>
      <c r="W117" s="4">
        <f t="shared" si="47"/>
        <v>0</v>
      </c>
      <c r="X117" s="4">
        <f t="shared" si="48"/>
        <v>6.4364656242724805E-2</v>
      </c>
      <c r="Y117" s="4">
        <f t="shared" si="49"/>
        <v>0</v>
      </c>
      <c r="AA117" s="4">
        <f t="shared" si="50"/>
        <v>0</v>
      </c>
      <c r="AB117" s="4">
        <f t="shared" si="51"/>
        <v>0</v>
      </c>
      <c r="AC117" s="4">
        <f t="shared" si="52"/>
        <v>0</v>
      </c>
      <c r="AD117" s="4">
        <f t="shared" si="53"/>
        <v>0</v>
      </c>
      <c r="AE117" s="4">
        <f t="shared" si="54"/>
        <v>0.15738867381564012</v>
      </c>
      <c r="AF117" s="4">
        <f t="shared" si="55"/>
        <v>0</v>
      </c>
      <c r="AH117" t="s">
        <v>138</v>
      </c>
      <c r="AI117">
        <v>0</v>
      </c>
      <c r="AJ117">
        <v>0</v>
      </c>
    </row>
    <row r="118" spans="1:36" x14ac:dyDescent="0.25">
      <c r="A118" s="4" t="s">
        <v>139</v>
      </c>
      <c r="B118" s="4">
        <v>1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I118" s="4">
        <f t="shared" si="36"/>
        <v>2.3255813953488372E-2</v>
      </c>
      <c r="J118" s="4">
        <f t="shared" si="37"/>
        <v>0</v>
      </c>
      <c r="K118" s="4">
        <f t="shared" si="38"/>
        <v>0</v>
      </c>
      <c r="L118" s="4">
        <f t="shared" si="39"/>
        <v>0</v>
      </c>
      <c r="M118" s="4">
        <f t="shared" si="40"/>
        <v>0</v>
      </c>
      <c r="N118" s="4">
        <f t="shared" si="41"/>
        <v>0</v>
      </c>
      <c r="P118" s="4">
        <f t="shared" si="42"/>
        <v>1</v>
      </c>
      <c r="R118" s="4">
        <f t="shared" si="43"/>
        <v>2.2527629684953681</v>
      </c>
      <c r="T118" s="4">
        <f t="shared" si="44"/>
        <v>5.2389836476636469E-2</v>
      </c>
      <c r="U118" s="4">
        <f t="shared" si="45"/>
        <v>0</v>
      </c>
      <c r="V118" s="4">
        <f t="shared" si="46"/>
        <v>0</v>
      </c>
      <c r="W118" s="4">
        <f t="shared" si="47"/>
        <v>0</v>
      </c>
      <c r="X118" s="4">
        <f t="shared" si="48"/>
        <v>0</v>
      </c>
      <c r="Y118" s="4">
        <f t="shared" si="49"/>
        <v>0</v>
      </c>
      <c r="AA118" s="4">
        <f t="shared" si="50"/>
        <v>0.11516591218688785</v>
      </c>
      <c r="AB118" s="4">
        <f t="shared" si="51"/>
        <v>0</v>
      </c>
      <c r="AC118" s="4">
        <f t="shared" si="52"/>
        <v>0</v>
      </c>
      <c r="AD118" s="4">
        <f t="shared" si="53"/>
        <v>0</v>
      </c>
      <c r="AE118" s="4">
        <f t="shared" si="54"/>
        <v>0</v>
      </c>
      <c r="AF118" s="4">
        <f t="shared" si="55"/>
        <v>0</v>
      </c>
      <c r="AH118" t="s">
        <v>139</v>
      </c>
      <c r="AI118">
        <v>0</v>
      </c>
      <c r="AJ118">
        <v>0</v>
      </c>
    </row>
    <row r="119" spans="1:36" x14ac:dyDescent="0.25">
      <c r="A119" s="4" t="s">
        <v>140</v>
      </c>
      <c r="B119" s="4">
        <v>0</v>
      </c>
      <c r="C119" s="4">
        <v>0</v>
      </c>
      <c r="D119" s="4">
        <v>0</v>
      </c>
      <c r="E119" s="4">
        <v>1</v>
      </c>
      <c r="F119" s="4">
        <v>0</v>
      </c>
      <c r="G119" s="4">
        <v>0</v>
      </c>
      <c r="I119" s="4">
        <f t="shared" si="36"/>
        <v>0</v>
      </c>
      <c r="J119" s="4">
        <f t="shared" si="37"/>
        <v>0</v>
      </c>
      <c r="K119" s="4">
        <f t="shared" si="38"/>
        <v>0</v>
      </c>
      <c r="L119" s="4">
        <f t="shared" si="39"/>
        <v>3.5714285714285712E-2</v>
      </c>
      <c r="M119" s="4">
        <f t="shared" si="40"/>
        <v>0</v>
      </c>
      <c r="N119" s="4">
        <f t="shared" si="41"/>
        <v>0</v>
      </c>
      <c r="P119" s="4">
        <f t="shared" si="42"/>
        <v>1</v>
      </c>
      <c r="R119" s="4">
        <f t="shared" si="43"/>
        <v>2.2527629684953681</v>
      </c>
      <c r="T119" s="4">
        <f t="shared" si="44"/>
        <v>0</v>
      </c>
      <c r="U119" s="4">
        <f t="shared" si="45"/>
        <v>0</v>
      </c>
      <c r="V119" s="4">
        <f t="shared" si="46"/>
        <v>0</v>
      </c>
      <c r="W119" s="4">
        <f t="shared" si="47"/>
        <v>8.0455820303405992E-2</v>
      </c>
      <c r="X119" s="4">
        <f t="shared" si="48"/>
        <v>0</v>
      </c>
      <c r="Y119" s="4">
        <f t="shared" si="49"/>
        <v>0</v>
      </c>
      <c r="AA119" s="4">
        <f t="shared" si="50"/>
        <v>0</v>
      </c>
      <c r="AB119" s="4">
        <f t="shared" si="51"/>
        <v>0</v>
      </c>
      <c r="AC119" s="4">
        <f t="shared" si="52"/>
        <v>0</v>
      </c>
      <c r="AD119" s="4">
        <f t="shared" si="53"/>
        <v>0.20711973390803354</v>
      </c>
      <c r="AE119" s="4">
        <f t="shared" si="54"/>
        <v>0</v>
      </c>
      <c r="AF119" s="4">
        <f t="shared" si="55"/>
        <v>0</v>
      </c>
      <c r="AH119" t="s">
        <v>140</v>
      </c>
      <c r="AI119">
        <v>0</v>
      </c>
      <c r="AJ119">
        <v>0</v>
      </c>
    </row>
    <row r="120" spans="1:36" x14ac:dyDescent="0.25">
      <c r="A120" s="4" t="s">
        <v>141</v>
      </c>
      <c r="B120" s="4">
        <v>1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I120" s="4">
        <f t="shared" si="36"/>
        <v>2.3255813953488372E-2</v>
      </c>
      <c r="J120" s="4">
        <f t="shared" si="37"/>
        <v>0</v>
      </c>
      <c r="K120" s="4">
        <f t="shared" si="38"/>
        <v>0</v>
      </c>
      <c r="L120" s="4">
        <f t="shared" si="39"/>
        <v>0</v>
      </c>
      <c r="M120" s="4">
        <f t="shared" si="40"/>
        <v>0</v>
      </c>
      <c r="N120" s="4">
        <f t="shared" si="41"/>
        <v>0</v>
      </c>
      <c r="P120" s="4">
        <f t="shared" si="42"/>
        <v>1</v>
      </c>
      <c r="R120" s="4">
        <f t="shared" si="43"/>
        <v>2.2527629684953681</v>
      </c>
      <c r="T120" s="4">
        <f t="shared" si="44"/>
        <v>5.2389836476636469E-2</v>
      </c>
      <c r="U120" s="4">
        <f t="shared" si="45"/>
        <v>0</v>
      </c>
      <c r="V120" s="4">
        <f t="shared" si="46"/>
        <v>0</v>
      </c>
      <c r="W120" s="4">
        <f t="shared" si="47"/>
        <v>0</v>
      </c>
      <c r="X120" s="4">
        <f t="shared" si="48"/>
        <v>0</v>
      </c>
      <c r="Y120" s="4">
        <f t="shared" si="49"/>
        <v>0</v>
      </c>
      <c r="AA120" s="4">
        <f t="shared" si="50"/>
        <v>0.11516591218688785</v>
      </c>
      <c r="AB120" s="4">
        <f t="shared" si="51"/>
        <v>0</v>
      </c>
      <c r="AC120" s="4">
        <f t="shared" si="52"/>
        <v>0</v>
      </c>
      <c r="AD120" s="4">
        <f t="shared" si="53"/>
        <v>0</v>
      </c>
      <c r="AE120" s="4">
        <f t="shared" si="54"/>
        <v>0</v>
      </c>
      <c r="AF120" s="4">
        <f t="shared" si="55"/>
        <v>0</v>
      </c>
      <c r="AH120" t="s">
        <v>141</v>
      </c>
      <c r="AI120">
        <v>0</v>
      </c>
      <c r="AJ120">
        <v>0</v>
      </c>
    </row>
    <row r="121" spans="1:36" x14ac:dyDescent="0.25">
      <c r="A121" s="4" t="s">
        <v>142</v>
      </c>
      <c r="B121" s="4">
        <v>0</v>
      </c>
      <c r="C121" s="4">
        <v>0</v>
      </c>
      <c r="D121" s="4">
        <v>1</v>
      </c>
      <c r="E121" s="4">
        <v>0</v>
      </c>
      <c r="F121" s="4">
        <v>0</v>
      </c>
      <c r="G121" s="4">
        <v>0</v>
      </c>
      <c r="I121" s="4">
        <f t="shared" si="36"/>
        <v>0</v>
      </c>
      <c r="J121" s="4">
        <f t="shared" si="37"/>
        <v>0</v>
      </c>
      <c r="K121" s="4">
        <f t="shared" si="38"/>
        <v>1.6666666666666666E-2</v>
      </c>
      <c r="L121" s="4">
        <f t="shared" si="39"/>
        <v>0</v>
      </c>
      <c r="M121" s="4">
        <f t="shared" si="40"/>
        <v>0</v>
      </c>
      <c r="N121" s="4">
        <f t="shared" si="41"/>
        <v>0</v>
      </c>
      <c r="P121" s="4">
        <f t="shared" si="42"/>
        <v>1</v>
      </c>
      <c r="R121" s="4">
        <f t="shared" si="43"/>
        <v>2.2527629684953681</v>
      </c>
      <c r="T121" s="4">
        <f t="shared" si="44"/>
        <v>0</v>
      </c>
      <c r="U121" s="4">
        <f t="shared" si="45"/>
        <v>0</v>
      </c>
      <c r="V121" s="4">
        <f t="shared" si="46"/>
        <v>3.75460494749228E-2</v>
      </c>
      <c r="W121" s="4">
        <f t="shared" si="47"/>
        <v>0</v>
      </c>
      <c r="X121" s="4">
        <f t="shared" si="48"/>
        <v>0</v>
      </c>
      <c r="Y121" s="4">
        <f t="shared" si="49"/>
        <v>0</v>
      </c>
      <c r="AA121" s="4">
        <f t="shared" si="50"/>
        <v>0</v>
      </c>
      <c r="AB121" s="4">
        <f t="shared" si="51"/>
        <v>0</v>
      </c>
      <c r="AC121" s="4">
        <f t="shared" si="52"/>
        <v>0.12544567660569494</v>
      </c>
      <c r="AD121" s="4">
        <f t="shared" si="53"/>
        <v>0</v>
      </c>
      <c r="AE121" s="4">
        <f t="shared" si="54"/>
        <v>0</v>
      </c>
      <c r="AF121" s="4">
        <f t="shared" si="55"/>
        <v>0</v>
      </c>
      <c r="AH121" t="s">
        <v>142</v>
      </c>
      <c r="AI121">
        <v>0</v>
      </c>
      <c r="AJ121">
        <v>0</v>
      </c>
    </row>
    <row r="122" spans="1:36" x14ac:dyDescent="0.25">
      <c r="A122" s="4" t="s">
        <v>143</v>
      </c>
      <c r="B122" s="4">
        <v>0</v>
      </c>
      <c r="C122" s="4">
        <v>0</v>
      </c>
      <c r="D122" s="4">
        <v>0</v>
      </c>
      <c r="E122" s="4">
        <v>1</v>
      </c>
      <c r="F122" s="4">
        <v>0</v>
      </c>
      <c r="G122" s="4">
        <v>0</v>
      </c>
      <c r="I122" s="4">
        <f t="shared" si="36"/>
        <v>0</v>
      </c>
      <c r="J122" s="4">
        <f t="shared" si="37"/>
        <v>0</v>
      </c>
      <c r="K122" s="4">
        <f t="shared" si="38"/>
        <v>0</v>
      </c>
      <c r="L122" s="4">
        <f t="shared" si="39"/>
        <v>3.5714285714285712E-2</v>
      </c>
      <c r="M122" s="4">
        <f t="shared" si="40"/>
        <v>0</v>
      </c>
      <c r="N122" s="4">
        <f t="shared" si="41"/>
        <v>0</v>
      </c>
      <c r="P122" s="4">
        <f t="shared" si="42"/>
        <v>1</v>
      </c>
      <c r="R122" s="4">
        <f t="shared" si="43"/>
        <v>2.2527629684953681</v>
      </c>
      <c r="T122" s="4">
        <f t="shared" si="44"/>
        <v>0</v>
      </c>
      <c r="U122" s="4">
        <f t="shared" si="45"/>
        <v>0</v>
      </c>
      <c r="V122" s="4">
        <f t="shared" si="46"/>
        <v>0</v>
      </c>
      <c r="W122" s="4">
        <f t="shared" si="47"/>
        <v>8.0455820303405992E-2</v>
      </c>
      <c r="X122" s="4">
        <f t="shared" si="48"/>
        <v>0</v>
      </c>
      <c r="Y122" s="4">
        <f t="shared" si="49"/>
        <v>0</v>
      </c>
      <c r="AA122" s="4">
        <f t="shared" si="50"/>
        <v>0</v>
      </c>
      <c r="AB122" s="4">
        <f t="shared" si="51"/>
        <v>0</v>
      </c>
      <c r="AC122" s="4">
        <f t="shared" si="52"/>
        <v>0</v>
      </c>
      <c r="AD122" s="4">
        <f t="shared" si="53"/>
        <v>0.20711973390803354</v>
      </c>
      <c r="AE122" s="4">
        <f t="shared" si="54"/>
        <v>0</v>
      </c>
      <c r="AF122" s="4">
        <f t="shared" si="55"/>
        <v>0</v>
      </c>
      <c r="AH122" t="s">
        <v>143</v>
      </c>
      <c r="AI122">
        <v>0</v>
      </c>
      <c r="AJ122">
        <v>0</v>
      </c>
    </row>
    <row r="123" spans="1:36" x14ac:dyDescent="0.25">
      <c r="A123" s="4" t="s">
        <v>144</v>
      </c>
      <c r="B123" s="4">
        <v>0</v>
      </c>
      <c r="C123" s="4">
        <v>0</v>
      </c>
      <c r="D123" s="4">
        <v>0</v>
      </c>
      <c r="E123" s="4">
        <v>0</v>
      </c>
      <c r="F123" s="4">
        <v>2</v>
      </c>
      <c r="G123" s="4">
        <v>0</v>
      </c>
      <c r="I123" s="4">
        <f t="shared" si="36"/>
        <v>0</v>
      </c>
      <c r="J123" s="4">
        <f t="shared" si="37"/>
        <v>0</v>
      </c>
      <c r="K123" s="4">
        <f t="shared" si="38"/>
        <v>0</v>
      </c>
      <c r="L123" s="4">
        <f t="shared" si="39"/>
        <v>0</v>
      </c>
      <c r="M123" s="4">
        <f t="shared" si="40"/>
        <v>5.7142857142857141E-2</v>
      </c>
      <c r="N123" s="4">
        <f t="shared" si="41"/>
        <v>0</v>
      </c>
      <c r="P123" s="4">
        <f t="shared" si="42"/>
        <v>1</v>
      </c>
      <c r="R123" s="4">
        <f t="shared" si="43"/>
        <v>2.2527629684953681</v>
      </c>
      <c r="T123" s="4">
        <f t="shared" si="44"/>
        <v>0</v>
      </c>
      <c r="U123" s="4">
        <f t="shared" si="45"/>
        <v>0</v>
      </c>
      <c r="V123" s="4">
        <f t="shared" si="46"/>
        <v>0</v>
      </c>
      <c r="W123" s="4">
        <f t="shared" si="47"/>
        <v>0</v>
      </c>
      <c r="X123" s="4">
        <f t="shared" si="48"/>
        <v>0.12872931248544961</v>
      </c>
      <c r="Y123" s="4">
        <f t="shared" si="49"/>
        <v>0</v>
      </c>
      <c r="AA123" s="4">
        <f t="shared" si="50"/>
        <v>0</v>
      </c>
      <c r="AB123" s="4">
        <f t="shared" si="51"/>
        <v>0</v>
      </c>
      <c r="AC123" s="4">
        <f t="shared" si="52"/>
        <v>0</v>
      </c>
      <c r="AD123" s="4">
        <f t="shared" si="53"/>
        <v>0</v>
      </c>
      <c r="AE123" s="4">
        <f t="shared" si="54"/>
        <v>0.31477734763128024</v>
      </c>
      <c r="AF123" s="4">
        <f t="shared" si="55"/>
        <v>0</v>
      </c>
      <c r="AH123" t="s">
        <v>144</v>
      </c>
      <c r="AI123">
        <v>0</v>
      </c>
      <c r="AJ123">
        <v>0</v>
      </c>
    </row>
    <row r="124" spans="1:36" x14ac:dyDescent="0.25">
      <c r="A124" s="4" t="s">
        <v>145</v>
      </c>
      <c r="B124" s="4">
        <v>0</v>
      </c>
      <c r="C124" s="4">
        <v>1</v>
      </c>
      <c r="D124" s="4">
        <v>0</v>
      </c>
      <c r="E124" s="4">
        <v>0</v>
      </c>
      <c r="F124" s="4">
        <v>0</v>
      </c>
      <c r="G124" s="4">
        <v>0</v>
      </c>
      <c r="I124" s="4">
        <f t="shared" si="36"/>
        <v>0</v>
      </c>
      <c r="J124" s="4">
        <f t="shared" si="37"/>
        <v>2.1276595744680851E-2</v>
      </c>
      <c r="K124" s="4">
        <f t="shared" si="38"/>
        <v>0</v>
      </c>
      <c r="L124" s="4">
        <f t="shared" si="39"/>
        <v>0</v>
      </c>
      <c r="M124" s="4">
        <f t="shared" si="40"/>
        <v>0</v>
      </c>
      <c r="N124" s="4">
        <f t="shared" si="41"/>
        <v>0</v>
      </c>
      <c r="P124" s="4">
        <f t="shared" si="42"/>
        <v>1</v>
      </c>
      <c r="R124" s="4">
        <f t="shared" si="43"/>
        <v>2.2527629684953681</v>
      </c>
      <c r="T124" s="4">
        <f t="shared" si="44"/>
        <v>0</v>
      </c>
      <c r="U124" s="4">
        <f t="shared" si="45"/>
        <v>4.7931126989263148E-2</v>
      </c>
      <c r="V124" s="4">
        <f t="shared" si="46"/>
        <v>0</v>
      </c>
      <c r="W124" s="4">
        <f t="shared" si="47"/>
        <v>0</v>
      </c>
      <c r="X124" s="4">
        <f t="shared" si="48"/>
        <v>0</v>
      </c>
      <c r="Y124" s="4">
        <f t="shared" si="49"/>
        <v>0</v>
      </c>
      <c r="AA124" s="4">
        <f t="shared" si="50"/>
        <v>0</v>
      </c>
      <c r="AB124" s="4">
        <f t="shared" si="51"/>
        <v>0.13561959718883571</v>
      </c>
      <c r="AC124" s="4">
        <f t="shared" si="52"/>
        <v>0</v>
      </c>
      <c r="AD124" s="4">
        <f t="shared" si="53"/>
        <v>0</v>
      </c>
      <c r="AE124" s="4">
        <f t="shared" si="54"/>
        <v>0</v>
      </c>
      <c r="AF124" s="4">
        <f t="shared" si="55"/>
        <v>0</v>
      </c>
      <c r="AH124" t="s">
        <v>145</v>
      </c>
      <c r="AI124">
        <v>0</v>
      </c>
      <c r="AJ124">
        <v>0</v>
      </c>
    </row>
    <row r="125" spans="1:36" x14ac:dyDescent="0.25">
      <c r="A125" s="4" t="s">
        <v>146</v>
      </c>
      <c r="B125" s="4">
        <v>1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I125" s="4">
        <f t="shared" si="36"/>
        <v>2.3255813953488372E-2</v>
      </c>
      <c r="J125" s="4">
        <f t="shared" si="37"/>
        <v>0</v>
      </c>
      <c r="K125" s="4">
        <f t="shared" si="38"/>
        <v>0</v>
      </c>
      <c r="L125" s="4">
        <f t="shared" si="39"/>
        <v>0</v>
      </c>
      <c r="M125" s="4">
        <f t="shared" si="40"/>
        <v>0</v>
      </c>
      <c r="N125" s="4">
        <f t="shared" si="41"/>
        <v>0</v>
      </c>
      <c r="P125" s="4">
        <f t="shared" si="42"/>
        <v>1</v>
      </c>
      <c r="R125" s="4">
        <f t="shared" si="43"/>
        <v>2.2527629684953681</v>
      </c>
      <c r="T125" s="4">
        <f t="shared" si="44"/>
        <v>5.2389836476636469E-2</v>
      </c>
      <c r="U125" s="4">
        <f t="shared" si="45"/>
        <v>0</v>
      </c>
      <c r="V125" s="4">
        <f t="shared" si="46"/>
        <v>0</v>
      </c>
      <c r="W125" s="4">
        <f t="shared" si="47"/>
        <v>0</v>
      </c>
      <c r="X125" s="4">
        <f t="shared" si="48"/>
        <v>0</v>
      </c>
      <c r="Y125" s="4">
        <f t="shared" si="49"/>
        <v>0</v>
      </c>
      <c r="AA125" s="4">
        <f t="shared" si="50"/>
        <v>0.11516591218688785</v>
      </c>
      <c r="AB125" s="4">
        <f t="shared" si="51"/>
        <v>0</v>
      </c>
      <c r="AC125" s="4">
        <f t="shared" si="52"/>
        <v>0</v>
      </c>
      <c r="AD125" s="4">
        <f t="shared" si="53"/>
        <v>0</v>
      </c>
      <c r="AE125" s="4">
        <f t="shared" si="54"/>
        <v>0</v>
      </c>
      <c r="AF125" s="4">
        <f t="shared" si="55"/>
        <v>0</v>
      </c>
      <c r="AH125" t="s">
        <v>146</v>
      </c>
      <c r="AI125">
        <v>0</v>
      </c>
      <c r="AJ125">
        <v>0</v>
      </c>
    </row>
    <row r="126" spans="1:36" x14ac:dyDescent="0.25">
      <c r="A126" s="4" t="s">
        <v>147</v>
      </c>
      <c r="B126" s="4">
        <v>0</v>
      </c>
      <c r="C126" s="4">
        <v>0</v>
      </c>
      <c r="D126" s="4">
        <v>1</v>
      </c>
      <c r="E126" s="4">
        <v>0</v>
      </c>
      <c r="F126" s="4">
        <v>0</v>
      </c>
      <c r="G126" s="4">
        <v>0</v>
      </c>
      <c r="I126" s="4">
        <f t="shared" si="36"/>
        <v>0</v>
      </c>
      <c r="J126" s="4">
        <f t="shared" si="37"/>
        <v>0</v>
      </c>
      <c r="K126" s="4">
        <f t="shared" si="38"/>
        <v>1.6666666666666666E-2</v>
      </c>
      <c r="L126" s="4">
        <f t="shared" si="39"/>
        <v>0</v>
      </c>
      <c r="M126" s="4">
        <f t="shared" si="40"/>
        <v>0</v>
      </c>
      <c r="N126" s="4">
        <f t="shared" si="41"/>
        <v>0</v>
      </c>
      <c r="P126" s="4">
        <f t="shared" si="42"/>
        <v>1</v>
      </c>
      <c r="R126" s="4">
        <f t="shared" si="43"/>
        <v>2.2527629684953681</v>
      </c>
      <c r="T126" s="4">
        <f t="shared" si="44"/>
        <v>0</v>
      </c>
      <c r="U126" s="4">
        <f t="shared" si="45"/>
        <v>0</v>
      </c>
      <c r="V126" s="4">
        <f t="shared" si="46"/>
        <v>3.75460494749228E-2</v>
      </c>
      <c r="W126" s="4">
        <f t="shared" si="47"/>
        <v>0</v>
      </c>
      <c r="X126" s="4">
        <f t="shared" si="48"/>
        <v>0</v>
      </c>
      <c r="Y126" s="4">
        <f t="shared" si="49"/>
        <v>0</v>
      </c>
      <c r="AA126" s="4">
        <f t="shared" si="50"/>
        <v>0</v>
      </c>
      <c r="AB126" s="4">
        <f t="shared" si="51"/>
        <v>0</v>
      </c>
      <c r="AC126" s="4">
        <f t="shared" si="52"/>
        <v>0.12544567660569494</v>
      </c>
      <c r="AD126" s="4">
        <f t="shared" si="53"/>
        <v>0</v>
      </c>
      <c r="AE126" s="4">
        <f t="shared" si="54"/>
        <v>0</v>
      </c>
      <c r="AF126" s="4">
        <f t="shared" si="55"/>
        <v>0</v>
      </c>
      <c r="AH126" t="s">
        <v>147</v>
      </c>
      <c r="AI126">
        <v>0</v>
      </c>
      <c r="AJ126">
        <v>0</v>
      </c>
    </row>
    <row r="127" spans="1:36" x14ac:dyDescent="0.25">
      <c r="A127" s="4" t="s">
        <v>148</v>
      </c>
      <c r="B127" s="4">
        <v>0</v>
      </c>
      <c r="C127" s="4">
        <v>0</v>
      </c>
      <c r="D127" s="4">
        <v>0</v>
      </c>
      <c r="E127" s="4">
        <v>1</v>
      </c>
      <c r="F127" s="4">
        <v>0</v>
      </c>
      <c r="G127" s="4">
        <v>0</v>
      </c>
      <c r="I127" s="4">
        <f t="shared" si="36"/>
        <v>0</v>
      </c>
      <c r="J127" s="4">
        <f t="shared" si="37"/>
        <v>0</v>
      </c>
      <c r="K127" s="4">
        <f t="shared" si="38"/>
        <v>0</v>
      </c>
      <c r="L127" s="4">
        <f t="shared" si="39"/>
        <v>3.5714285714285712E-2</v>
      </c>
      <c r="M127" s="4">
        <f t="shared" si="40"/>
        <v>0</v>
      </c>
      <c r="N127" s="4">
        <f t="shared" si="41"/>
        <v>0</v>
      </c>
      <c r="P127" s="4">
        <f t="shared" si="42"/>
        <v>1</v>
      </c>
      <c r="R127" s="4">
        <f t="shared" si="43"/>
        <v>2.2527629684953681</v>
      </c>
      <c r="T127" s="4">
        <f t="shared" si="44"/>
        <v>0</v>
      </c>
      <c r="U127" s="4">
        <f t="shared" si="45"/>
        <v>0</v>
      </c>
      <c r="V127" s="4">
        <f t="shared" si="46"/>
        <v>0</v>
      </c>
      <c r="W127" s="4">
        <f t="shared" si="47"/>
        <v>8.0455820303405992E-2</v>
      </c>
      <c r="X127" s="4">
        <f t="shared" si="48"/>
        <v>0</v>
      </c>
      <c r="Y127" s="4">
        <f t="shared" si="49"/>
        <v>0</v>
      </c>
      <c r="AA127" s="4">
        <f t="shared" si="50"/>
        <v>0</v>
      </c>
      <c r="AB127" s="4">
        <f t="shared" si="51"/>
        <v>0</v>
      </c>
      <c r="AC127" s="4">
        <f t="shared" si="52"/>
        <v>0</v>
      </c>
      <c r="AD127" s="4">
        <f t="shared" si="53"/>
        <v>0.20711973390803354</v>
      </c>
      <c r="AE127" s="4">
        <f t="shared" si="54"/>
        <v>0</v>
      </c>
      <c r="AF127" s="4">
        <f t="shared" si="55"/>
        <v>0</v>
      </c>
      <c r="AH127" t="s">
        <v>148</v>
      </c>
      <c r="AI127">
        <v>0</v>
      </c>
      <c r="AJ127">
        <v>0</v>
      </c>
    </row>
    <row r="128" spans="1:36" x14ac:dyDescent="0.25">
      <c r="A128" s="4" t="s">
        <v>149</v>
      </c>
      <c r="B128" s="4">
        <v>1</v>
      </c>
      <c r="C128" s="4">
        <v>0</v>
      </c>
      <c r="D128" s="4">
        <v>1</v>
      </c>
      <c r="E128" s="4">
        <v>0</v>
      </c>
      <c r="F128" s="4">
        <v>0</v>
      </c>
      <c r="G128" s="4">
        <v>0</v>
      </c>
      <c r="I128" s="4">
        <f t="shared" si="36"/>
        <v>2.3255813953488372E-2</v>
      </c>
      <c r="J128" s="4">
        <f t="shared" si="37"/>
        <v>0</v>
      </c>
      <c r="K128" s="4">
        <f t="shared" si="38"/>
        <v>1.6666666666666666E-2</v>
      </c>
      <c r="L128" s="4">
        <f t="shared" si="39"/>
        <v>0</v>
      </c>
      <c r="M128" s="4">
        <f t="shared" si="40"/>
        <v>0</v>
      </c>
      <c r="N128" s="4">
        <f t="shared" si="41"/>
        <v>0</v>
      </c>
      <c r="P128" s="4">
        <f t="shared" si="42"/>
        <v>2</v>
      </c>
      <c r="R128" s="4">
        <f t="shared" si="43"/>
        <v>1.8472978603872037</v>
      </c>
      <c r="T128" s="4">
        <f t="shared" si="44"/>
        <v>4.2960415357841945E-2</v>
      </c>
      <c r="U128" s="4">
        <f t="shared" si="45"/>
        <v>0</v>
      </c>
      <c r="V128" s="4">
        <f t="shared" si="46"/>
        <v>3.0788297673120062E-2</v>
      </c>
      <c r="W128" s="4">
        <f t="shared" si="47"/>
        <v>0</v>
      </c>
      <c r="X128" s="4">
        <f t="shared" si="48"/>
        <v>0</v>
      </c>
      <c r="Y128" s="4">
        <f t="shared" si="49"/>
        <v>0</v>
      </c>
      <c r="AA128" s="4">
        <f t="shared" si="50"/>
        <v>9.4437695464460014E-2</v>
      </c>
      <c r="AB128" s="4">
        <f t="shared" si="51"/>
        <v>0</v>
      </c>
      <c r="AC128" s="4">
        <f t="shared" si="52"/>
        <v>0.10286724934195039</v>
      </c>
      <c r="AD128" s="4">
        <f t="shared" si="53"/>
        <v>0</v>
      </c>
      <c r="AE128" s="4">
        <f t="shared" si="54"/>
        <v>0</v>
      </c>
      <c r="AF128" s="4">
        <f t="shared" si="55"/>
        <v>0</v>
      </c>
      <c r="AH128" t="s">
        <v>149</v>
      </c>
      <c r="AI128">
        <v>0</v>
      </c>
      <c r="AJ128">
        <v>0</v>
      </c>
    </row>
    <row r="129" spans="1:36" x14ac:dyDescent="0.25">
      <c r="A129" s="4" t="s">
        <v>150</v>
      </c>
      <c r="B129" s="4">
        <v>0</v>
      </c>
      <c r="C129" s="4">
        <v>1</v>
      </c>
      <c r="D129" s="4">
        <v>0</v>
      </c>
      <c r="E129" s="4">
        <v>0</v>
      </c>
      <c r="F129" s="4">
        <v>0</v>
      </c>
      <c r="G129" s="4">
        <v>0</v>
      </c>
      <c r="I129" s="4">
        <f t="shared" si="36"/>
        <v>0</v>
      </c>
      <c r="J129" s="4">
        <f t="shared" si="37"/>
        <v>2.1276595744680851E-2</v>
      </c>
      <c r="K129" s="4">
        <f t="shared" si="38"/>
        <v>0</v>
      </c>
      <c r="L129" s="4">
        <f t="shared" si="39"/>
        <v>0</v>
      </c>
      <c r="M129" s="4">
        <f t="shared" si="40"/>
        <v>0</v>
      </c>
      <c r="N129" s="4">
        <f t="shared" si="41"/>
        <v>0</v>
      </c>
      <c r="P129" s="4">
        <f t="shared" si="42"/>
        <v>1</v>
      </c>
      <c r="R129" s="4">
        <f t="shared" si="43"/>
        <v>2.2527629684953681</v>
      </c>
      <c r="T129" s="4">
        <f t="shared" si="44"/>
        <v>0</v>
      </c>
      <c r="U129" s="4">
        <f t="shared" si="45"/>
        <v>4.7931126989263148E-2</v>
      </c>
      <c r="V129" s="4">
        <f t="shared" si="46"/>
        <v>0</v>
      </c>
      <c r="W129" s="4">
        <f t="shared" si="47"/>
        <v>0</v>
      </c>
      <c r="X129" s="4">
        <f t="shared" si="48"/>
        <v>0</v>
      </c>
      <c r="Y129" s="4">
        <f t="shared" si="49"/>
        <v>0</v>
      </c>
      <c r="AA129" s="4">
        <f t="shared" si="50"/>
        <v>0</v>
      </c>
      <c r="AB129" s="4">
        <f t="shared" si="51"/>
        <v>0.13561959718883571</v>
      </c>
      <c r="AC129" s="4">
        <f t="shared" si="52"/>
        <v>0</v>
      </c>
      <c r="AD129" s="4">
        <f t="shared" si="53"/>
        <v>0</v>
      </c>
      <c r="AE129" s="4">
        <f t="shared" si="54"/>
        <v>0</v>
      </c>
      <c r="AF129" s="4">
        <f t="shared" si="55"/>
        <v>0</v>
      </c>
      <c r="AH129" t="s">
        <v>150</v>
      </c>
      <c r="AI129">
        <v>0</v>
      </c>
      <c r="AJ129">
        <v>0</v>
      </c>
    </row>
    <row r="130" spans="1:36" x14ac:dyDescent="0.25">
      <c r="A130" s="4" t="s">
        <v>151</v>
      </c>
      <c r="B130" s="4">
        <v>1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I130" s="4">
        <f t="shared" si="36"/>
        <v>2.3255813953488372E-2</v>
      </c>
      <c r="J130" s="4">
        <f t="shared" si="37"/>
        <v>0</v>
      </c>
      <c r="K130" s="4">
        <f t="shared" si="38"/>
        <v>0</v>
      </c>
      <c r="L130" s="4">
        <f t="shared" si="39"/>
        <v>0</v>
      </c>
      <c r="M130" s="4">
        <f t="shared" si="40"/>
        <v>0</v>
      </c>
      <c r="N130" s="4">
        <f t="shared" si="41"/>
        <v>0</v>
      </c>
      <c r="P130" s="4">
        <f t="shared" si="42"/>
        <v>1</v>
      </c>
      <c r="R130" s="4">
        <f t="shared" si="43"/>
        <v>2.2527629684953681</v>
      </c>
      <c r="T130" s="4">
        <f t="shared" si="44"/>
        <v>5.2389836476636469E-2</v>
      </c>
      <c r="U130" s="4">
        <f t="shared" si="45"/>
        <v>0</v>
      </c>
      <c r="V130" s="4">
        <f t="shared" si="46"/>
        <v>0</v>
      </c>
      <c r="W130" s="4">
        <f t="shared" si="47"/>
        <v>0</v>
      </c>
      <c r="X130" s="4">
        <f t="shared" si="48"/>
        <v>0</v>
      </c>
      <c r="Y130" s="4">
        <f t="shared" si="49"/>
        <v>0</v>
      </c>
      <c r="AA130" s="4">
        <f t="shared" si="50"/>
        <v>0.11516591218688785</v>
      </c>
      <c r="AB130" s="4">
        <f t="shared" si="51"/>
        <v>0</v>
      </c>
      <c r="AC130" s="4">
        <f t="shared" si="52"/>
        <v>0</v>
      </c>
      <c r="AD130" s="4">
        <f t="shared" si="53"/>
        <v>0</v>
      </c>
      <c r="AE130" s="4">
        <f t="shared" si="54"/>
        <v>0</v>
      </c>
      <c r="AF130" s="4">
        <f t="shared" si="55"/>
        <v>0</v>
      </c>
      <c r="AH130" t="s">
        <v>151</v>
      </c>
      <c r="AI130">
        <v>0</v>
      </c>
      <c r="AJ130">
        <v>0</v>
      </c>
    </row>
    <row r="131" spans="1:36" x14ac:dyDescent="0.25">
      <c r="A131" s="4" t="s">
        <v>152</v>
      </c>
      <c r="B131" s="4">
        <v>0</v>
      </c>
      <c r="C131" s="4">
        <v>0</v>
      </c>
      <c r="D131" s="4">
        <v>1</v>
      </c>
      <c r="E131" s="4">
        <v>0</v>
      </c>
      <c r="F131" s="4">
        <v>0</v>
      </c>
      <c r="G131" s="4">
        <v>0</v>
      </c>
      <c r="I131" s="4">
        <f t="shared" si="36"/>
        <v>0</v>
      </c>
      <c r="J131" s="4">
        <f t="shared" si="37"/>
        <v>0</v>
      </c>
      <c r="K131" s="4">
        <f t="shared" si="38"/>
        <v>1.6666666666666666E-2</v>
      </c>
      <c r="L131" s="4">
        <f t="shared" si="39"/>
        <v>0</v>
      </c>
      <c r="M131" s="4">
        <f t="shared" si="40"/>
        <v>0</v>
      </c>
      <c r="N131" s="4">
        <f t="shared" si="41"/>
        <v>0</v>
      </c>
      <c r="P131" s="4">
        <f t="shared" si="42"/>
        <v>1</v>
      </c>
      <c r="R131" s="4">
        <f t="shared" si="43"/>
        <v>2.2527629684953681</v>
      </c>
      <c r="T131" s="4">
        <f t="shared" si="44"/>
        <v>0</v>
      </c>
      <c r="U131" s="4">
        <f t="shared" si="45"/>
        <v>0</v>
      </c>
      <c r="V131" s="4">
        <f t="shared" si="46"/>
        <v>3.75460494749228E-2</v>
      </c>
      <c r="W131" s="4">
        <f t="shared" si="47"/>
        <v>0</v>
      </c>
      <c r="X131" s="4">
        <f t="shared" si="48"/>
        <v>0</v>
      </c>
      <c r="Y131" s="4">
        <f t="shared" si="49"/>
        <v>0</v>
      </c>
      <c r="AA131" s="4">
        <f t="shared" si="50"/>
        <v>0</v>
      </c>
      <c r="AB131" s="4">
        <f t="shared" si="51"/>
        <v>0</v>
      </c>
      <c r="AC131" s="4">
        <f t="shared" si="52"/>
        <v>0.12544567660569494</v>
      </c>
      <c r="AD131" s="4">
        <f t="shared" si="53"/>
        <v>0</v>
      </c>
      <c r="AE131" s="4">
        <f t="shared" si="54"/>
        <v>0</v>
      </c>
      <c r="AF131" s="4">
        <f t="shared" si="55"/>
        <v>0</v>
      </c>
      <c r="AH131" t="s">
        <v>152</v>
      </c>
      <c r="AI131">
        <v>0</v>
      </c>
      <c r="AJ131">
        <v>0</v>
      </c>
    </row>
    <row r="132" spans="1:36" x14ac:dyDescent="0.25">
      <c r="A132" s="4" t="s">
        <v>153</v>
      </c>
      <c r="B132" s="4">
        <v>0</v>
      </c>
      <c r="C132" s="4">
        <v>0</v>
      </c>
      <c r="D132" s="4">
        <v>1</v>
      </c>
      <c r="E132" s="4">
        <v>0</v>
      </c>
      <c r="F132" s="4">
        <v>0</v>
      </c>
      <c r="G132" s="4">
        <v>0</v>
      </c>
      <c r="I132" s="4">
        <f t="shared" si="36"/>
        <v>0</v>
      </c>
      <c r="J132" s="4">
        <f t="shared" si="37"/>
        <v>0</v>
      </c>
      <c r="K132" s="4">
        <f t="shared" si="38"/>
        <v>1.6666666666666666E-2</v>
      </c>
      <c r="L132" s="4">
        <f t="shared" si="39"/>
        <v>0</v>
      </c>
      <c r="M132" s="4">
        <f t="shared" si="40"/>
        <v>0</v>
      </c>
      <c r="N132" s="4">
        <f t="shared" si="41"/>
        <v>0</v>
      </c>
      <c r="P132" s="4">
        <f t="shared" si="42"/>
        <v>1</v>
      </c>
      <c r="R132" s="4">
        <f t="shared" si="43"/>
        <v>2.2527629684953681</v>
      </c>
      <c r="T132" s="4">
        <f t="shared" si="44"/>
        <v>0</v>
      </c>
      <c r="U132" s="4">
        <f t="shared" si="45"/>
        <v>0</v>
      </c>
      <c r="V132" s="4">
        <f t="shared" si="46"/>
        <v>3.75460494749228E-2</v>
      </c>
      <c r="W132" s="4">
        <f t="shared" si="47"/>
        <v>0</v>
      </c>
      <c r="X132" s="4">
        <f t="shared" si="48"/>
        <v>0</v>
      </c>
      <c r="Y132" s="4">
        <f t="shared" si="49"/>
        <v>0</v>
      </c>
      <c r="AA132" s="4">
        <f t="shared" si="50"/>
        <v>0</v>
      </c>
      <c r="AB132" s="4">
        <f t="shared" si="51"/>
        <v>0</v>
      </c>
      <c r="AC132" s="4">
        <f t="shared" si="52"/>
        <v>0.12544567660569494</v>
      </c>
      <c r="AD132" s="4">
        <f t="shared" si="53"/>
        <v>0</v>
      </c>
      <c r="AE132" s="4">
        <f t="shared" si="54"/>
        <v>0</v>
      </c>
      <c r="AF132" s="4">
        <f t="shared" si="55"/>
        <v>0</v>
      </c>
      <c r="AH132" t="s">
        <v>153</v>
      </c>
      <c r="AI132">
        <v>0</v>
      </c>
      <c r="AJ132">
        <v>0</v>
      </c>
    </row>
    <row r="133" spans="1:36" x14ac:dyDescent="0.25">
      <c r="A133" s="4" t="s">
        <v>154</v>
      </c>
      <c r="B133" s="4">
        <v>0</v>
      </c>
      <c r="C133" s="4">
        <v>1</v>
      </c>
      <c r="D133" s="4">
        <v>0</v>
      </c>
      <c r="E133" s="4">
        <v>0</v>
      </c>
      <c r="F133" s="4">
        <v>0</v>
      </c>
      <c r="G133" s="4">
        <v>0</v>
      </c>
      <c r="I133" s="4">
        <f t="shared" si="36"/>
        <v>0</v>
      </c>
      <c r="J133" s="4">
        <f t="shared" si="37"/>
        <v>2.1276595744680851E-2</v>
      </c>
      <c r="K133" s="4">
        <f t="shared" si="38"/>
        <v>0</v>
      </c>
      <c r="L133" s="4">
        <f t="shared" si="39"/>
        <v>0</v>
      </c>
      <c r="M133" s="4">
        <f t="shared" si="40"/>
        <v>0</v>
      </c>
      <c r="N133" s="4">
        <f t="shared" si="41"/>
        <v>0</v>
      </c>
      <c r="P133" s="4">
        <f t="shared" si="42"/>
        <v>1</v>
      </c>
      <c r="R133" s="4">
        <f t="shared" si="43"/>
        <v>2.2527629684953681</v>
      </c>
      <c r="T133" s="4">
        <f t="shared" si="44"/>
        <v>0</v>
      </c>
      <c r="U133" s="4">
        <f t="shared" si="45"/>
        <v>4.7931126989263148E-2</v>
      </c>
      <c r="V133" s="4">
        <f t="shared" si="46"/>
        <v>0</v>
      </c>
      <c r="W133" s="4">
        <f t="shared" si="47"/>
        <v>0</v>
      </c>
      <c r="X133" s="4">
        <f t="shared" si="48"/>
        <v>0</v>
      </c>
      <c r="Y133" s="4">
        <f t="shared" si="49"/>
        <v>0</v>
      </c>
      <c r="AA133" s="4">
        <f t="shared" si="50"/>
        <v>0</v>
      </c>
      <c r="AB133" s="4">
        <f t="shared" si="51"/>
        <v>0.13561959718883571</v>
      </c>
      <c r="AC133" s="4">
        <f t="shared" si="52"/>
        <v>0</v>
      </c>
      <c r="AD133" s="4">
        <f t="shared" si="53"/>
        <v>0</v>
      </c>
      <c r="AE133" s="4">
        <f t="shared" si="54"/>
        <v>0</v>
      </c>
      <c r="AF133" s="4">
        <f t="shared" si="55"/>
        <v>0</v>
      </c>
      <c r="AH133" t="s">
        <v>154</v>
      </c>
      <c r="AI133">
        <v>0</v>
      </c>
      <c r="AJ133">
        <v>0</v>
      </c>
    </row>
    <row r="134" spans="1:36" x14ac:dyDescent="0.25">
      <c r="A134" s="4" t="s">
        <v>155</v>
      </c>
      <c r="B134" s="4">
        <v>1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I134" s="4">
        <f t="shared" si="36"/>
        <v>2.3255813953488372E-2</v>
      </c>
      <c r="J134" s="4">
        <f t="shared" si="37"/>
        <v>0</v>
      </c>
      <c r="K134" s="4">
        <f t="shared" si="38"/>
        <v>0</v>
      </c>
      <c r="L134" s="4">
        <f t="shared" si="39"/>
        <v>0</v>
      </c>
      <c r="M134" s="4">
        <f t="shared" si="40"/>
        <v>0</v>
      </c>
      <c r="N134" s="4">
        <f t="shared" si="41"/>
        <v>0</v>
      </c>
      <c r="P134" s="4">
        <f t="shared" si="42"/>
        <v>1</v>
      </c>
      <c r="R134" s="4">
        <f t="shared" si="43"/>
        <v>2.2527629684953681</v>
      </c>
      <c r="T134" s="4">
        <f t="shared" si="44"/>
        <v>5.2389836476636469E-2</v>
      </c>
      <c r="U134" s="4">
        <f t="shared" si="45"/>
        <v>0</v>
      </c>
      <c r="V134" s="4">
        <f t="shared" si="46"/>
        <v>0</v>
      </c>
      <c r="W134" s="4">
        <f t="shared" si="47"/>
        <v>0</v>
      </c>
      <c r="X134" s="4">
        <f t="shared" si="48"/>
        <v>0</v>
      </c>
      <c r="Y134" s="4">
        <f t="shared" si="49"/>
        <v>0</v>
      </c>
      <c r="AA134" s="4">
        <f t="shared" ref="AA134:AA165" si="56">T134/AA$2</f>
        <v>0.11516591218688785</v>
      </c>
      <c r="AB134" s="4">
        <f t="shared" ref="AB134:AB165" si="57">U134/AB$2</f>
        <v>0</v>
      </c>
      <c r="AC134" s="4">
        <f t="shared" ref="AC134:AC165" si="58">V134/AC$2</f>
        <v>0</v>
      </c>
      <c r="AD134" s="4">
        <f t="shared" ref="AD134:AD165" si="59">W134/AD$2</f>
        <v>0</v>
      </c>
      <c r="AE134" s="4">
        <f t="shared" ref="AE134:AE165" si="60">X134/AE$2</f>
        <v>0</v>
      </c>
      <c r="AF134" s="4">
        <f t="shared" ref="AF134:AF165" si="61">Y134/AF$2</f>
        <v>0</v>
      </c>
      <c r="AH134" t="s">
        <v>155</v>
      </c>
      <c r="AI134">
        <v>0</v>
      </c>
      <c r="AJ134">
        <v>0</v>
      </c>
    </row>
    <row r="135" spans="1:36" x14ac:dyDescent="0.25">
      <c r="A135" s="4" t="s">
        <v>156</v>
      </c>
      <c r="B135" s="4">
        <v>1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I135" s="4">
        <f t="shared" ref="I135:I178" si="62">B135/B$2</f>
        <v>2.3255813953488372E-2</v>
      </c>
      <c r="J135" s="4">
        <f t="shared" ref="J135:J178" si="63">C135/C$2</f>
        <v>0</v>
      </c>
      <c r="K135" s="4">
        <f t="shared" ref="K135:K178" si="64">D135/D$2</f>
        <v>0</v>
      </c>
      <c r="L135" s="4">
        <f t="shared" ref="L135:L178" si="65">E135/E$2</f>
        <v>0</v>
      </c>
      <c r="M135" s="4">
        <f t="shared" ref="M135:M178" si="66">F135/F$2</f>
        <v>0</v>
      </c>
      <c r="N135" s="4">
        <f t="shared" ref="N135:N178" si="67">G135/G$2</f>
        <v>0</v>
      </c>
      <c r="P135" s="4">
        <f t="shared" ref="P135:P178" si="68">COUNTIF(B135:G135,"&gt;0")</f>
        <v>1</v>
      </c>
      <c r="R135" s="4">
        <f t="shared" ref="R135:R178" si="69">LN((1+$B$1)/(1+P135))+1</f>
        <v>2.2527629684953681</v>
      </c>
      <c r="T135" s="4">
        <f t="shared" ref="T135:T178" si="70">I135*$R135</f>
        <v>5.2389836476636469E-2</v>
      </c>
      <c r="U135" s="4">
        <f t="shared" ref="U135:U178" si="71">J135*$R135</f>
        <v>0</v>
      </c>
      <c r="V135" s="4">
        <f t="shared" ref="V135:V178" si="72">K135*$R135</f>
        <v>0</v>
      </c>
      <c r="W135" s="4">
        <f t="shared" ref="W135:W178" si="73">L135*$R135</f>
        <v>0</v>
      </c>
      <c r="X135" s="4">
        <f t="shared" ref="X135:X178" si="74">M135*$R135</f>
        <v>0</v>
      </c>
      <c r="Y135" s="4">
        <f t="shared" ref="Y135:Y178" si="75">N135*$R135</f>
        <v>0</v>
      </c>
      <c r="AA135" s="4">
        <f t="shared" si="56"/>
        <v>0.11516591218688785</v>
      </c>
      <c r="AB135" s="4">
        <f t="shared" si="57"/>
        <v>0</v>
      </c>
      <c r="AC135" s="4">
        <f t="shared" si="58"/>
        <v>0</v>
      </c>
      <c r="AD135" s="4">
        <f t="shared" si="59"/>
        <v>0</v>
      </c>
      <c r="AE135" s="4">
        <f t="shared" si="60"/>
        <v>0</v>
      </c>
      <c r="AF135" s="4">
        <f t="shared" si="61"/>
        <v>0</v>
      </c>
      <c r="AH135" t="s">
        <v>156</v>
      </c>
      <c r="AI135">
        <v>0</v>
      </c>
      <c r="AJ135">
        <v>0</v>
      </c>
    </row>
    <row r="136" spans="1:36" x14ac:dyDescent="0.25">
      <c r="A136" s="4" t="s">
        <v>157</v>
      </c>
      <c r="B136" s="4">
        <v>0</v>
      </c>
      <c r="C136" s="4">
        <v>0</v>
      </c>
      <c r="D136" s="4">
        <v>0</v>
      </c>
      <c r="E136" s="4">
        <v>1</v>
      </c>
      <c r="F136" s="4">
        <v>0</v>
      </c>
      <c r="G136" s="4">
        <v>0</v>
      </c>
      <c r="I136" s="4">
        <f t="shared" si="62"/>
        <v>0</v>
      </c>
      <c r="J136" s="4">
        <f t="shared" si="63"/>
        <v>0</v>
      </c>
      <c r="K136" s="4">
        <f t="shared" si="64"/>
        <v>0</v>
      </c>
      <c r="L136" s="4">
        <f t="shared" si="65"/>
        <v>3.5714285714285712E-2</v>
      </c>
      <c r="M136" s="4">
        <f t="shared" si="66"/>
        <v>0</v>
      </c>
      <c r="N136" s="4">
        <f t="shared" si="67"/>
        <v>0</v>
      </c>
      <c r="P136" s="4">
        <f t="shared" si="68"/>
        <v>1</v>
      </c>
      <c r="R136" s="4">
        <f t="shared" si="69"/>
        <v>2.2527629684953681</v>
      </c>
      <c r="T136" s="4">
        <f t="shared" si="70"/>
        <v>0</v>
      </c>
      <c r="U136" s="4">
        <f t="shared" si="71"/>
        <v>0</v>
      </c>
      <c r="V136" s="4">
        <f t="shared" si="72"/>
        <v>0</v>
      </c>
      <c r="W136" s="4">
        <f t="shared" si="73"/>
        <v>8.0455820303405992E-2</v>
      </c>
      <c r="X136" s="4">
        <f t="shared" si="74"/>
        <v>0</v>
      </c>
      <c r="Y136" s="4">
        <f t="shared" si="75"/>
        <v>0</v>
      </c>
      <c r="AA136" s="4">
        <f t="shared" si="56"/>
        <v>0</v>
      </c>
      <c r="AB136" s="4">
        <f t="shared" si="57"/>
        <v>0</v>
      </c>
      <c r="AC136" s="4">
        <f t="shared" si="58"/>
        <v>0</v>
      </c>
      <c r="AD136" s="4">
        <f t="shared" si="59"/>
        <v>0.20711973390803354</v>
      </c>
      <c r="AE136" s="4">
        <f t="shared" si="60"/>
        <v>0</v>
      </c>
      <c r="AF136" s="4">
        <f t="shared" si="61"/>
        <v>0</v>
      </c>
      <c r="AH136" t="s">
        <v>157</v>
      </c>
      <c r="AI136">
        <v>0</v>
      </c>
      <c r="AJ136">
        <v>0</v>
      </c>
    </row>
    <row r="137" spans="1:36" x14ac:dyDescent="0.25">
      <c r="A137" s="4" t="s">
        <v>158</v>
      </c>
      <c r="B137" s="4">
        <v>0</v>
      </c>
      <c r="C137" s="4">
        <v>1</v>
      </c>
      <c r="D137" s="4">
        <v>1</v>
      </c>
      <c r="E137" s="4">
        <v>1</v>
      </c>
      <c r="F137" s="4">
        <v>0</v>
      </c>
      <c r="G137" s="4">
        <v>0</v>
      </c>
      <c r="I137" s="4">
        <f t="shared" si="62"/>
        <v>0</v>
      </c>
      <c r="J137" s="4">
        <f t="shared" si="63"/>
        <v>2.1276595744680851E-2</v>
      </c>
      <c r="K137" s="4">
        <f t="shared" si="64"/>
        <v>1.6666666666666666E-2</v>
      </c>
      <c r="L137" s="4">
        <f t="shared" si="65"/>
        <v>3.5714285714285712E-2</v>
      </c>
      <c r="M137" s="4">
        <f t="shared" si="66"/>
        <v>0</v>
      </c>
      <c r="N137" s="4">
        <f t="shared" si="67"/>
        <v>0</v>
      </c>
      <c r="P137" s="4">
        <f t="shared" si="68"/>
        <v>3</v>
      </c>
      <c r="R137" s="4">
        <f t="shared" si="69"/>
        <v>1.5596157879354227</v>
      </c>
      <c r="T137" s="4">
        <f t="shared" si="70"/>
        <v>0</v>
      </c>
      <c r="U137" s="4">
        <f t="shared" si="71"/>
        <v>3.3183314636923887E-2</v>
      </c>
      <c r="V137" s="4">
        <f t="shared" si="72"/>
        <v>2.5993596465590376E-2</v>
      </c>
      <c r="W137" s="4">
        <f t="shared" si="73"/>
        <v>5.5700563854836523E-2</v>
      </c>
      <c r="X137" s="4">
        <f t="shared" si="74"/>
        <v>0</v>
      </c>
      <c r="Y137" s="4">
        <f t="shared" si="75"/>
        <v>0</v>
      </c>
      <c r="AA137" s="4">
        <f t="shared" si="56"/>
        <v>0</v>
      </c>
      <c r="AB137" s="4">
        <f t="shared" si="57"/>
        <v>9.3891131862142707E-2</v>
      </c>
      <c r="AC137" s="4">
        <f t="shared" si="58"/>
        <v>8.6847600257366098E-2</v>
      </c>
      <c r="AD137" s="4">
        <f t="shared" si="59"/>
        <v>0.14339156472005768</v>
      </c>
      <c r="AE137" s="4">
        <f t="shared" si="60"/>
        <v>0</v>
      </c>
      <c r="AF137" s="4">
        <f t="shared" si="61"/>
        <v>0</v>
      </c>
      <c r="AH137" t="s">
        <v>158</v>
      </c>
      <c r="AI137">
        <v>0</v>
      </c>
      <c r="AJ137">
        <v>0</v>
      </c>
    </row>
    <row r="138" spans="1:36" x14ac:dyDescent="0.25">
      <c r="A138" s="4" t="s">
        <v>159</v>
      </c>
      <c r="B138" s="4">
        <v>0</v>
      </c>
      <c r="C138" s="4">
        <v>0</v>
      </c>
      <c r="D138" s="4">
        <v>0</v>
      </c>
      <c r="E138" s="4">
        <v>1</v>
      </c>
      <c r="F138" s="4">
        <v>0</v>
      </c>
      <c r="G138" s="4">
        <v>0</v>
      </c>
      <c r="I138" s="4">
        <f t="shared" si="62"/>
        <v>0</v>
      </c>
      <c r="J138" s="4">
        <f t="shared" si="63"/>
        <v>0</v>
      </c>
      <c r="K138" s="4">
        <f t="shared" si="64"/>
        <v>0</v>
      </c>
      <c r="L138" s="4">
        <f t="shared" si="65"/>
        <v>3.5714285714285712E-2</v>
      </c>
      <c r="M138" s="4">
        <f t="shared" si="66"/>
        <v>0</v>
      </c>
      <c r="N138" s="4">
        <f t="shared" si="67"/>
        <v>0</v>
      </c>
      <c r="P138" s="4">
        <f t="shared" si="68"/>
        <v>1</v>
      </c>
      <c r="R138" s="4">
        <f t="shared" si="69"/>
        <v>2.2527629684953681</v>
      </c>
      <c r="T138" s="4">
        <f t="shared" si="70"/>
        <v>0</v>
      </c>
      <c r="U138" s="4">
        <f t="shared" si="71"/>
        <v>0</v>
      </c>
      <c r="V138" s="4">
        <f t="shared" si="72"/>
        <v>0</v>
      </c>
      <c r="W138" s="4">
        <f t="shared" si="73"/>
        <v>8.0455820303405992E-2</v>
      </c>
      <c r="X138" s="4">
        <f t="shared" si="74"/>
        <v>0</v>
      </c>
      <c r="Y138" s="4">
        <f t="shared" si="75"/>
        <v>0</v>
      </c>
      <c r="AA138" s="4">
        <f t="shared" si="56"/>
        <v>0</v>
      </c>
      <c r="AB138" s="4">
        <f t="shared" si="57"/>
        <v>0</v>
      </c>
      <c r="AC138" s="4">
        <f t="shared" si="58"/>
        <v>0</v>
      </c>
      <c r="AD138" s="4">
        <f t="shared" si="59"/>
        <v>0.20711973390803354</v>
      </c>
      <c r="AE138" s="4">
        <f t="shared" si="60"/>
        <v>0</v>
      </c>
      <c r="AF138" s="4">
        <f t="shared" si="61"/>
        <v>0</v>
      </c>
      <c r="AH138" t="s">
        <v>159</v>
      </c>
      <c r="AI138">
        <v>0</v>
      </c>
      <c r="AJ138">
        <v>0</v>
      </c>
    </row>
    <row r="139" spans="1:36" x14ac:dyDescent="0.25">
      <c r="A139" s="4" t="s">
        <v>160</v>
      </c>
      <c r="B139" s="4">
        <v>1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I139" s="4">
        <f t="shared" si="62"/>
        <v>2.3255813953488372E-2</v>
      </c>
      <c r="J139" s="4">
        <f t="shared" si="63"/>
        <v>0</v>
      </c>
      <c r="K139" s="4">
        <f t="shared" si="64"/>
        <v>0</v>
      </c>
      <c r="L139" s="4">
        <f t="shared" si="65"/>
        <v>0</v>
      </c>
      <c r="M139" s="4">
        <f t="shared" si="66"/>
        <v>0</v>
      </c>
      <c r="N139" s="4">
        <f t="shared" si="67"/>
        <v>0</v>
      </c>
      <c r="P139" s="4">
        <f t="shared" si="68"/>
        <v>1</v>
      </c>
      <c r="R139" s="4">
        <f t="shared" si="69"/>
        <v>2.2527629684953681</v>
      </c>
      <c r="T139" s="4">
        <f t="shared" si="70"/>
        <v>5.2389836476636469E-2</v>
      </c>
      <c r="U139" s="4">
        <f t="shared" si="71"/>
        <v>0</v>
      </c>
      <c r="V139" s="4">
        <f t="shared" si="72"/>
        <v>0</v>
      </c>
      <c r="W139" s="4">
        <f t="shared" si="73"/>
        <v>0</v>
      </c>
      <c r="X139" s="4">
        <f t="shared" si="74"/>
        <v>0</v>
      </c>
      <c r="Y139" s="4">
        <f t="shared" si="75"/>
        <v>0</v>
      </c>
      <c r="AA139" s="4">
        <f t="shared" si="56"/>
        <v>0.11516591218688785</v>
      </c>
      <c r="AB139" s="4">
        <f t="shared" si="57"/>
        <v>0</v>
      </c>
      <c r="AC139" s="4">
        <f t="shared" si="58"/>
        <v>0</v>
      </c>
      <c r="AD139" s="4">
        <f t="shared" si="59"/>
        <v>0</v>
      </c>
      <c r="AE139" s="4">
        <f t="shared" si="60"/>
        <v>0</v>
      </c>
      <c r="AF139" s="4">
        <f t="shared" si="61"/>
        <v>0</v>
      </c>
      <c r="AH139" t="s">
        <v>160</v>
      </c>
      <c r="AI139">
        <v>0</v>
      </c>
      <c r="AJ139">
        <v>0</v>
      </c>
    </row>
    <row r="140" spans="1:36" x14ac:dyDescent="0.25">
      <c r="A140" s="4" t="s">
        <v>161</v>
      </c>
      <c r="B140" s="4">
        <v>0</v>
      </c>
      <c r="C140" s="4">
        <v>0</v>
      </c>
      <c r="D140" s="4">
        <v>0</v>
      </c>
      <c r="E140" s="4">
        <v>0</v>
      </c>
      <c r="F140" s="4">
        <v>1</v>
      </c>
      <c r="G140" s="4">
        <v>0</v>
      </c>
      <c r="I140" s="4">
        <f t="shared" si="62"/>
        <v>0</v>
      </c>
      <c r="J140" s="4">
        <f t="shared" si="63"/>
        <v>0</v>
      </c>
      <c r="K140" s="4">
        <f t="shared" si="64"/>
        <v>0</v>
      </c>
      <c r="L140" s="4">
        <f t="shared" si="65"/>
        <v>0</v>
      </c>
      <c r="M140" s="4">
        <f t="shared" si="66"/>
        <v>2.8571428571428571E-2</v>
      </c>
      <c r="N140" s="4">
        <f t="shared" si="67"/>
        <v>0</v>
      </c>
      <c r="P140" s="4">
        <f t="shared" si="68"/>
        <v>1</v>
      </c>
      <c r="R140" s="4">
        <f t="shared" si="69"/>
        <v>2.2527629684953681</v>
      </c>
      <c r="T140" s="4">
        <f t="shared" si="70"/>
        <v>0</v>
      </c>
      <c r="U140" s="4">
        <f t="shared" si="71"/>
        <v>0</v>
      </c>
      <c r="V140" s="4">
        <f t="shared" si="72"/>
        <v>0</v>
      </c>
      <c r="W140" s="4">
        <f t="shared" si="73"/>
        <v>0</v>
      </c>
      <c r="X140" s="4">
        <f t="shared" si="74"/>
        <v>6.4364656242724805E-2</v>
      </c>
      <c r="Y140" s="4">
        <f t="shared" si="75"/>
        <v>0</v>
      </c>
      <c r="AA140" s="4">
        <f t="shared" si="56"/>
        <v>0</v>
      </c>
      <c r="AB140" s="4">
        <f t="shared" si="57"/>
        <v>0</v>
      </c>
      <c r="AC140" s="4">
        <f t="shared" si="58"/>
        <v>0</v>
      </c>
      <c r="AD140" s="4">
        <f t="shared" si="59"/>
        <v>0</v>
      </c>
      <c r="AE140" s="4">
        <f t="shared" si="60"/>
        <v>0.15738867381564012</v>
      </c>
      <c r="AF140" s="4">
        <f t="shared" si="61"/>
        <v>0</v>
      </c>
      <c r="AH140" t="s">
        <v>161</v>
      </c>
      <c r="AI140">
        <v>0</v>
      </c>
      <c r="AJ140">
        <v>0</v>
      </c>
    </row>
    <row r="141" spans="1:36" x14ac:dyDescent="0.25">
      <c r="A141" s="4" t="s">
        <v>162</v>
      </c>
      <c r="B141" s="4">
        <v>0</v>
      </c>
      <c r="C141" s="4">
        <v>0</v>
      </c>
      <c r="D141" s="4">
        <v>1</v>
      </c>
      <c r="E141" s="4">
        <v>0</v>
      </c>
      <c r="F141" s="4">
        <v>0</v>
      </c>
      <c r="G141" s="4">
        <v>0</v>
      </c>
      <c r="I141" s="4">
        <f t="shared" si="62"/>
        <v>0</v>
      </c>
      <c r="J141" s="4">
        <f t="shared" si="63"/>
        <v>0</v>
      </c>
      <c r="K141" s="4">
        <f t="shared" si="64"/>
        <v>1.6666666666666666E-2</v>
      </c>
      <c r="L141" s="4">
        <f t="shared" si="65"/>
        <v>0</v>
      </c>
      <c r="M141" s="4">
        <f t="shared" si="66"/>
        <v>0</v>
      </c>
      <c r="N141" s="4">
        <f t="shared" si="67"/>
        <v>0</v>
      </c>
      <c r="P141" s="4">
        <f t="shared" si="68"/>
        <v>1</v>
      </c>
      <c r="R141" s="4">
        <f t="shared" si="69"/>
        <v>2.2527629684953681</v>
      </c>
      <c r="T141" s="4">
        <f t="shared" si="70"/>
        <v>0</v>
      </c>
      <c r="U141" s="4">
        <f t="shared" si="71"/>
        <v>0</v>
      </c>
      <c r="V141" s="4">
        <f t="shared" si="72"/>
        <v>3.75460494749228E-2</v>
      </c>
      <c r="W141" s="4">
        <f t="shared" si="73"/>
        <v>0</v>
      </c>
      <c r="X141" s="4">
        <f t="shared" si="74"/>
        <v>0</v>
      </c>
      <c r="Y141" s="4">
        <f t="shared" si="75"/>
        <v>0</v>
      </c>
      <c r="AA141" s="4">
        <f t="shared" si="56"/>
        <v>0</v>
      </c>
      <c r="AB141" s="4">
        <f t="shared" si="57"/>
        <v>0</v>
      </c>
      <c r="AC141" s="4">
        <f t="shared" si="58"/>
        <v>0.12544567660569494</v>
      </c>
      <c r="AD141" s="4">
        <f t="shared" si="59"/>
        <v>0</v>
      </c>
      <c r="AE141" s="4">
        <f t="shared" si="60"/>
        <v>0</v>
      </c>
      <c r="AF141" s="4">
        <f t="shared" si="61"/>
        <v>0</v>
      </c>
      <c r="AH141" t="s">
        <v>162</v>
      </c>
      <c r="AI141">
        <v>0</v>
      </c>
      <c r="AJ141">
        <v>0</v>
      </c>
    </row>
    <row r="142" spans="1:36" x14ac:dyDescent="0.25">
      <c r="A142" s="4" t="s">
        <v>163</v>
      </c>
      <c r="B142" s="4">
        <v>0</v>
      </c>
      <c r="C142" s="4">
        <v>0</v>
      </c>
      <c r="D142" s="4">
        <v>1</v>
      </c>
      <c r="E142" s="4">
        <v>0</v>
      </c>
      <c r="F142" s="4">
        <v>0</v>
      </c>
      <c r="G142" s="4">
        <v>0</v>
      </c>
      <c r="I142" s="4">
        <f t="shared" si="62"/>
        <v>0</v>
      </c>
      <c r="J142" s="4">
        <f t="shared" si="63"/>
        <v>0</v>
      </c>
      <c r="K142" s="4">
        <f t="shared" si="64"/>
        <v>1.6666666666666666E-2</v>
      </c>
      <c r="L142" s="4">
        <f t="shared" si="65"/>
        <v>0</v>
      </c>
      <c r="M142" s="4">
        <f t="shared" si="66"/>
        <v>0</v>
      </c>
      <c r="N142" s="4">
        <f t="shared" si="67"/>
        <v>0</v>
      </c>
      <c r="P142" s="4">
        <f t="shared" si="68"/>
        <v>1</v>
      </c>
      <c r="R142" s="4">
        <f t="shared" si="69"/>
        <v>2.2527629684953681</v>
      </c>
      <c r="T142" s="4">
        <f t="shared" si="70"/>
        <v>0</v>
      </c>
      <c r="U142" s="4">
        <f t="shared" si="71"/>
        <v>0</v>
      </c>
      <c r="V142" s="4">
        <f t="shared" si="72"/>
        <v>3.75460494749228E-2</v>
      </c>
      <c r="W142" s="4">
        <f t="shared" si="73"/>
        <v>0</v>
      </c>
      <c r="X142" s="4">
        <f t="shared" si="74"/>
        <v>0</v>
      </c>
      <c r="Y142" s="4">
        <f t="shared" si="75"/>
        <v>0</v>
      </c>
      <c r="AA142" s="4">
        <f t="shared" si="56"/>
        <v>0</v>
      </c>
      <c r="AB142" s="4">
        <f t="shared" si="57"/>
        <v>0</v>
      </c>
      <c r="AC142" s="4">
        <f t="shared" si="58"/>
        <v>0.12544567660569494</v>
      </c>
      <c r="AD142" s="4">
        <f t="shared" si="59"/>
        <v>0</v>
      </c>
      <c r="AE142" s="4">
        <f t="shared" si="60"/>
        <v>0</v>
      </c>
      <c r="AF142" s="4">
        <f t="shared" si="61"/>
        <v>0</v>
      </c>
      <c r="AH142" t="s">
        <v>163</v>
      </c>
      <c r="AI142">
        <v>0</v>
      </c>
      <c r="AJ142">
        <v>0</v>
      </c>
    </row>
    <row r="143" spans="1:36" x14ac:dyDescent="0.25">
      <c r="A143" s="4" t="s">
        <v>164</v>
      </c>
      <c r="B143" s="4">
        <v>0</v>
      </c>
      <c r="C143" s="4">
        <v>0</v>
      </c>
      <c r="D143" s="4">
        <v>0</v>
      </c>
      <c r="E143" s="4">
        <v>0</v>
      </c>
      <c r="F143" s="4">
        <v>1</v>
      </c>
      <c r="G143" s="4">
        <v>0</v>
      </c>
      <c r="I143" s="4">
        <f t="shared" si="62"/>
        <v>0</v>
      </c>
      <c r="J143" s="4">
        <f t="shared" si="63"/>
        <v>0</v>
      </c>
      <c r="K143" s="4">
        <f t="shared" si="64"/>
        <v>0</v>
      </c>
      <c r="L143" s="4">
        <f t="shared" si="65"/>
        <v>0</v>
      </c>
      <c r="M143" s="4">
        <f t="shared" si="66"/>
        <v>2.8571428571428571E-2</v>
      </c>
      <c r="N143" s="4">
        <f t="shared" si="67"/>
        <v>0</v>
      </c>
      <c r="P143" s="4">
        <f t="shared" si="68"/>
        <v>1</v>
      </c>
      <c r="R143" s="4">
        <f t="shared" si="69"/>
        <v>2.2527629684953681</v>
      </c>
      <c r="T143" s="4">
        <f t="shared" si="70"/>
        <v>0</v>
      </c>
      <c r="U143" s="4">
        <f t="shared" si="71"/>
        <v>0</v>
      </c>
      <c r="V143" s="4">
        <f t="shared" si="72"/>
        <v>0</v>
      </c>
      <c r="W143" s="4">
        <f t="shared" si="73"/>
        <v>0</v>
      </c>
      <c r="X143" s="4">
        <f t="shared" si="74"/>
        <v>6.4364656242724805E-2</v>
      </c>
      <c r="Y143" s="4">
        <f t="shared" si="75"/>
        <v>0</v>
      </c>
      <c r="AA143" s="4">
        <f t="shared" si="56"/>
        <v>0</v>
      </c>
      <c r="AB143" s="4">
        <f t="shared" si="57"/>
        <v>0</v>
      </c>
      <c r="AC143" s="4">
        <f t="shared" si="58"/>
        <v>0</v>
      </c>
      <c r="AD143" s="4">
        <f t="shared" si="59"/>
        <v>0</v>
      </c>
      <c r="AE143" s="4">
        <f t="shared" si="60"/>
        <v>0.15738867381564012</v>
      </c>
      <c r="AF143" s="4">
        <f t="shared" si="61"/>
        <v>0</v>
      </c>
      <c r="AH143" t="s">
        <v>164</v>
      </c>
      <c r="AI143">
        <v>0</v>
      </c>
      <c r="AJ143">
        <v>0</v>
      </c>
    </row>
    <row r="144" spans="1:36" x14ac:dyDescent="0.25">
      <c r="A144" s="4" t="s">
        <v>165</v>
      </c>
      <c r="B144" s="4">
        <v>0</v>
      </c>
      <c r="C144" s="4">
        <v>0</v>
      </c>
      <c r="D144" s="4">
        <v>0</v>
      </c>
      <c r="E144" s="4">
        <v>0</v>
      </c>
      <c r="F144" s="4">
        <v>1</v>
      </c>
      <c r="G144" s="4">
        <v>0</v>
      </c>
      <c r="I144" s="4">
        <f t="shared" si="62"/>
        <v>0</v>
      </c>
      <c r="J144" s="4">
        <f t="shared" si="63"/>
        <v>0</v>
      </c>
      <c r="K144" s="4">
        <f t="shared" si="64"/>
        <v>0</v>
      </c>
      <c r="L144" s="4">
        <f t="shared" si="65"/>
        <v>0</v>
      </c>
      <c r="M144" s="4">
        <f t="shared" si="66"/>
        <v>2.8571428571428571E-2</v>
      </c>
      <c r="N144" s="4">
        <f t="shared" si="67"/>
        <v>0</v>
      </c>
      <c r="P144" s="4">
        <f t="shared" si="68"/>
        <v>1</v>
      </c>
      <c r="R144" s="4">
        <f t="shared" si="69"/>
        <v>2.2527629684953681</v>
      </c>
      <c r="T144" s="4">
        <f t="shared" si="70"/>
        <v>0</v>
      </c>
      <c r="U144" s="4">
        <f t="shared" si="71"/>
        <v>0</v>
      </c>
      <c r="V144" s="4">
        <f t="shared" si="72"/>
        <v>0</v>
      </c>
      <c r="W144" s="4">
        <f t="shared" si="73"/>
        <v>0</v>
      </c>
      <c r="X144" s="4">
        <f t="shared" si="74"/>
        <v>6.4364656242724805E-2</v>
      </c>
      <c r="Y144" s="4">
        <f t="shared" si="75"/>
        <v>0</v>
      </c>
      <c r="AA144" s="4">
        <f t="shared" si="56"/>
        <v>0</v>
      </c>
      <c r="AB144" s="4">
        <f t="shared" si="57"/>
        <v>0</v>
      </c>
      <c r="AC144" s="4">
        <f t="shared" si="58"/>
        <v>0</v>
      </c>
      <c r="AD144" s="4">
        <f t="shared" si="59"/>
        <v>0</v>
      </c>
      <c r="AE144" s="4">
        <f t="shared" si="60"/>
        <v>0.15738867381564012</v>
      </c>
      <c r="AF144" s="4">
        <f t="shared" si="61"/>
        <v>0</v>
      </c>
      <c r="AH144" t="s">
        <v>165</v>
      </c>
      <c r="AI144">
        <v>0</v>
      </c>
      <c r="AJ144">
        <v>0</v>
      </c>
    </row>
    <row r="145" spans="1:36" x14ac:dyDescent="0.25">
      <c r="A145" s="4" t="s">
        <v>166</v>
      </c>
      <c r="B145" s="4">
        <v>0</v>
      </c>
      <c r="C145" s="4">
        <v>0</v>
      </c>
      <c r="D145" s="4">
        <v>0</v>
      </c>
      <c r="E145" s="4">
        <v>0</v>
      </c>
      <c r="F145" s="4">
        <v>1</v>
      </c>
      <c r="G145" s="4">
        <v>0</v>
      </c>
      <c r="I145" s="4">
        <f t="shared" si="62"/>
        <v>0</v>
      </c>
      <c r="J145" s="4">
        <f t="shared" si="63"/>
        <v>0</v>
      </c>
      <c r="K145" s="4">
        <f t="shared" si="64"/>
        <v>0</v>
      </c>
      <c r="L145" s="4">
        <f t="shared" si="65"/>
        <v>0</v>
      </c>
      <c r="M145" s="4">
        <f t="shared" si="66"/>
        <v>2.8571428571428571E-2</v>
      </c>
      <c r="N145" s="4">
        <f t="shared" si="67"/>
        <v>0</v>
      </c>
      <c r="P145" s="4">
        <f t="shared" si="68"/>
        <v>1</v>
      </c>
      <c r="R145" s="4">
        <f t="shared" si="69"/>
        <v>2.2527629684953681</v>
      </c>
      <c r="T145" s="4">
        <f t="shared" si="70"/>
        <v>0</v>
      </c>
      <c r="U145" s="4">
        <f t="shared" si="71"/>
        <v>0</v>
      </c>
      <c r="V145" s="4">
        <f t="shared" si="72"/>
        <v>0</v>
      </c>
      <c r="W145" s="4">
        <f t="shared" si="73"/>
        <v>0</v>
      </c>
      <c r="X145" s="4">
        <f t="shared" si="74"/>
        <v>6.4364656242724805E-2</v>
      </c>
      <c r="Y145" s="4">
        <f t="shared" si="75"/>
        <v>0</v>
      </c>
      <c r="AA145" s="4">
        <f t="shared" si="56"/>
        <v>0</v>
      </c>
      <c r="AB145" s="4">
        <f t="shared" si="57"/>
        <v>0</v>
      </c>
      <c r="AC145" s="4">
        <f t="shared" si="58"/>
        <v>0</v>
      </c>
      <c r="AD145" s="4">
        <f t="shared" si="59"/>
        <v>0</v>
      </c>
      <c r="AE145" s="4">
        <f t="shared" si="60"/>
        <v>0.15738867381564012</v>
      </c>
      <c r="AF145" s="4">
        <f t="shared" si="61"/>
        <v>0</v>
      </c>
      <c r="AH145" t="s">
        <v>166</v>
      </c>
      <c r="AI145">
        <v>0</v>
      </c>
      <c r="AJ145">
        <v>0</v>
      </c>
    </row>
    <row r="146" spans="1:36" x14ac:dyDescent="0.25">
      <c r="A146" s="4" t="s">
        <v>167</v>
      </c>
      <c r="B146" s="4">
        <v>0</v>
      </c>
      <c r="C146" s="4">
        <v>0</v>
      </c>
      <c r="D146" s="4">
        <v>0</v>
      </c>
      <c r="E146" s="4">
        <v>1</v>
      </c>
      <c r="F146" s="4">
        <v>0</v>
      </c>
      <c r="G146" s="4">
        <v>0</v>
      </c>
      <c r="I146" s="4">
        <f t="shared" si="62"/>
        <v>0</v>
      </c>
      <c r="J146" s="4">
        <f t="shared" si="63"/>
        <v>0</v>
      </c>
      <c r="K146" s="4">
        <f t="shared" si="64"/>
        <v>0</v>
      </c>
      <c r="L146" s="4">
        <f t="shared" si="65"/>
        <v>3.5714285714285712E-2</v>
      </c>
      <c r="M146" s="4">
        <f t="shared" si="66"/>
        <v>0</v>
      </c>
      <c r="N146" s="4">
        <f t="shared" si="67"/>
        <v>0</v>
      </c>
      <c r="P146" s="4">
        <f t="shared" si="68"/>
        <v>1</v>
      </c>
      <c r="R146" s="4">
        <f t="shared" si="69"/>
        <v>2.2527629684953681</v>
      </c>
      <c r="T146" s="4">
        <f t="shared" si="70"/>
        <v>0</v>
      </c>
      <c r="U146" s="4">
        <f t="shared" si="71"/>
        <v>0</v>
      </c>
      <c r="V146" s="4">
        <f t="shared" si="72"/>
        <v>0</v>
      </c>
      <c r="W146" s="4">
        <f t="shared" si="73"/>
        <v>8.0455820303405992E-2</v>
      </c>
      <c r="X146" s="4">
        <f t="shared" si="74"/>
        <v>0</v>
      </c>
      <c r="Y146" s="4">
        <f t="shared" si="75"/>
        <v>0</v>
      </c>
      <c r="AA146" s="4">
        <f t="shared" si="56"/>
        <v>0</v>
      </c>
      <c r="AB146" s="4">
        <f t="shared" si="57"/>
        <v>0</v>
      </c>
      <c r="AC146" s="4">
        <f t="shared" si="58"/>
        <v>0</v>
      </c>
      <c r="AD146" s="4">
        <f t="shared" si="59"/>
        <v>0.20711973390803354</v>
      </c>
      <c r="AE146" s="4">
        <f t="shared" si="60"/>
        <v>0</v>
      </c>
      <c r="AF146" s="4">
        <f t="shared" si="61"/>
        <v>0</v>
      </c>
      <c r="AH146" t="s">
        <v>167</v>
      </c>
      <c r="AI146">
        <v>0</v>
      </c>
      <c r="AJ146">
        <v>0</v>
      </c>
    </row>
    <row r="147" spans="1:36" x14ac:dyDescent="0.25">
      <c r="A147" s="4" t="s">
        <v>168</v>
      </c>
      <c r="B147" s="4">
        <v>0</v>
      </c>
      <c r="C147" s="4">
        <v>1</v>
      </c>
      <c r="D147" s="4">
        <v>1</v>
      </c>
      <c r="E147" s="4">
        <v>1</v>
      </c>
      <c r="F147" s="4">
        <v>1</v>
      </c>
      <c r="G147" s="4">
        <v>0</v>
      </c>
      <c r="I147" s="4">
        <f t="shared" si="62"/>
        <v>0</v>
      </c>
      <c r="J147" s="4">
        <f t="shared" si="63"/>
        <v>2.1276595744680851E-2</v>
      </c>
      <c r="K147" s="4">
        <f t="shared" si="64"/>
        <v>1.6666666666666666E-2</v>
      </c>
      <c r="L147" s="4">
        <f t="shared" si="65"/>
        <v>3.5714285714285712E-2</v>
      </c>
      <c r="M147" s="4">
        <f t="shared" si="66"/>
        <v>2.8571428571428571E-2</v>
      </c>
      <c r="N147" s="4">
        <f t="shared" si="67"/>
        <v>0</v>
      </c>
      <c r="P147" s="4">
        <f t="shared" si="68"/>
        <v>4</v>
      </c>
      <c r="R147" s="4">
        <f t="shared" si="69"/>
        <v>1.336472236621213</v>
      </c>
      <c r="T147" s="4">
        <f t="shared" si="70"/>
        <v>0</v>
      </c>
      <c r="U147" s="4">
        <f t="shared" si="71"/>
        <v>2.8435579502578998E-2</v>
      </c>
      <c r="V147" s="4">
        <f t="shared" si="72"/>
        <v>2.2274537277020216E-2</v>
      </c>
      <c r="W147" s="4">
        <f t="shared" si="73"/>
        <v>4.7731151307900462E-2</v>
      </c>
      <c r="X147" s="4">
        <f t="shared" si="74"/>
        <v>3.8184921046320368E-2</v>
      </c>
      <c r="Y147" s="4">
        <f t="shared" si="75"/>
        <v>0</v>
      </c>
      <c r="AA147" s="4">
        <f t="shared" si="56"/>
        <v>0</v>
      </c>
      <c r="AB147" s="4">
        <f t="shared" si="57"/>
        <v>8.0457566516947077E-2</v>
      </c>
      <c r="AC147" s="4">
        <f t="shared" si="58"/>
        <v>7.4421795072231636E-2</v>
      </c>
      <c r="AD147" s="4">
        <f t="shared" si="59"/>
        <v>0.12287567662271311</v>
      </c>
      <c r="AE147" s="4">
        <f t="shared" si="60"/>
        <v>9.3372270343082736E-2</v>
      </c>
      <c r="AF147" s="4">
        <f t="shared" si="61"/>
        <v>0</v>
      </c>
      <c r="AH147" t="s">
        <v>168</v>
      </c>
      <c r="AI147">
        <v>2</v>
      </c>
      <c r="AJ147">
        <v>1</v>
      </c>
    </row>
    <row r="148" spans="1:36" x14ac:dyDescent="0.25">
      <c r="A148" s="4" t="s">
        <v>169</v>
      </c>
      <c r="B148" s="4">
        <v>0</v>
      </c>
      <c r="C148" s="4">
        <v>0</v>
      </c>
      <c r="D148" s="4">
        <v>0</v>
      </c>
      <c r="E148" s="4">
        <v>1</v>
      </c>
      <c r="F148" s="4">
        <v>0</v>
      </c>
      <c r="G148" s="4">
        <v>0</v>
      </c>
      <c r="I148" s="4">
        <f t="shared" si="62"/>
        <v>0</v>
      </c>
      <c r="J148" s="4">
        <f t="shared" si="63"/>
        <v>0</v>
      </c>
      <c r="K148" s="4">
        <f t="shared" si="64"/>
        <v>0</v>
      </c>
      <c r="L148" s="4">
        <f t="shared" si="65"/>
        <v>3.5714285714285712E-2</v>
      </c>
      <c r="M148" s="4">
        <f t="shared" si="66"/>
        <v>0</v>
      </c>
      <c r="N148" s="4">
        <f t="shared" si="67"/>
        <v>0</v>
      </c>
      <c r="P148" s="4">
        <f t="shared" si="68"/>
        <v>1</v>
      </c>
      <c r="R148" s="4">
        <f t="shared" si="69"/>
        <v>2.2527629684953681</v>
      </c>
      <c r="T148" s="4">
        <f t="shared" si="70"/>
        <v>0</v>
      </c>
      <c r="U148" s="4">
        <f t="shared" si="71"/>
        <v>0</v>
      </c>
      <c r="V148" s="4">
        <f t="shared" si="72"/>
        <v>0</v>
      </c>
      <c r="W148" s="4">
        <f t="shared" si="73"/>
        <v>8.0455820303405992E-2</v>
      </c>
      <c r="X148" s="4">
        <f t="shared" si="74"/>
        <v>0</v>
      </c>
      <c r="Y148" s="4">
        <f t="shared" si="75"/>
        <v>0</v>
      </c>
      <c r="AA148" s="4">
        <f t="shared" si="56"/>
        <v>0</v>
      </c>
      <c r="AB148" s="4">
        <f t="shared" si="57"/>
        <v>0</v>
      </c>
      <c r="AC148" s="4">
        <f t="shared" si="58"/>
        <v>0</v>
      </c>
      <c r="AD148" s="4">
        <f t="shared" si="59"/>
        <v>0.20711973390803354</v>
      </c>
      <c r="AE148" s="4">
        <f t="shared" si="60"/>
        <v>0</v>
      </c>
      <c r="AF148" s="4">
        <f t="shared" si="61"/>
        <v>0</v>
      </c>
      <c r="AH148" t="s">
        <v>169</v>
      </c>
      <c r="AI148">
        <v>0</v>
      </c>
      <c r="AJ148">
        <v>0</v>
      </c>
    </row>
    <row r="149" spans="1:36" x14ac:dyDescent="0.25">
      <c r="A149" s="4" t="s">
        <v>170</v>
      </c>
      <c r="B149" s="4">
        <v>0</v>
      </c>
      <c r="C149" s="4">
        <v>0</v>
      </c>
      <c r="D149" s="4">
        <v>1</v>
      </c>
      <c r="E149" s="4">
        <v>0</v>
      </c>
      <c r="F149" s="4">
        <v>0</v>
      </c>
      <c r="G149" s="4">
        <v>0</v>
      </c>
      <c r="I149" s="4">
        <f t="shared" si="62"/>
        <v>0</v>
      </c>
      <c r="J149" s="4">
        <f t="shared" si="63"/>
        <v>0</v>
      </c>
      <c r="K149" s="4">
        <f t="shared" si="64"/>
        <v>1.6666666666666666E-2</v>
      </c>
      <c r="L149" s="4">
        <f t="shared" si="65"/>
        <v>0</v>
      </c>
      <c r="M149" s="4">
        <f t="shared" si="66"/>
        <v>0</v>
      </c>
      <c r="N149" s="4">
        <f t="shared" si="67"/>
        <v>0</v>
      </c>
      <c r="P149" s="4">
        <f t="shared" si="68"/>
        <v>1</v>
      </c>
      <c r="R149" s="4">
        <f t="shared" si="69"/>
        <v>2.2527629684953681</v>
      </c>
      <c r="T149" s="4">
        <f t="shared" si="70"/>
        <v>0</v>
      </c>
      <c r="U149" s="4">
        <f t="shared" si="71"/>
        <v>0</v>
      </c>
      <c r="V149" s="4">
        <f t="shared" si="72"/>
        <v>3.75460494749228E-2</v>
      </c>
      <c r="W149" s="4">
        <f t="shared" si="73"/>
        <v>0</v>
      </c>
      <c r="X149" s="4">
        <f t="shared" si="74"/>
        <v>0</v>
      </c>
      <c r="Y149" s="4">
        <f t="shared" si="75"/>
        <v>0</v>
      </c>
      <c r="AA149" s="4">
        <f t="shared" si="56"/>
        <v>0</v>
      </c>
      <c r="AB149" s="4">
        <f t="shared" si="57"/>
        <v>0</v>
      </c>
      <c r="AC149" s="4">
        <f t="shared" si="58"/>
        <v>0.12544567660569494</v>
      </c>
      <c r="AD149" s="4">
        <f t="shared" si="59"/>
        <v>0</v>
      </c>
      <c r="AE149" s="4">
        <f t="shared" si="60"/>
        <v>0</v>
      </c>
      <c r="AF149" s="4">
        <f t="shared" si="61"/>
        <v>0</v>
      </c>
      <c r="AH149" t="s">
        <v>170</v>
      </c>
      <c r="AI149">
        <v>0</v>
      </c>
      <c r="AJ149">
        <v>0</v>
      </c>
    </row>
    <row r="150" spans="1:36" x14ac:dyDescent="0.25">
      <c r="A150" s="4" t="s">
        <v>171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1</v>
      </c>
      <c r="I150" s="4">
        <f t="shared" si="62"/>
        <v>0</v>
      </c>
      <c r="J150" s="4">
        <f t="shared" si="63"/>
        <v>0</v>
      </c>
      <c r="K150" s="4">
        <f t="shared" si="64"/>
        <v>0</v>
      </c>
      <c r="L150" s="4">
        <f t="shared" si="65"/>
        <v>0</v>
      </c>
      <c r="M150" s="4">
        <f t="shared" si="66"/>
        <v>0</v>
      </c>
      <c r="N150" s="4">
        <f t="shared" si="67"/>
        <v>6.25E-2</v>
      </c>
      <c r="P150" s="4">
        <f t="shared" si="68"/>
        <v>1</v>
      </c>
      <c r="R150" s="4">
        <f t="shared" si="69"/>
        <v>2.2527629684953681</v>
      </c>
      <c r="T150" s="4">
        <f t="shared" si="70"/>
        <v>0</v>
      </c>
      <c r="U150" s="4">
        <f t="shared" si="71"/>
        <v>0</v>
      </c>
      <c r="V150" s="4">
        <f t="shared" si="72"/>
        <v>0</v>
      </c>
      <c r="W150" s="4">
        <f t="shared" si="73"/>
        <v>0</v>
      </c>
      <c r="X150" s="4">
        <f t="shared" si="74"/>
        <v>0</v>
      </c>
      <c r="Y150" s="4">
        <f t="shared" si="75"/>
        <v>0.1407976855309605</v>
      </c>
      <c r="AA150" s="4">
        <f t="shared" si="56"/>
        <v>0</v>
      </c>
      <c r="AB150" s="4">
        <f t="shared" si="57"/>
        <v>0</v>
      </c>
      <c r="AC150" s="4">
        <f t="shared" si="58"/>
        <v>0</v>
      </c>
      <c r="AD150" s="4">
        <f t="shared" si="59"/>
        <v>0</v>
      </c>
      <c r="AE150" s="4">
        <f t="shared" si="60"/>
        <v>0</v>
      </c>
      <c r="AF150" s="4">
        <f t="shared" si="61"/>
        <v>0.23787672206180113</v>
      </c>
      <c r="AH150" t="s">
        <v>171</v>
      </c>
      <c r="AI150">
        <v>0</v>
      </c>
      <c r="AJ150">
        <v>0</v>
      </c>
    </row>
    <row r="151" spans="1:36" x14ac:dyDescent="0.25">
      <c r="A151" s="4" t="s">
        <v>172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2</v>
      </c>
      <c r="I151" s="4">
        <f t="shared" si="62"/>
        <v>0</v>
      </c>
      <c r="J151" s="4">
        <f t="shared" si="63"/>
        <v>0</v>
      </c>
      <c r="K151" s="4">
        <f t="shared" si="64"/>
        <v>0</v>
      </c>
      <c r="L151" s="4">
        <f t="shared" si="65"/>
        <v>0</v>
      </c>
      <c r="M151" s="4">
        <f t="shared" si="66"/>
        <v>0</v>
      </c>
      <c r="N151" s="4">
        <f t="shared" si="67"/>
        <v>0.125</v>
      </c>
      <c r="P151" s="4">
        <f t="shared" si="68"/>
        <v>1</v>
      </c>
      <c r="R151" s="4">
        <f t="shared" si="69"/>
        <v>2.2527629684953681</v>
      </c>
      <c r="T151" s="4">
        <f t="shared" si="70"/>
        <v>0</v>
      </c>
      <c r="U151" s="4">
        <f t="shared" si="71"/>
        <v>0</v>
      </c>
      <c r="V151" s="4">
        <f t="shared" si="72"/>
        <v>0</v>
      </c>
      <c r="W151" s="4">
        <f t="shared" si="73"/>
        <v>0</v>
      </c>
      <c r="X151" s="4">
        <f t="shared" si="74"/>
        <v>0</v>
      </c>
      <c r="Y151" s="4">
        <f t="shared" si="75"/>
        <v>0.28159537106192101</v>
      </c>
      <c r="AA151" s="4">
        <f t="shared" si="56"/>
        <v>0</v>
      </c>
      <c r="AB151" s="4">
        <f t="shared" si="57"/>
        <v>0</v>
      </c>
      <c r="AC151" s="4">
        <f t="shared" si="58"/>
        <v>0</v>
      </c>
      <c r="AD151" s="4">
        <f t="shared" si="59"/>
        <v>0</v>
      </c>
      <c r="AE151" s="4">
        <f t="shared" si="60"/>
        <v>0</v>
      </c>
      <c r="AF151" s="4">
        <f t="shared" si="61"/>
        <v>0.47575344412360226</v>
      </c>
      <c r="AH151" t="s">
        <v>172</v>
      </c>
      <c r="AI151">
        <v>0</v>
      </c>
      <c r="AJ151">
        <v>0</v>
      </c>
    </row>
    <row r="152" spans="1:36" x14ac:dyDescent="0.25">
      <c r="A152" s="4" t="s">
        <v>173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1</v>
      </c>
      <c r="I152" s="4">
        <f t="shared" si="62"/>
        <v>0</v>
      </c>
      <c r="J152" s="4">
        <f t="shared" si="63"/>
        <v>0</v>
      </c>
      <c r="K152" s="4">
        <f t="shared" si="64"/>
        <v>0</v>
      </c>
      <c r="L152" s="4">
        <f t="shared" si="65"/>
        <v>0</v>
      </c>
      <c r="M152" s="4">
        <f t="shared" si="66"/>
        <v>0</v>
      </c>
      <c r="N152" s="4">
        <f t="shared" si="67"/>
        <v>6.25E-2</v>
      </c>
      <c r="P152" s="4">
        <f t="shared" si="68"/>
        <v>1</v>
      </c>
      <c r="R152" s="4">
        <f t="shared" si="69"/>
        <v>2.2527629684953681</v>
      </c>
      <c r="T152" s="4">
        <f t="shared" si="70"/>
        <v>0</v>
      </c>
      <c r="U152" s="4">
        <f t="shared" si="71"/>
        <v>0</v>
      </c>
      <c r="V152" s="4">
        <f t="shared" si="72"/>
        <v>0</v>
      </c>
      <c r="W152" s="4">
        <f t="shared" si="73"/>
        <v>0</v>
      </c>
      <c r="X152" s="4">
        <f t="shared" si="74"/>
        <v>0</v>
      </c>
      <c r="Y152" s="4">
        <f t="shared" si="75"/>
        <v>0.1407976855309605</v>
      </c>
      <c r="AA152" s="4">
        <f t="shared" si="56"/>
        <v>0</v>
      </c>
      <c r="AB152" s="4">
        <f t="shared" si="57"/>
        <v>0</v>
      </c>
      <c r="AC152" s="4">
        <f t="shared" si="58"/>
        <v>0</v>
      </c>
      <c r="AD152" s="4">
        <f t="shared" si="59"/>
        <v>0</v>
      </c>
      <c r="AE152" s="4">
        <f t="shared" si="60"/>
        <v>0</v>
      </c>
      <c r="AF152" s="4">
        <f t="shared" si="61"/>
        <v>0.23787672206180113</v>
      </c>
      <c r="AH152" t="s">
        <v>173</v>
      </c>
      <c r="AI152">
        <v>0</v>
      </c>
      <c r="AJ152">
        <v>0</v>
      </c>
    </row>
    <row r="153" spans="1:36" x14ac:dyDescent="0.25">
      <c r="A153" s="4" t="s">
        <v>174</v>
      </c>
      <c r="B153" s="4">
        <v>0</v>
      </c>
      <c r="C153" s="4">
        <v>1</v>
      </c>
      <c r="D153" s="4">
        <v>0</v>
      </c>
      <c r="E153" s="4">
        <v>0</v>
      </c>
      <c r="F153" s="4">
        <v>0</v>
      </c>
      <c r="G153" s="4">
        <v>0</v>
      </c>
      <c r="I153" s="4">
        <f t="shared" si="62"/>
        <v>0</v>
      </c>
      <c r="J153" s="4">
        <f t="shared" si="63"/>
        <v>2.1276595744680851E-2</v>
      </c>
      <c r="K153" s="4">
        <f t="shared" si="64"/>
        <v>0</v>
      </c>
      <c r="L153" s="4">
        <f t="shared" si="65"/>
        <v>0</v>
      </c>
      <c r="M153" s="4">
        <f t="shared" si="66"/>
        <v>0</v>
      </c>
      <c r="N153" s="4">
        <f t="shared" si="67"/>
        <v>0</v>
      </c>
      <c r="P153" s="4">
        <f t="shared" si="68"/>
        <v>1</v>
      </c>
      <c r="R153" s="4">
        <f t="shared" si="69"/>
        <v>2.2527629684953681</v>
      </c>
      <c r="T153" s="4">
        <f t="shared" si="70"/>
        <v>0</v>
      </c>
      <c r="U153" s="4">
        <f t="shared" si="71"/>
        <v>4.7931126989263148E-2</v>
      </c>
      <c r="V153" s="4">
        <f t="shared" si="72"/>
        <v>0</v>
      </c>
      <c r="W153" s="4">
        <f t="shared" si="73"/>
        <v>0</v>
      </c>
      <c r="X153" s="4">
        <f t="shared" si="74"/>
        <v>0</v>
      </c>
      <c r="Y153" s="4">
        <f t="shared" si="75"/>
        <v>0</v>
      </c>
      <c r="AA153" s="4">
        <f t="shared" si="56"/>
        <v>0</v>
      </c>
      <c r="AB153" s="4">
        <f t="shared" si="57"/>
        <v>0.13561959718883571</v>
      </c>
      <c r="AC153" s="4">
        <f t="shared" si="58"/>
        <v>0</v>
      </c>
      <c r="AD153" s="4">
        <f t="shared" si="59"/>
        <v>0</v>
      </c>
      <c r="AE153" s="4">
        <f t="shared" si="60"/>
        <v>0</v>
      </c>
      <c r="AF153" s="4">
        <f t="shared" si="61"/>
        <v>0</v>
      </c>
      <c r="AH153" t="s">
        <v>174</v>
      </c>
      <c r="AI153">
        <v>0</v>
      </c>
      <c r="AJ153">
        <v>0</v>
      </c>
    </row>
    <row r="154" spans="1:36" x14ac:dyDescent="0.25">
      <c r="A154" s="4" t="s">
        <v>175</v>
      </c>
      <c r="B154" s="4">
        <v>0</v>
      </c>
      <c r="C154" s="4">
        <v>0</v>
      </c>
      <c r="D154" s="4">
        <v>0</v>
      </c>
      <c r="E154" s="4">
        <v>0</v>
      </c>
      <c r="F154" s="4">
        <v>1</v>
      </c>
      <c r="G154" s="4">
        <v>0</v>
      </c>
      <c r="I154" s="4">
        <f t="shared" si="62"/>
        <v>0</v>
      </c>
      <c r="J154" s="4">
        <f t="shared" si="63"/>
        <v>0</v>
      </c>
      <c r="K154" s="4">
        <f t="shared" si="64"/>
        <v>0</v>
      </c>
      <c r="L154" s="4">
        <f t="shared" si="65"/>
        <v>0</v>
      </c>
      <c r="M154" s="4">
        <f t="shared" si="66"/>
        <v>2.8571428571428571E-2</v>
      </c>
      <c r="N154" s="4">
        <f t="shared" si="67"/>
        <v>0</v>
      </c>
      <c r="P154" s="4">
        <f t="shared" si="68"/>
        <v>1</v>
      </c>
      <c r="R154" s="4">
        <f t="shared" si="69"/>
        <v>2.2527629684953681</v>
      </c>
      <c r="T154" s="4">
        <f t="shared" si="70"/>
        <v>0</v>
      </c>
      <c r="U154" s="4">
        <f t="shared" si="71"/>
        <v>0</v>
      </c>
      <c r="V154" s="4">
        <f t="shared" si="72"/>
        <v>0</v>
      </c>
      <c r="W154" s="4">
        <f t="shared" si="73"/>
        <v>0</v>
      </c>
      <c r="X154" s="4">
        <f t="shared" si="74"/>
        <v>6.4364656242724805E-2</v>
      </c>
      <c r="Y154" s="4">
        <f t="shared" si="75"/>
        <v>0</v>
      </c>
      <c r="AA154" s="4">
        <f t="shared" si="56"/>
        <v>0</v>
      </c>
      <c r="AB154" s="4">
        <f t="shared" si="57"/>
        <v>0</v>
      </c>
      <c r="AC154" s="4">
        <f t="shared" si="58"/>
        <v>0</v>
      </c>
      <c r="AD154" s="4">
        <f t="shared" si="59"/>
        <v>0</v>
      </c>
      <c r="AE154" s="4">
        <f t="shared" si="60"/>
        <v>0.15738867381564012</v>
      </c>
      <c r="AF154" s="4">
        <f t="shared" si="61"/>
        <v>0</v>
      </c>
      <c r="AH154" t="s">
        <v>175</v>
      </c>
      <c r="AI154">
        <v>0</v>
      </c>
      <c r="AJ154">
        <v>0</v>
      </c>
    </row>
    <row r="155" spans="1:36" x14ac:dyDescent="0.25">
      <c r="A155" s="4" t="s">
        <v>176</v>
      </c>
      <c r="B155" s="4">
        <v>0</v>
      </c>
      <c r="C155" s="4">
        <v>0</v>
      </c>
      <c r="D155" s="4">
        <v>0</v>
      </c>
      <c r="E155" s="4">
        <v>1</v>
      </c>
      <c r="F155" s="4">
        <v>0</v>
      </c>
      <c r="G155" s="4">
        <v>0</v>
      </c>
      <c r="I155" s="4">
        <f t="shared" si="62"/>
        <v>0</v>
      </c>
      <c r="J155" s="4">
        <f t="shared" si="63"/>
        <v>0</v>
      </c>
      <c r="K155" s="4">
        <f t="shared" si="64"/>
        <v>0</v>
      </c>
      <c r="L155" s="4">
        <f t="shared" si="65"/>
        <v>3.5714285714285712E-2</v>
      </c>
      <c r="M155" s="4">
        <f t="shared" si="66"/>
        <v>0</v>
      </c>
      <c r="N155" s="4">
        <f t="shared" si="67"/>
        <v>0</v>
      </c>
      <c r="P155" s="4">
        <f t="shared" si="68"/>
        <v>1</v>
      </c>
      <c r="R155" s="4">
        <f t="shared" si="69"/>
        <v>2.2527629684953681</v>
      </c>
      <c r="T155" s="4">
        <f t="shared" si="70"/>
        <v>0</v>
      </c>
      <c r="U155" s="4">
        <f t="shared" si="71"/>
        <v>0</v>
      </c>
      <c r="V155" s="4">
        <f t="shared" si="72"/>
        <v>0</v>
      </c>
      <c r="W155" s="4">
        <f t="shared" si="73"/>
        <v>8.0455820303405992E-2</v>
      </c>
      <c r="X155" s="4">
        <f t="shared" si="74"/>
        <v>0</v>
      </c>
      <c r="Y155" s="4">
        <f t="shared" si="75"/>
        <v>0</v>
      </c>
      <c r="AA155" s="4">
        <f t="shared" si="56"/>
        <v>0</v>
      </c>
      <c r="AB155" s="4">
        <f t="shared" si="57"/>
        <v>0</v>
      </c>
      <c r="AC155" s="4">
        <f t="shared" si="58"/>
        <v>0</v>
      </c>
      <c r="AD155" s="4">
        <f t="shared" si="59"/>
        <v>0.20711973390803354</v>
      </c>
      <c r="AE155" s="4">
        <f t="shared" si="60"/>
        <v>0</v>
      </c>
      <c r="AF155" s="4">
        <f t="shared" si="61"/>
        <v>0</v>
      </c>
      <c r="AH155" t="s">
        <v>176</v>
      </c>
      <c r="AI155">
        <v>0</v>
      </c>
      <c r="AJ155">
        <v>0</v>
      </c>
    </row>
    <row r="156" spans="1:36" x14ac:dyDescent="0.25">
      <c r="A156" s="4" t="s">
        <v>177</v>
      </c>
      <c r="B156" s="4">
        <v>2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I156" s="4">
        <f t="shared" si="62"/>
        <v>4.6511627906976744E-2</v>
      </c>
      <c r="J156" s="4">
        <f t="shared" si="63"/>
        <v>0</v>
      </c>
      <c r="K156" s="4">
        <f t="shared" si="64"/>
        <v>0</v>
      </c>
      <c r="L156" s="4">
        <f t="shared" si="65"/>
        <v>0</v>
      </c>
      <c r="M156" s="4">
        <f t="shared" si="66"/>
        <v>0</v>
      </c>
      <c r="N156" s="4">
        <f t="shared" si="67"/>
        <v>0</v>
      </c>
      <c r="P156" s="4">
        <f t="shared" si="68"/>
        <v>1</v>
      </c>
      <c r="R156" s="4">
        <f t="shared" si="69"/>
        <v>2.2527629684953681</v>
      </c>
      <c r="T156" s="4">
        <f t="shared" si="70"/>
        <v>0.10477967295327294</v>
      </c>
      <c r="U156" s="4">
        <f t="shared" si="71"/>
        <v>0</v>
      </c>
      <c r="V156" s="4">
        <f t="shared" si="72"/>
        <v>0</v>
      </c>
      <c r="W156" s="4">
        <f t="shared" si="73"/>
        <v>0</v>
      </c>
      <c r="X156" s="4">
        <f t="shared" si="74"/>
        <v>0</v>
      </c>
      <c r="Y156" s="4">
        <f t="shared" si="75"/>
        <v>0</v>
      </c>
      <c r="AA156" s="4">
        <f t="shared" si="56"/>
        <v>0.2303318243737757</v>
      </c>
      <c r="AB156" s="4">
        <f t="shared" si="57"/>
        <v>0</v>
      </c>
      <c r="AC156" s="4">
        <f t="shared" si="58"/>
        <v>0</v>
      </c>
      <c r="AD156" s="4">
        <f t="shared" si="59"/>
        <v>0</v>
      </c>
      <c r="AE156" s="4">
        <f t="shared" si="60"/>
        <v>0</v>
      </c>
      <c r="AF156" s="4">
        <f t="shared" si="61"/>
        <v>0</v>
      </c>
      <c r="AH156" t="s">
        <v>177</v>
      </c>
      <c r="AI156">
        <v>0</v>
      </c>
      <c r="AJ156">
        <v>0</v>
      </c>
    </row>
    <row r="157" spans="1:36" x14ac:dyDescent="0.25">
      <c r="A157" s="4" t="s">
        <v>178</v>
      </c>
      <c r="B157" s="4">
        <v>0</v>
      </c>
      <c r="C157" s="4">
        <v>0</v>
      </c>
      <c r="D157" s="4">
        <v>0</v>
      </c>
      <c r="E157" s="4">
        <v>0</v>
      </c>
      <c r="F157" s="4">
        <v>1</v>
      </c>
      <c r="G157" s="4">
        <v>0</v>
      </c>
      <c r="I157" s="4">
        <f t="shared" si="62"/>
        <v>0</v>
      </c>
      <c r="J157" s="4">
        <f t="shared" si="63"/>
        <v>0</v>
      </c>
      <c r="K157" s="4">
        <f t="shared" si="64"/>
        <v>0</v>
      </c>
      <c r="L157" s="4">
        <f t="shared" si="65"/>
        <v>0</v>
      </c>
      <c r="M157" s="4">
        <f t="shared" si="66"/>
        <v>2.8571428571428571E-2</v>
      </c>
      <c r="N157" s="4">
        <f t="shared" si="67"/>
        <v>0</v>
      </c>
      <c r="P157" s="4">
        <f t="shared" si="68"/>
        <v>1</v>
      </c>
      <c r="R157" s="4">
        <f t="shared" si="69"/>
        <v>2.2527629684953681</v>
      </c>
      <c r="T157" s="4">
        <f t="shared" si="70"/>
        <v>0</v>
      </c>
      <c r="U157" s="4">
        <f t="shared" si="71"/>
        <v>0</v>
      </c>
      <c r="V157" s="4">
        <f t="shared" si="72"/>
        <v>0</v>
      </c>
      <c r="W157" s="4">
        <f t="shared" si="73"/>
        <v>0</v>
      </c>
      <c r="X157" s="4">
        <f t="shared" si="74"/>
        <v>6.4364656242724805E-2</v>
      </c>
      <c r="Y157" s="4">
        <f t="shared" si="75"/>
        <v>0</v>
      </c>
      <c r="AA157" s="4">
        <f t="shared" si="56"/>
        <v>0</v>
      </c>
      <c r="AB157" s="4">
        <f t="shared" si="57"/>
        <v>0</v>
      </c>
      <c r="AC157" s="4">
        <f t="shared" si="58"/>
        <v>0</v>
      </c>
      <c r="AD157" s="4">
        <f t="shared" si="59"/>
        <v>0</v>
      </c>
      <c r="AE157" s="4">
        <f t="shared" si="60"/>
        <v>0.15738867381564012</v>
      </c>
      <c r="AF157" s="4">
        <f t="shared" si="61"/>
        <v>0</v>
      </c>
      <c r="AH157" t="s">
        <v>178</v>
      </c>
      <c r="AI157">
        <v>0</v>
      </c>
      <c r="AJ157">
        <v>0</v>
      </c>
    </row>
    <row r="158" spans="1:36" x14ac:dyDescent="0.25">
      <c r="A158" s="4" t="s">
        <v>179</v>
      </c>
      <c r="B158" s="4">
        <v>1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I158" s="4">
        <f t="shared" si="62"/>
        <v>2.3255813953488372E-2</v>
      </c>
      <c r="J158" s="4">
        <f t="shared" si="63"/>
        <v>0</v>
      </c>
      <c r="K158" s="4">
        <f t="shared" si="64"/>
        <v>0</v>
      </c>
      <c r="L158" s="4">
        <f t="shared" si="65"/>
        <v>0</v>
      </c>
      <c r="M158" s="4">
        <f t="shared" si="66"/>
        <v>0</v>
      </c>
      <c r="N158" s="4">
        <f t="shared" si="67"/>
        <v>0</v>
      </c>
      <c r="P158" s="4">
        <f t="shared" si="68"/>
        <v>1</v>
      </c>
      <c r="R158" s="4">
        <f t="shared" si="69"/>
        <v>2.2527629684953681</v>
      </c>
      <c r="T158" s="4">
        <f t="shared" si="70"/>
        <v>5.2389836476636469E-2</v>
      </c>
      <c r="U158" s="4">
        <f t="shared" si="71"/>
        <v>0</v>
      </c>
      <c r="V158" s="4">
        <f t="shared" si="72"/>
        <v>0</v>
      </c>
      <c r="W158" s="4">
        <f t="shared" si="73"/>
        <v>0</v>
      </c>
      <c r="X158" s="4">
        <f t="shared" si="74"/>
        <v>0</v>
      </c>
      <c r="Y158" s="4">
        <f t="shared" si="75"/>
        <v>0</v>
      </c>
      <c r="AA158" s="4">
        <f t="shared" si="56"/>
        <v>0.11516591218688785</v>
      </c>
      <c r="AB158" s="4">
        <f t="shared" si="57"/>
        <v>0</v>
      </c>
      <c r="AC158" s="4">
        <f t="shared" si="58"/>
        <v>0</v>
      </c>
      <c r="AD158" s="4">
        <f t="shared" si="59"/>
        <v>0</v>
      </c>
      <c r="AE158" s="4">
        <f t="shared" si="60"/>
        <v>0</v>
      </c>
      <c r="AF158" s="4">
        <f t="shared" si="61"/>
        <v>0</v>
      </c>
      <c r="AH158" t="s">
        <v>179</v>
      </c>
      <c r="AI158">
        <v>0</v>
      </c>
      <c r="AJ158">
        <v>0</v>
      </c>
    </row>
    <row r="159" spans="1:36" x14ac:dyDescent="0.25">
      <c r="A159" s="4" t="s">
        <v>180</v>
      </c>
      <c r="B159" s="4">
        <v>0</v>
      </c>
      <c r="C159" s="4">
        <v>1</v>
      </c>
      <c r="D159" s="4">
        <v>0</v>
      </c>
      <c r="E159" s="4">
        <v>0</v>
      </c>
      <c r="F159" s="4">
        <v>0</v>
      </c>
      <c r="G159" s="4">
        <v>0</v>
      </c>
      <c r="I159" s="4">
        <f t="shared" si="62"/>
        <v>0</v>
      </c>
      <c r="J159" s="4">
        <f t="shared" si="63"/>
        <v>2.1276595744680851E-2</v>
      </c>
      <c r="K159" s="4">
        <f t="shared" si="64"/>
        <v>0</v>
      </c>
      <c r="L159" s="4">
        <f t="shared" si="65"/>
        <v>0</v>
      </c>
      <c r="M159" s="4">
        <f t="shared" si="66"/>
        <v>0</v>
      </c>
      <c r="N159" s="4">
        <f t="shared" si="67"/>
        <v>0</v>
      </c>
      <c r="P159" s="4">
        <f t="shared" si="68"/>
        <v>1</v>
      </c>
      <c r="R159" s="4">
        <f t="shared" si="69"/>
        <v>2.2527629684953681</v>
      </c>
      <c r="T159" s="4">
        <f t="shared" si="70"/>
        <v>0</v>
      </c>
      <c r="U159" s="4">
        <f t="shared" si="71"/>
        <v>4.7931126989263148E-2</v>
      </c>
      <c r="V159" s="4">
        <f t="shared" si="72"/>
        <v>0</v>
      </c>
      <c r="W159" s="4">
        <f t="shared" si="73"/>
        <v>0</v>
      </c>
      <c r="X159" s="4">
        <f t="shared" si="74"/>
        <v>0</v>
      </c>
      <c r="Y159" s="4">
        <f t="shared" si="75"/>
        <v>0</v>
      </c>
      <c r="AA159" s="4">
        <f t="shared" si="56"/>
        <v>0</v>
      </c>
      <c r="AB159" s="4">
        <f t="shared" si="57"/>
        <v>0.13561959718883571</v>
      </c>
      <c r="AC159" s="4">
        <f t="shared" si="58"/>
        <v>0</v>
      </c>
      <c r="AD159" s="4">
        <f t="shared" si="59"/>
        <v>0</v>
      </c>
      <c r="AE159" s="4">
        <f t="shared" si="60"/>
        <v>0</v>
      </c>
      <c r="AF159" s="4">
        <f t="shared" si="61"/>
        <v>0</v>
      </c>
      <c r="AH159" t="s">
        <v>180</v>
      </c>
      <c r="AI159">
        <v>0</v>
      </c>
      <c r="AJ159">
        <v>0</v>
      </c>
    </row>
    <row r="160" spans="1:36" x14ac:dyDescent="0.25">
      <c r="A160" s="4" t="s">
        <v>181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1</v>
      </c>
      <c r="I160" s="4">
        <f t="shared" si="62"/>
        <v>0</v>
      </c>
      <c r="J160" s="4">
        <f t="shared" si="63"/>
        <v>0</v>
      </c>
      <c r="K160" s="4">
        <f t="shared" si="64"/>
        <v>0</v>
      </c>
      <c r="L160" s="4">
        <f t="shared" si="65"/>
        <v>0</v>
      </c>
      <c r="M160" s="4">
        <f t="shared" si="66"/>
        <v>0</v>
      </c>
      <c r="N160" s="4">
        <f t="shared" si="67"/>
        <v>6.25E-2</v>
      </c>
      <c r="P160" s="4">
        <f t="shared" si="68"/>
        <v>1</v>
      </c>
      <c r="R160" s="4">
        <f t="shared" si="69"/>
        <v>2.2527629684953681</v>
      </c>
      <c r="T160" s="4">
        <f t="shared" si="70"/>
        <v>0</v>
      </c>
      <c r="U160" s="4">
        <f t="shared" si="71"/>
        <v>0</v>
      </c>
      <c r="V160" s="4">
        <f t="shared" si="72"/>
        <v>0</v>
      </c>
      <c r="W160" s="4">
        <f t="shared" si="73"/>
        <v>0</v>
      </c>
      <c r="X160" s="4">
        <f t="shared" si="74"/>
        <v>0</v>
      </c>
      <c r="Y160" s="4">
        <f t="shared" si="75"/>
        <v>0.1407976855309605</v>
      </c>
      <c r="AA160" s="4">
        <f t="shared" si="56"/>
        <v>0</v>
      </c>
      <c r="AB160" s="4">
        <f t="shared" si="57"/>
        <v>0</v>
      </c>
      <c r="AC160" s="4">
        <f t="shared" si="58"/>
        <v>0</v>
      </c>
      <c r="AD160" s="4">
        <f t="shared" si="59"/>
        <v>0</v>
      </c>
      <c r="AE160" s="4">
        <f t="shared" si="60"/>
        <v>0</v>
      </c>
      <c r="AF160" s="4">
        <f t="shared" si="61"/>
        <v>0.23787672206180113</v>
      </c>
      <c r="AH160" t="s">
        <v>181</v>
      </c>
      <c r="AI160">
        <v>0</v>
      </c>
      <c r="AJ160">
        <v>0</v>
      </c>
    </row>
    <row r="161" spans="1:36" x14ac:dyDescent="0.25">
      <c r="A161" s="4" t="s">
        <v>182</v>
      </c>
      <c r="B161" s="4">
        <v>0</v>
      </c>
      <c r="C161" s="4">
        <v>0</v>
      </c>
      <c r="D161" s="4">
        <v>0</v>
      </c>
      <c r="E161" s="4">
        <v>1</v>
      </c>
      <c r="F161" s="4">
        <v>0</v>
      </c>
      <c r="G161" s="4">
        <v>0</v>
      </c>
      <c r="I161" s="4">
        <f t="shared" si="62"/>
        <v>0</v>
      </c>
      <c r="J161" s="4">
        <f t="shared" si="63"/>
        <v>0</v>
      </c>
      <c r="K161" s="4">
        <f t="shared" si="64"/>
        <v>0</v>
      </c>
      <c r="L161" s="4">
        <f t="shared" si="65"/>
        <v>3.5714285714285712E-2</v>
      </c>
      <c r="M161" s="4">
        <f t="shared" si="66"/>
        <v>0</v>
      </c>
      <c r="N161" s="4">
        <f t="shared" si="67"/>
        <v>0</v>
      </c>
      <c r="P161" s="4">
        <f t="shared" si="68"/>
        <v>1</v>
      </c>
      <c r="R161" s="4">
        <f t="shared" si="69"/>
        <v>2.2527629684953681</v>
      </c>
      <c r="T161" s="4">
        <f t="shared" si="70"/>
        <v>0</v>
      </c>
      <c r="U161" s="4">
        <f t="shared" si="71"/>
        <v>0</v>
      </c>
      <c r="V161" s="4">
        <f t="shared" si="72"/>
        <v>0</v>
      </c>
      <c r="W161" s="4">
        <f t="shared" si="73"/>
        <v>8.0455820303405992E-2</v>
      </c>
      <c r="X161" s="4">
        <f t="shared" si="74"/>
        <v>0</v>
      </c>
      <c r="Y161" s="4">
        <f t="shared" si="75"/>
        <v>0</v>
      </c>
      <c r="AA161" s="4">
        <f t="shared" si="56"/>
        <v>0</v>
      </c>
      <c r="AB161" s="4">
        <f t="shared" si="57"/>
        <v>0</v>
      </c>
      <c r="AC161" s="4">
        <f t="shared" si="58"/>
        <v>0</v>
      </c>
      <c r="AD161" s="4">
        <f t="shared" si="59"/>
        <v>0.20711973390803354</v>
      </c>
      <c r="AE161" s="4">
        <f t="shared" si="60"/>
        <v>0</v>
      </c>
      <c r="AF161" s="4">
        <f t="shared" si="61"/>
        <v>0</v>
      </c>
      <c r="AH161" t="s">
        <v>182</v>
      </c>
      <c r="AI161">
        <v>0</v>
      </c>
      <c r="AJ161">
        <v>0</v>
      </c>
    </row>
    <row r="162" spans="1:36" x14ac:dyDescent="0.25">
      <c r="A162" s="4" t="s">
        <v>183</v>
      </c>
      <c r="B162" s="4">
        <v>0</v>
      </c>
      <c r="C162" s="4">
        <v>0</v>
      </c>
      <c r="D162" s="4">
        <v>0</v>
      </c>
      <c r="E162" s="4">
        <v>0</v>
      </c>
      <c r="F162" s="4">
        <v>1</v>
      </c>
      <c r="G162" s="4">
        <v>1</v>
      </c>
      <c r="I162" s="4">
        <f t="shared" si="62"/>
        <v>0</v>
      </c>
      <c r="J162" s="4">
        <f t="shared" si="63"/>
        <v>0</v>
      </c>
      <c r="K162" s="4">
        <f t="shared" si="64"/>
        <v>0</v>
      </c>
      <c r="L162" s="4">
        <f t="shared" si="65"/>
        <v>0</v>
      </c>
      <c r="M162" s="4">
        <f t="shared" si="66"/>
        <v>2.8571428571428571E-2</v>
      </c>
      <c r="N162" s="4">
        <f t="shared" si="67"/>
        <v>6.25E-2</v>
      </c>
      <c r="P162" s="4">
        <f t="shared" si="68"/>
        <v>2</v>
      </c>
      <c r="R162" s="4">
        <f t="shared" si="69"/>
        <v>1.8472978603872037</v>
      </c>
      <c r="T162" s="4">
        <f t="shared" si="70"/>
        <v>0</v>
      </c>
      <c r="U162" s="4">
        <f t="shared" si="71"/>
        <v>0</v>
      </c>
      <c r="V162" s="4">
        <f t="shared" si="72"/>
        <v>0</v>
      </c>
      <c r="W162" s="4">
        <f t="shared" si="73"/>
        <v>0</v>
      </c>
      <c r="X162" s="4">
        <f t="shared" si="74"/>
        <v>5.2779938868205818E-2</v>
      </c>
      <c r="Y162" s="4">
        <f t="shared" si="75"/>
        <v>0.11545611627420023</v>
      </c>
      <c r="AA162" s="4">
        <f t="shared" si="56"/>
        <v>0</v>
      </c>
      <c r="AB162" s="4">
        <f t="shared" si="57"/>
        <v>0</v>
      </c>
      <c r="AC162" s="4">
        <f t="shared" si="58"/>
        <v>0</v>
      </c>
      <c r="AD162" s="4">
        <f t="shared" si="59"/>
        <v>0</v>
      </c>
      <c r="AE162" s="4">
        <f t="shared" si="60"/>
        <v>0.12906096400501502</v>
      </c>
      <c r="AF162" s="4">
        <f t="shared" si="61"/>
        <v>0.19506231496435852</v>
      </c>
      <c r="AH162" t="s">
        <v>183</v>
      </c>
      <c r="AI162">
        <v>0</v>
      </c>
      <c r="AJ162">
        <v>0</v>
      </c>
    </row>
    <row r="163" spans="1:36" x14ac:dyDescent="0.25">
      <c r="A163" s="4" t="s">
        <v>184</v>
      </c>
      <c r="B163" s="4">
        <v>0</v>
      </c>
      <c r="C163" s="4">
        <v>0</v>
      </c>
      <c r="D163" s="4">
        <v>1</v>
      </c>
      <c r="E163" s="4">
        <v>0</v>
      </c>
      <c r="F163" s="4">
        <v>0</v>
      </c>
      <c r="G163" s="4">
        <v>0</v>
      </c>
      <c r="I163" s="4">
        <f t="shared" si="62"/>
        <v>0</v>
      </c>
      <c r="J163" s="4">
        <f t="shared" si="63"/>
        <v>0</v>
      </c>
      <c r="K163" s="4">
        <f t="shared" si="64"/>
        <v>1.6666666666666666E-2</v>
      </c>
      <c r="L163" s="4">
        <f t="shared" si="65"/>
        <v>0</v>
      </c>
      <c r="M163" s="4">
        <f t="shared" si="66"/>
        <v>0</v>
      </c>
      <c r="N163" s="4">
        <f t="shared" si="67"/>
        <v>0</v>
      </c>
      <c r="P163" s="4">
        <f t="shared" si="68"/>
        <v>1</v>
      </c>
      <c r="R163" s="4">
        <f t="shared" si="69"/>
        <v>2.2527629684953681</v>
      </c>
      <c r="T163" s="4">
        <f t="shared" si="70"/>
        <v>0</v>
      </c>
      <c r="U163" s="4">
        <f t="shared" si="71"/>
        <v>0</v>
      </c>
      <c r="V163" s="4">
        <f t="shared" si="72"/>
        <v>3.75460494749228E-2</v>
      </c>
      <c r="W163" s="4">
        <f t="shared" si="73"/>
        <v>0</v>
      </c>
      <c r="X163" s="4">
        <f t="shared" si="74"/>
        <v>0</v>
      </c>
      <c r="Y163" s="4">
        <f t="shared" si="75"/>
        <v>0</v>
      </c>
      <c r="AA163" s="4">
        <f t="shared" si="56"/>
        <v>0</v>
      </c>
      <c r="AB163" s="4">
        <f t="shared" si="57"/>
        <v>0</v>
      </c>
      <c r="AC163" s="4">
        <f t="shared" si="58"/>
        <v>0.12544567660569494</v>
      </c>
      <c r="AD163" s="4">
        <f t="shared" si="59"/>
        <v>0</v>
      </c>
      <c r="AE163" s="4">
        <f t="shared" si="60"/>
        <v>0</v>
      </c>
      <c r="AF163" s="4">
        <f t="shared" si="61"/>
        <v>0</v>
      </c>
      <c r="AH163" t="s">
        <v>184</v>
      </c>
      <c r="AI163">
        <v>0</v>
      </c>
      <c r="AJ163">
        <v>0</v>
      </c>
    </row>
    <row r="164" spans="1:36" x14ac:dyDescent="0.25">
      <c r="A164" s="4" t="s">
        <v>185</v>
      </c>
      <c r="B164" s="4">
        <v>0</v>
      </c>
      <c r="C164" s="4">
        <v>1</v>
      </c>
      <c r="D164" s="4">
        <v>0</v>
      </c>
      <c r="E164" s="4">
        <v>0</v>
      </c>
      <c r="F164" s="4">
        <v>0</v>
      </c>
      <c r="G164" s="4">
        <v>0</v>
      </c>
      <c r="I164" s="4">
        <f t="shared" si="62"/>
        <v>0</v>
      </c>
      <c r="J164" s="4">
        <f t="shared" si="63"/>
        <v>2.1276595744680851E-2</v>
      </c>
      <c r="K164" s="4">
        <f t="shared" si="64"/>
        <v>0</v>
      </c>
      <c r="L164" s="4">
        <f t="shared" si="65"/>
        <v>0</v>
      </c>
      <c r="M164" s="4">
        <f t="shared" si="66"/>
        <v>0</v>
      </c>
      <c r="N164" s="4">
        <f t="shared" si="67"/>
        <v>0</v>
      </c>
      <c r="P164" s="4">
        <f t="shared" si="68"/>
        <v>1</v>
      </c>
      <c r="R164" s="4">
        <f t="shared" si="69"/>
        <v>2.2527629684953681</v>
      </c>
      <c r="T164" s="4">
        <f t="shared" si="70"/>
        <v>0</v>
      </c>
      <c r="U164" s="4">
        <f t="shared" si="71"/>
        <v>4.7931126989263148E-2</v>
      </c>
      <c r="V164" s="4">
        <f t="shared" si="72"/>
        <v>0</v>
      </c>
      <c r="W164" s="4">
        <f t="shared" si="73"/>
        <v>0</v>
      </c>
      <c r="X164" s="4">
        <f t="shared" si="74"/>
        <v>0</v>
      </c>
      <c r="Y164" s="4">
        <f t="shared" si="75"/>
        <v>0</v>
      </c>
      <c r="AA164" s="4">
        <f t="shared" si="56"/>
        <v>0</v>
      </c>
      <c r="AB164" s="4">
        <f t="shared" si="57"/>
        <v>0.13561959718883571</v>
      </c>
      <c r="AC164" s="4">
        <f t="shared" si="58"/>
        <v>0</v>
      </c>
      <c r="AD164" s="4">
        <f t="shared" si="59"/>
        <v>0</v>
      </c>
      <c r="AE164" s="4">
        <f t="shared" si="60"/>
        <v>0</v>
      </c>
      <c r="AF164" s="4">
        <f t="shared" si="61"/>
        <v>0</v>
      </c>
      <c r="AH164" t="s">
        <v>185</v>
      </c>
      <c r="AI164">
        <v>0</v>
      </c>
      <c r="AJ164">
        <v>0</v>
      </c>
    </row>
    <row r="165" spans="1:36" x14ac:dyDescent="0.25">
      <c r="A165" s="4" t="s">
        <v>186</v>
      </c>
      <c r="B165" s="4">
        <v>0</v>
      </c>
      <c r="C165" s="4">
        <v>0</v>
      </c>
      <c r="D165" s="4">
        <v>0</v>
      </c>
      <c r="E165" s="4">
        <v>1</v>
      </c>
      <c r="F165" s="4">
        <v>0</v>
      </c>
      <c r="G165" s="4">
        <v>0</v>
      </c>
      <c r="I165" s="4">
        <f t="shared" si="62"/>
        <v>0</v>
      </c>
      <c r="J165" s="4">
        <f t="shared" si="63"/>
        <v>0</v>
      </c>
      <c r="K165" s="4">
        <f t="shared" si="64"/>
        <v>0</v>
      </c>
      <c r="L165" s="4">
        <f t="shared" si="65"/>
        <v>3.5714285714285712E-2</v>
      </c>
      <c r="M165" s="4">
        <f t="shared" si="66"/>
        <v>0</v>
      </c>
      <c r="N165" s="4">
        <f t="shared" si="67"/>
        <v>0</v>
      </c>
      <c r="P165" s="4">
        <f t="shared" si="68"/>
        <v>1</v>
      </c>
      <c r="R165" s="4">
        <f t="shared" si="69"/>
        <v>2.2527629684953681</v>
      </c>
      <c r="T165" s="4">
        <f t="shared" si="70"/>
        <v>0</v>
      </c>
      <c r="U165" s="4">
        <f t="shared" si="71"/>
        <v>0</v>
      </c>
      <c r="V165" s="4">
        <f t="shared" si="72"/>
        <v>0</v>
      </c>
      <c r="W165" s="4">
        <f t="shared" si="73"/>
        <v>8.0455820303405992E-2</v>
      </c>
      <c r="X165" s="4">
        <f t="shared" si="74"/>
        <v>0</v>
      </c>
      <c r="Y165" s="4">
        <f t="shared" si="75"/>
        <v>0</v>
      </c>
      <c r="AA165" s="4">
        <f t="shared" si="56"/>
        <v>0</v>
      </c>
      <c r="AB165" s="4">
        <f t="shared" si="57"/>
        <v>0</v>
      </c>
      <c r="AC165" s="4">
        <f t="shared" si="58"/>
        <v>0</v>
      </c>
      <c r="AD165" s="4">
        <f t="shared" si="59"/>
        <v>0.20711973390803354</v>
      </c>
      <c r="AE165" s="4">
        <f t="shared" si="60"/>
        <v>0</v>
      </c>
      <c r="AF165" s="4">
        <f t="shared" si="61"/>
        <v>0</v>
      </c>
      <c r="AH165" t="s">
        <v>186</v>
      </c>
      <c r="AI165">
        <v>0</v>
      </c>
      <c r="AJ165">
        <v>0</v>
      </c>
    </row>
    <row r="166" spans="1:36" x14ac:dyDescent="0.25">
      <c r="A166" s="4" t="s">
        <v>187</v>
      </c>
      <c r="B166" s="4">
        <v>1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I166" s="4">
        <f t="shared" si="62"/>
        <v>2.3255813953488372E-2</v>
      </c>
      <c r="J166" s="4">
        <f t="shared" si="63"/>
        <v>0</v>
      </c>
      <c r="K166" s="4">
        <f t="shared" si="64"/>
        <v>0</v>
      </c>
      <c r="L166" s="4">
        <f t="shared" si="65"/>
        <v>0</v>
      </c>
      <c r="M166" s="4">
        <f t="shared" si="66"/>
        <v>0</v>
      </c>
      <c r="N166" s="4">
        <f t="shared" si="67"/>
        <v>0</v>
      </c>
      <c r="P166" s="4">
        <f t="shared" si="68"/>
        <v>1</v>
      </c>
      <c r="R166" s="4">
        <f t="shared" si="69"/>
        <v>2.2527629684953681</v>
      </c>
      <c r="T166" s="4">
        <f t="shared" si="70"/>
        <v>5.2389836476636469E-2</v>
      </c>
      <c r="U166" s="4">
        <f t="shared" si="71"/>
        <v>0</v>
      </c>
      <c r="V166" s="4">
        <f t="shared" si="72"/>
        <v>0</v>
      </c>
      <c r="W166" s="4">
        <f t="shared" si="73"/>
        <v>0</v>
      </c>
      <c r="X166" s="4">
        <f t="shared" si="74"/>
        <v>0</v>
      </c>
      <c r="Y166" s="4">
        <f t="shared" si="75"/>
        <v>0</v>
      </c>
      <c r="AA166" s="4">
        <f t="shared" ref="AA166:AA178" si="76">T166/AA$2</f>
        <v>0.11516591218688785</v>
      </c>
      <c r="AB166" s="4">
        <f t="shared" ref="AB166:AB178" si="77">U166/AB$2</f>
        <v>0</v>
      </c>
      <c r="AC166" s="4">
        <f t="shared" ref="AC166:AC178" si="78">V166/AC$2</f>
        <v>0</v>
      </c>
      <c r="AD166" s="4">
        <f t="shared" ref="AD166:AD178" si="79">W166/AD$2</f>
        <v>0</v>
      </c>
      <c r="AE166" s="4">
        <f t="shared" ref="AE166:AE178" si="80">X166/AE$2</f>
        <v>0</v>
      </c>
      <c r="AF166" s="4">
        <f t="shared" ref="AF166:AF178" si="81">Y166/AF$2</f>
        <v>0</v>
      </c>
      <c r="AH166" t="s">
        <v>187</v>
      </c>
      <c r="AI166">
        <v>0</v>
      </c>
      <c r="AJ166">
        <v>0</v>
      </c>
    </row>
    <row r="167" spans="1:36" x14ac:dyDescent="0.25">
      <c r="A167" s="4" t="s">
        <v>188</v>
      </c>
      <c r="B167" s="4">
        <v>1</v>
      </c>
      <c r="C167" s="4">
        <v>0</v>
      </c>
      <c r="D167" s="4">
        <v>1</v>
      </c>
      <c r="E167" s="4">
        <v>0</v>
      </c>
      <c r="F167" s="4">
        <v>0</v>
      </c>
      <c r="G167" s="4">
        <v>0</v>
      </c>
      <c r="I167" s="4">
        <f t="shared" si="62"/>
        <v>2.3255813953488372E-2</v>
      </c>
      <c r="J167" s="4">
        <f t="shared" si="63"/>
        <v>0</v>
      </c>
      <c r="K167" s="4">
        <f t="shared" si="64"/>
        <v>1.6666666666666666E-2</v>
      </c>
      <c r="L167" s="4">
        <f t="shared" si="65"/>
        <v>0</v>
      </c>
      <c r="M167" s="4">
        <f t="shared" si="66"/>
        <v>0</v>
      </c>
      <c r="N167" s="4">
        <f t="shared" si="67"/>
        <v>0</v>
      </c>
      <c r="P167" s="4">
        <f t="shared" si="68"/>
        <v>2</v>
      </c>
      <c r="R167" s="4">
        <f t="shared" si="69"/>
        <v>1.8472978603872037</v>
      </c>
      <c r="T167" s="4">
        <f t="shared" si="70"/>
        <v>4.2960415357841945E-2</v>
      </c>
      <c r="U167" s="4">
        <f t="shared" si="71"/>
        <v>0</v>
      </c>
      <c r="V167" s="4">
        <f t="shared" si="72"/>
        <v>3.0788297673120062E-2</v>
      </c>
      <c r="W167" s="4">
        <f t="shared" si="73"/>
        <v>0</v>
      </c>
      <c r="X167" s="4">
        <f t="shared" si="74"/>
        <v>0</v>
      </c>
      <c r="Y167" s="4">
        <f t="shared" si="75"/>
        <v>0</v>
      </c>
      <c r="AA167" s="4">
        <f t="shared" si="76"/>
        <v>9.4437695464460014E-2</v>
      </c>
      <c r="AB167" s="4">
        <f t="shared" si="77"/>
        <v>0</v>
      </c>
      <c r="AC167" s="4">
        <f t="shared" si="78"/>
        <v>0.10286724934195039</v>
      </c>
      <c r="AD167" s="4">
        <f t="shared" si="79"/>
        <v>0</v>
      </c>
      <c r="AE167" s="4">
        <f t="shared" si="80"/>
        <v>0</v>
      </c>
      <c r="AF167" s="4">
        <f t="shared" si="81"/>
        <v>0</v>
      </c>
      <c r="AH167" t="s">
        <v>188</v>
      </c>
      <c r="AI167">
        <v>0</v>
      </c>
      <c r="AJ167">
        <v>0</v>
      </c>
    </row>
    <row r="168" spans="1:36" x14ac:dyDescent="0.25">
      <c r="A168" s="4" t="s">
        <v>189</v>
      </c>
      <c r="B168" s="4">
        <v>0</v>
      </c>
      <c r="C168" s="4">
        <v>0</v>
      </c>
      <c r="D168" s="4">
        <v>0</v>
      </c>
      <c r="E168" s="4">
        <v>0</v>
      </c>
      <c r="F168" s="4">
        <v>1</v>
      </c>
      <c r="G168" s="4">
        <v>0</v>
      </c>
      <c r="I168" s="4">
        <f t="shared" si="62"/>
        <v>0</v>
      </c>
      <c r="J168" s="4">
        <f t="shared" si="63"/>
        <v>0</v>
      </c>
      <c r="K168" s="4">
        <f t="shared" si="64"/>
        <v>0</v>
      </c>
      <c r="L168" s="4">
        <f t="shared" si="65"/>
        <v>0</v>
      </c>
      <c r="M168" s="4">
        <f t="shared" si="66"/>
        <v>2.8571428571428571E-2</v>
      </c>
      <c r="N168" s="4">
        <f t="shared" si="67"/>
        <v>0</v>
      </c>
      <c r="P168" s="4">
        <f t="shared" si="68"/>
        <v>1</v>
      </c>
      <c r="R168" s="4">
        <f t="shared" si="69"/>
        <v>2.2527629684953681</v>
      </c>
      <c r="T168" s="4">
        <f t="shared" si="70"/>
        <v>0</v>
      </c>
      <c r="U168" s="4">
        <f t="shared" si="71"/>
        <v>0</v>
      </c>
      <c r="V168" s="4">
        <f t="shared" si="72"/>
        <v>0</v>
      </c>
      <c r="W168" s="4">
        <f t="shared" si="73"/>
        <v>0</v>
      </c>
      <c r="X168" s="4">
        <f t="shared" si="74"/>
        <v>6.4364656242724805E-2</v>
      </c>
      <c r="Y168" s="4">
        <f t="shared" si="75"/>
        <v>0</v>
      </c>
      <c r="AA168" s="4">
        <f t="shared" si="76"/>
        <v>0</v>
      </c>
      <c r="AB168" s="4">
        <f t="shared" si="77"/>
        <v>0</v>
      </c>
      <c r="AC168" s="4">
        <f t="shared" si="78"/>
        <v>0</v>
      </c>
      <c r="AD168" s="4">
        <f t="shared" si="79"/>
        <v>0</v>
      </c>
      <c r="AE168" s="4">
        <f t="shared" si="80"/>
        <v>0.15738867381564012</v>
      </c>
      <c r="AF168" s="4">
        <f t="shared" si="81"/>
        <v>0</v>
      </c>
      <c r="AH168" t="s">
        <v>189</v>
      </c>
      <c r="AI168">
        <v>0</v>
      </c>
      <c r="AJ168">
        <v>0</v>
      </c>
    </row>
    <row r="169" spans="1:36" x14ac:dyDescent="0.25">
      <c r="A169" s="4" t="s">
        <v>190</v>
      </c>
      <c r="B169" s="4">
        <v>0</v>
      </c>
      <c r="C169" s="4">
        <v>1</v>
      </c>
      <c r="D169" s="4">
        <v>0</v>
      </c>
      <c r="E169" s="4">
        <v>0</v>
      </c>
      <c r="F169" s="4">
        <v>0</v>
      </c>
      <c r="G169" s="4">
        <v>0</v>
      </c>
      <c r="I169" s="4">
        <f t="shared" si="62"/>
        <v>0</v>
      </c>
      <c r="J169" s="4">
        <f t="shared" si="63"/>
        <v>2.1276595744680851E-2</v>
      </c>
      <c r="K169" s="4">
        <f t="shared" si="64"/>
        <v>0</v>
      </c>
      <c r="L169" s="4">
        <f t="shared" si="65"/>
        <v>0</v>
      </c>
      <c r="M169" s="4">
        <f t="shared" si="66"/>
        <v>0</v>
      </c>
      <c r="N169" s="4">
        <f t="shared" si="67"/>
        <v>0</v>
      </c>
      <c r="P169" s="4">
        <f t="shared" si="68"/>
        <v>1</v>
      </c>
      <c r="R169" s="4">
        <f t="shared" si="69"/>
        <v>2.2527629684953681</v>
      </c>
      <c r="T169" s="4">
        <f t="shared" si="70"/>
        <v>0</v>
      </c>
      <c r="U169" s="4">
        <f t="shared" si="71"/>
        <v>4.7931126989263148E-2</v>
      </c>
      <c r="V169" s="4">
        <f t="shared" si="72"/>
        <v>0</v>
      </c>
      <c r="W169" s="4">
        <f t="shared" si="73"/>
        <v>0</v>
      </c>
      <c r="X169" s="4">
        <f t="shared" si="74"/>
        <v>0</v>
      </c>
      <c r="Y169" s="4">
        <f t="shared" si="75"/>
        <v>0</v>
      </c>
      <c r="AA169" s="4">
        <f t="shared" si="76"/>
        <v>0</v>
      </c>
      <c r="AB169" s="4">
        <f t="shared" si="77"/>
        <v>0.13561959718883571</v>
      </c>
      <c r="AC169" s="4">
        <f t="shared" si="78"/>
        <v>0</v>
      </c>
      <c r="AD169" s="4">
        <f t="shared" si="79"/>
        <v>0</v>
      </c>
      <c r="AE169" s="4">
        <f t="shared" si="80"/>
        <v>0</v>
      </c>
      <c r="AF169" s="4">
        <f t="shared" si="81"/>
        <v>0</v>
      </c>
      <c r="AH169" t="s">
        <v>190</v>
      </c>
      <c r="AI169">
        <v>0</v>
      </c>
      <c r="AJ169">
        <v>0</v>
      </c>
    </row>
    <row r="170" spans="1:36" x14ac:dyDescent="0.25">
      <c r="A170" s="4" t="s">
        <v>191</v>
      </c>
      <c r="B170" s="4">
        <v>0</v>
      </c>
      <c r="C170" s="4">
        <v>0</v>
      </c>
      <c r="D170" s="4">
        <v>1</v>
      </c>
      <c r="E170" s="4">
        <v>1</v>
      </c>
      <c r="F170" s="4">
        <v>0</v>
      </c>
      <c r="G170" s="4">
        <v>0</v>
      </c>
      <c r="I170" s="4">
        <f t="shared" si="62"/>
        <v>0</v>
      </c>
      <c r="J170" s="4">
        <f t="shared" si="63"/>
        <v>0</v>
      </c>
      <c r="K170" s="4">
        <f t="shared" si="64"/>
        <v>1.6666666666666666E-2</v>
      </c>
      <c r="L170" s="4">
        <f t="shared" si="65"/>
        <v>3.5714285714285712E-2</v>
      </c>
      <c r="M170" s="4">
        <f t="shared" si="66"/>
        <v>0</v>
      </c>
      <c r="N170" s="4">
        <f t="shared" si="67"/>
        <v>0</v>
      </c>
      <c r="P170" s="4">
        <f t="shared" si="68"/>
        <v>2</v>
      </c>
      <c r="R170" s="4">
        <f t="shared" si="69"/>
        <v>1.8472978603872037</v>
      </c>
      <c r="T170" s="4">
        <f t="shared" si="70"/>
        <v>0</v>
      </c>
      <c r="U170" s="4">
        <f t="shared" si="71"/>
        <v>0</v>
      </c>
      <c r="V170" s="4">
        <f t="shared" si="72"/>
        <v>3.0788297673120062E-2</v>
      </c>
      <c r="W170" s="4">
        <f t="shared" si="73"/>
        <v>6.5974923585257264E-2</v>
      </c>
      <c r="X170" s="4">
        <f t="shared" si="74"/>
        <v>0</v>
      </c>
      <c r="Y170" s="4">
        <f t="shared" si="75"/>
        <v>0</v>
      </c>
      <c r="AA170" s="4">
        <f t="shared" si="76"/>
        <v>0</v>
      </c>
      <c r="AB170" s="4">
        <f t="shared" si="77"/>
        <v>0</v>
      </c>
      <c r="AC170" s="4">
        <f t="shared" si="78"/>
        <v>0.10286724934195039</v>
      </c>
      <c r="AD170" s="4">
        <f t="shared" si="79"/>
        <v>0.16984114469345424</v>
      </c>
      <c r="AE170" s="4">
        <f t="shared" si="80"/>
        <v>0</v>
      </c>
      <c r="AF170" s="4">
        <f t="shared" si="81"/>
        <v>0</v>
      </c>
      <c r="AH170" t="s">
        <v>191</v>
      </c>
      <c r="AI170">
        <v>0</v>
      </c>
      <c r="AJ170">
        <v>0</v>
      </c>
    </row>
    <row r="171" spans="1:36" x14ac:dyDescent="0.25">
      <c r="A171" s="4" t="s">
        <v>192</v>
      </c>
      <c r="B171" s="4">
        <v>0</v>
      </c>
      <c r="C171" s="4">
        <v>0</v>
      </c>
      <c r="D171" s="4">
        <v>1</v>
      </c>
      <c r="E171" s="4">
        <v>0</v>
      </c>
      <c r="F171" s="4">
        <v>0</v>
      </c>
      <c r="G171" s="4">
        <v>0</v>
      </c>
      <c r="I171" s="4">
        <f t="shared" si="62"/>
        <v>0</v>
      </c>
      <c r="J171" s="4">
        <f t="shared" si="63"/>
        <v>0</v>
      </c>
      <c r="K171" s="4">
        <f t="shared" si="64"/>
        <v>1.6666666666666666E-2</v>
      </c>
      <c r="L171" s="4">
        <f t="shared" si="65"/>
        <v>0</v>
      </c>
      <c r="M171" s="4">
        <f t="shared" si="66"/>
        <v>0</v>
      </c>
      <c r="N171" s="4">
        <f t="shared" si="67"/>
        <v>0</v>
      </c>
      <c r="P171" s="4">
        <f t="shared" si="68"/>
        <v>1</v>
      </c>
      <c r="R171" s="4">
        <f t="shared" si="69"/>
        <v>2.2527629684953681</v>
      </c>
      <c r="T171" s="4">
        <f t="shared" si="70"/>
        <v>0</v>
      </c>
      <c r="U171" s="4">
        <f t="shared" si="71"/>
        <v>0</v>
      </c>
      <c r="V171" s="4">
        <f t="shared" si="72"/>
        <v>3.75460494749228E-2</v>
      </c>
      <c r="W171" s="4">
        <f t="shared" si="73"/>
        <v>0</v>
      </c>
      <c r="X171" s="4">
        <f t="shared" si="74"/>
        <v>0</v>
      </c>
      <c r="Y171" s="4">
        <f t="shared" si="75"/>
        <v>0</v>
      </c>
      <c r="AA171" s="4">
        <f t="shared" si="76"/>
        <v>0</v>
      </c>
      <c r="AB171" s="4">
        <f t="shared" si="77"/>
        <v>0</v>
      </c>
      <c r="AC171" s="4">
        <f t="shared" si="78"/>
        <v>0.12544567660569494</v>
      </c>
      <c r="AD171" s="4">
        <f t="shared" si="79"/>
        <v>0</v>
      </c>
      <c r="AE171" s="4">
        <f t="shared" si="80"/>
        <v>0</v>
      </c>
      <c r="AF171" s="4">
        <f t="shared" si="81"/>
        <v>0</v>
      </c>
      <c r="AH171" t="s">
        <v>192</v>
      </c>
      <c r="AI171">
        <v>0</v>
      </c>
      <c r="AJ171">
        <v>0</v>
      </c>
    </row>
    <row r="172" spans="1:36" x14ac:dyDescent="0.25">
      <c r="A172" s="4" t="s">
        <v>193</v>
      </c>
      <c r="B172" s="4">
        <v>0</v>
      </c>
      <c r="C172" s="4">
        <v>0</v>
      </c>
      <c r="D172" s="4">
        <v>0</v>
      </c>
      <c r="E172" s="4">
        <v>1</v>
      </c>
      <c r="F172" s="4">
        <v>0</v>
      </c>
      <c r="G172" s="4">
        <v>0</v>
      </c>
      <c r="I172" s="4">
        <f t="shared" si="62"/>
        <v>0</v>
      </c>
      <c r="J172" s="4">
        <f t="shared" si="63"/>
        <v>0</v>
      </c>
      <c r="K172" s="4">
        <f t="shared" si="64"/>
        <v>0</v>
      </c>
      <c r="L172" s="4">
        <f t="shared" si="65"/>
        <v>3.5714285714285712E-2</v>
      </c>
      <c r="M172" s="4">
        <f t="shared" si="66"/>
        <v>0</v>
      </c>
      <c r="N172" s="4">
        <f t="shared" si="67"/>
        <v>0</v>
      </c>
      <c r="P172" s="4">
        <f t="shared" si="68"/>
        <v>1</v>
      </c>
      <c r="R172" s="4">
        <f t="shared" si="69"/>
        <v>2.2527629684953681</v>
      </c>
      <c r="T172" s="4">
        <f t="shared" si="70"/>
        <v>0</v>
      </c>
      <c r="U172" s="4">
        <f t="shared" si="71"/>
        <v>0</v>
      </c>
      <c r="V172" s="4">
        <f t="shared" si="72"/>
        <v>0</v>
      </c>
      <c r="W172" s="4">
        <f t="shared" si="73"/>
        <v>8.0455820303405992E-2</v>
      </c>
      <c r="X172" s="4">
        <f t="shared" si="74"/>
        <v>0</v>
      </c>
      <c r="Y172" s="4">
        <f t="shared" si="75"/>
        <v>0</v>
      </c>
      <c r="AA172" s="4">
        <f t="shared" si="76"/>
        <v>0</v>
      </c>
      <c r="AB172" s="4">
        <f t="shared" si="77"/>
        <v>0</v>
      </c>
      <c r="AC172" s="4">
        <f t="shared" si="78"/>
        <v>0</v>
      </c>
      <c r="AD172" s="4">
        <f t="shared" si="79"/>
        <v>0.20711973390803354</v>
      </c>
      <c r="AE172" s="4">
        <f t="shared" si="80"/>
        <v>0</v>
      </c>
      <c r="AF172" s="4">
        <f t="shared" si="81"/>
        <v>0</v>
      </c>
      <c r="AH172" t="s">
        <v>193</v>
      </c>
      <c r="AI172">
        <v>0</v>
      </c>
      <c r="AJ172">
        <v>0</v>
      </c>
    </row>
    <row r="173" spans="1:36" x14ac:dyDescent="0.25">
      <c r="A173" s="4" t="s">
        <v>194</v>
      </c>
      <c r="B173" s="4">
        <v>0</v>
      </c>
      <c r="C173" s="4">
        <v>0</v>
      </c>
      <c r="D173" s="4">
        <v>0</v>
      </c>
      <c r="E173" s="4">
        <v>0</v>
      </c>
      <c r="F173" s="4">
        <v>2</v>
      </c>
      <c r="G173" s="4">
        <v>0</v>
      </c>
      <c r="I173" s="4">
        <f t="shared" si="62"/>
        <v>0</v>
      </c>
      <c r="J173" s="4">
        <f t="shared" si="63"/>
        <v>0</v>
      </c>
      <c r="K173" s="4">
        <f t="shared" si="64"/>
        <v>0</v>
      </c>
      <c r="L173" s="4">
        <f t="shared" si="65"/>
        <v>0</v>
      </c>
      <c r="M173" s="4">
        <f t="shared" si="66"/>
        <v>5.7142857142857141E-2</v>
      </c>
      <c r="N173" s="4">
        <f t="shared" si="67"/>
        <v>0</v>
      </c>
      <c r="P173" s="4">
        <f t="shared" si="68"/>
        <v>1</v>
      </c>
      <c r="R173" s="4">
        <f t="shared" si="69"/>
        <v>2.2527629684953681</v>
      </c>
      <c r="T173" s="4">
        <f t="shared" si="70"/>
        <v>0</v>
      </c>
      <c r="U173" s="4">
        <f t="shared" si="71"/>
        <v>0</v>
      </c>
      <c r="V173" s="4">
        <f t="shared" si="72"/>
        <v>0</v>
      </c>
      <c r="W173" s="4">
        <f t="shared" si="73"/>
        <v>0</v>
      </c>
      <c r="X173" s="4">
        <f t="shared" si="74"/>
        <v>0.12872931248544961</v>
      </c>
      <c r="Y173" s="4">
        <f t="shared" si="75"/>
        <v>0</v>
      </c>
      <c r="AA173" s="4">
        <f t="shared" si="76"/>
        <v>0</v>
      </c>
      <c r="AB173" s="4">
        <f t="shared" si="77"/>
        <v>0</v>
      </c>
      <c r="AC173" s="4">
        <f t="shared" si="78"/>
        <v>0</v>
      </c>
      <c r="AD173" s="4">
        <f t="shared" si="79"/>
        <v>0</v>
      </c>
      <c r="AE173" s="4">
        <f t="shared" si="80"/>
        <v>0.31477734763128024</v>
      </c>
      <c r="AF173" s="4">
        <f t="shared" si="81"/>
        <v>0</v>
      </c>
      <c r="AH173" t="s">
        <v>194</v>
      </c>
      <c r="AI173">
        <v>0</v>
      </c>
      <c r="AJ173">
        <v>0</v>
      </c>
    </row>
    <row r="174" spans="1:36" x14ac:dyDescent="0.25">
      <c r="A174" s="4" t="s">
        <v>195</v>
      </c>
      <c r="B174" s="4">
        <v>0</v>
      </c>
      <c r="C174" s="4">
        <v>0</v>
      </c>
      <c r="D174" s="4">
        <v>1</v>
      </c>
      <c r="E174" s="4">
        <v>0</v>
      </c>
      <c r="F174" s="4">
        <v>0</v>
      </c>
      <c r="G174" s="4">
        <v>0</v>
      </c>
      <c r="I174" s="4">
        <f t="shared" si="62"/>
        <v>0</v>
      </c>
      <c r="J174" s="4">
        <f t="shared" si="63"/>
        <v>0</v>
      </c>
      <c r="K174" s="4">
        <f t="shared" si="64"/>
        <v>1.6666666666666666E-2</v>
      </c>
      <c r="L174" s="4">
        <f t="shared" si="65"/>
        <v>0</v>
      </c>
      <c r="M174" s="4">
        <f t="shared" si="66"/>
        <v>0</v>
      </c>
      <c r="N174" s="4">
        <f t="shared" si="67"/>
        <v>0</v>
      </c>
      <c r="P174" s="4">
        <f t="shared" si="68"/>
        <v>1</v>
      </c>
      <c r="R174" s="4">
        <f t="shared" si="69"/>
        <v>2.2527629684953681</v>
      </c>
      <c r="T174" s="4">
        <f t="shared" si="70"/>
        <v>0</v>
      </c>
      <c r="U174" s="4">
        <f t="shared" si="71"/>
        <v>0</v>
      </c>
      <c r="V174" s="4">
        <f t="shared" si="72"/>
        <v>3.75460494749228E-2</v>
      </c>
      <c r="W174" s="4">
        <f t="shared" si="73"/>
        <v>0</v>
      </c>
      <c r="X174" s="4">
        <f t="shared" si="74"/>
        <v>0</v>
      </c>
      <c r="Y174" s="4">
        <f t="shared" si="75"/>
        <v>0</v>
      </c>
      <c r="AA174" s="4">
        <f t="shared" si="76"/>
        <v>0</v>
      </c>
      <c r="AB174" s="4">
        <f t="shared" si="77"/>
        <v>0</v>
      </c>
      <c r="AC174" s="4">
        <f t="shared" si="78"/>
        <v>0.12544567660569494</v>
      </c>
      <c r="AD174" s="4">
        <f t="shared" si="79"/>
        <v>0</v>
      </c>
      <c r="AE174" s="4">
        <f t="shared" si="80"/>
        <v>0</v>
      </c>
      <c r="AF174" s="4">
        <f t="shared" si="81"/>
        <v>0</v>
      </c>
      <c r="AH174" t="s">
        <v>195</v>
      </c>
      <c r="AI174">
        <v>0</v>
      </c>
      <c r="AJ174">
        <v>0</v>
      </c>
    </row>
    <row r="175" spans="1:36" x14ac:dyDescent="0.25">
      <c r="A175" s="4" t="s">
        <v>196</v>
      </c>
      <c r="B175" s="4">
        <v>0</v>
      </c>
      <c r="C175" s="4">
        <v>2</v>
      </c>
      <c r="D175" s="4">
        <v>0</v>
      </c>
      <c r="E175" s="4">
        <v>0</v>
      </c>
      <c r="F175" s="4">
        <v>0</v>
      </c>
      <c r="G175" s="4">
        <v>0</v>
      </c>
      <c r="I175" s="4">
        <f t="shared" si="62"/>
        <v>0</v>
      </c>
      <c r="J175" s="4">
        <f t="shared" si="63"/>
        <v>4.2553191489361701E-2</v>
      </c>
      <c r="K175" s="4">
        <f t="shared" si="64"/>
        <v>0</v>
      </c>
      <c r="L175" s="4">
        <f t="shared" si="65"/>
        <v>0</v>
      </c>
      <c r="M175" s="4">
        <f t="shared" si="66"/>
        <v>0</v>
      </c>
      <c r="N175" s="4">
        <f t="shared" si="67"/>
        <v>0</v>
      </c>
      <c r="P175" s="4">
        <f t="shared" si="68"/>
        <v>1</v>
      </c>
      <c r="R175" s="4">
        <f t="shared" si="69"/>
        <v>2.2527629684953681</v>
      </c>
      <c r="T175" s="4">
        <f t="shared" si="70"/>
        <v>0</v>
      </c>
      <c r="U175" s="4">
        <f t="shared" si="71"/>
        <v>9.5862253978526296E-2</v>
      </c>
      <c r="V175" s="4">
        <f t="shared" si="72"/>
        <v>0</v>
      </c>
      <c r="W175" s="4">
        <f t="shared" si="73"/>
        <v>0</v>
      </c>
      <c r="X175" s="4">
        <f t="shared" si="74"/>
        <v>0</v>
      </c>
      <c r="Y175" s="4">
        <f t="shared" si="75"/>
        <v>0</v>
      </c>
      <c r="AA175" s="4">
        <f t="shared" si="76"/>
        <v>0</v>
      </c>
      <c r="AB175" s="4">
        <f t="shared" si="77"/>
        <v>0.27123919437767141</v>
      </c>
      <c r="AC175" s="4">
        <f t="shared" si="78"/>
        <v>0</v>
      </c>
      <c r="AD175" s="4">
        <f t="shared" si="79"/>
        <v>0</v>
      </c>
      <c r="AE175" s="4">
        <f t="shared" si="80"/>
        <v>0</v>
      </c>
      <c r="AF175" s="4">
        <f t="shared" si="81"/>
        <v>0</v>
      </c>
      <c r="AH175" t="s">
        <v>196</v>
      </c>
      <c r="AI175">
        <v>0</v>
      </c>
      <c r="AJ175">
        <v>0</v>
      </c>
    </row>
    <row r="176" spans="1:36" x14ac:dyDescent="0.25">
      <c r="A176" s="4" t="s">
        <v>197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1</v>
      </c>
      <c r="I176" s="4">
        <f t="shared" si="62"/>
        <v>0</v>
      </c>
      <c r="J176" s="4">
        <f t="shared" si="63"/>
        <v>0</v>
      </c>
      <c r="K176" s="4">
        <f t="shared" si="64"/>
        <v>0</v>
      </c>
      <c r="L176" s="4">
        <f t="shared" si="65"/>
        <v>0</v>
      </c>
      <c r="M176" s="4">
        <f t="shared" si="66"/>
        <v>0</v>
      </c>
      <c r="N176" s="4">
        <f t="shared" si="67"/>
        <v>6.25E-2</v>
      </c>
      <c r="P176" s="4">
        <f t="shared" si="68"/>
        <v>1</v>
      </c>
      <c r="R176" s="4">
        <f t="shared" si="69"/>
        <v>2.2527629684953681</v>
      </c>
      <c r="T176" s="4">
        <f t="shared" si="70"/>
        <v>0</v>
      </c>
      <c r="U176" s="4">
        <f t="shared" si="71"/>
        <v>0</v>
      </c>
      <c r="V176" s="4">
        <f t="shared" si="72"/>
        <v>0</v>
      </c>
      <c r="W176" s="4">
        <f t="shared" si="73"/>
        <v>0</v>
      </c>
      <c r="X176" s="4">
        <f t="shared" si="74"/>
        <v>0</v>
      </c>
      <c r="Y176" s="4">
        <f t="shared" si="75"/>
        <v>0.1407976855309605</v>
      </c>
      <c r="AA176" s="4">
        <f t="shared" si="76"/>
        <v>0</v>
      </c>
      <c r="AB176" s="4">
        <f t="shared" si="77"/>
        <v>0</v>
      </c>
      <c r="AC176" s="4">
        <f t="shared" si="78"/>
        <v>0</v>
      </c>
      <c r="AD176" s="4">
        <f t="shared" si="79"/>
        <v>0</v>
      </c>
      <c r="AE176" s="4">
        <f t="shared" si="80"/>
        <v>0</v>
      </c>
      <c r="AF176" s="4">
        <f t="shared" si="81"/>
        <v>0.23787672206180113</v>
      </c>
      <c r="AH176" t="s">
        <v>197</v>
      </c>
      <c r="AI176">
        <v>0</v>
      </c>
      <c r="AJ176">
        <v>0</v>
      </c>
    </row>
    <row r="177" spans="1:36" x14ac:dyDescent="0.25">
      <c r="A177" s="4" t="s">
        <v>198</v>
      </c>
      <c r="B177" s="4">
        <v>0</v>
      </c>
      <c r="C177" s="4">
        <v>0</v>
      </c>
      <c r="D177" s="4">
        <v>0</v>
      </c>
      <c r="E177" s="4">
        <v>0</v>
      </c>
      <c r="F177" s="4">
        <v>1</v>
      </c>
      <c r="G177" s="4">
        <v>0</v>
      </c>
      <c r="I177" s="4">
        <f t="shared" si="62"/>
        <v>0</v>
      </c>
      <c r="J177" s="4">
        <f t="shared" si="63"/>
        <v>0</v>
      </c>
      <c r="K177" s="4">
        <f t="shared" si="64"/>
        <v>0</v>
      </c>
      <c r="L177" s="4">
        <f t="shared" si="65"/>
        <v>0</v>
      </c>
      <c r="M177" s="4">
        <f t="shared" si="66"/>
        <v>2.8571428571428571E-2</v>
      </c>
      <c r="N177" s="4">
        <f t="shared" si="67"/>
        <v>0</v>
      </c>
      <c r="P177" s="4">
        <f t="shared" si="68"/>
        <v>1</v>
      </c>
      <c r="R177" s="4">
        <f t="shared" si="69"/>
        <v>2.2527629684953681</v>
      </c>
      <c r="T177" s="4">
        <f t="shared" si="70"/>
        <v>0</v>
      </c>
      <c r="U177" s="4">
        <f t="shared" si="71"/>
        <v>0</v>
      </c>
      <c r="V177" s="4">
        <f t="shared" si="72"/>
        <v>0</v>
      </c>
      <c r="W177" s="4">
        <f t="shared" si="73"/>
        <v>0</v>
      </c>
      <c r="X177" s="4">
        <f t="shared" si="74"/>
        <v>6.4364656242724805E-2</v>
      </c>
      <c r="Y177" s="4">
        <f t="shared" si="75"/>
        <v>0</v>
      </c>
      <c r="AA177" s="4">
        <f t="shared" si="76"/>
        <v>0</v>
      </c>
      <c r="AB177" s="4">
        <f t="shared" si="77"/>
        <v>0</v>
      </c>
      <c r="AC177" s="4">
        <f t="shared" si="78"/>
        <v>0</v>
      </c>
      <c r="AD177" s="4">
        <f t="shared" si="79"/>
        <v>0</v>
      </c>
      <c r="AE177" s="4">
        <f t="shared" si="80"/>
        <v>0.15738867381564012</v>
      </c>
      <c r="AF177" s="4">
        <f t="shared" si="81"/>
        <v>0</v>
      </c>
      <c r="AH177" t="s">
        <v>198</v>
      </c>
      <c r="AI177">
        <v>0</v>
      </c>
      <c r="AJ177">
        <v>0</v>
      </c>
    </row>
    <row r="178" spans="1:36" x14ac:dyDescent="0.25">
      <c r="A178" s="4" t="s">
        <v>199</v>
      </c>
      <c r="B178" s="4">
        <v>0</v>
      </c>
      <c r="C178" s="4">
        <v>1</v>
      </c>
      <c r="D178" s="4">
        <v>2</v>
      </c>
      <c r="E178" s="4">
        <v>1</v>
      </c>
      <c r="F178" s="4">
        <v>1</v>
      </c>
      <c r="G178" s="4">
        <v>0</v>
      </c>
      <c r="I178" s="4">
        <f t="shared" si="62"/>
        <v>0</v>
      </c>
      <c r="J178" s="4">
        <f t="shared" si="63"/>
        <v>2.1276595744680851E-2</v>
      </c>
      <c r="K178" s="4">
        <f t="shared" si="64"/>
        <v>3.3333333333333333E-2</v>
      </c>
      <c r="L178" s="4">
        <f t="shared" si="65"/>
        <v>3.5714285714285712E-2</v>
      </c>
      <c r="M178" s="4">
        <f t="shared" si="66"/>
        <v>2.8571428571428571E-2</v>
      </c>
      <c r="N178" s="4">
        <f t="shared" si="67"/>
        <v>0</v>
      </c>
      <c r="P178" s="4">
        <f t="shared" si="68"/>
        <v>4</v>
      </c>
      <c r="R178" s="4">
        <f t="shared" si="69"/>
        <v>1.336472236621213</v>
      </c>
      <c r="T178" s="4">
        <f t="shared" si="70"/>
        <v>0</v>
      </c>
      <c r="U178" s="4">
        <f t="shared" si="71"/>
        <v>2.8435579502578998E-2</v>
      </c>
      <c r="V178" s="4">
        <f t="shared" si="72"/>
        <v>4.4549074554040433E-2</v>
      </c>
      <c r="W178" s="4">
        <f t="shared" si="73"/>
        <v>4.7731151307900462E-2</v>
      </c>
      <c r="X178" s="4">
        <f t="shared" si="74"/>
        <v>3.8184921046320368E-2</v>
      </c>
      <c r="Y178" s="4">
        <f t="shared" si="75"/>
        <v>0</v>
      </c>
      <c r="AA178" s="4">
        <f t="shared" si="76"/>
        <v>0</v>
      </c>
      <c r="AB178" s="4">
        <f t="shared" si="77"/>
        <v>8.0457566516947077E-2</v>
      </c>
      <c r="AC178" s="4">
        <f t="shared" si="78"/>
        <v>0.14884359014446327</v>
      </c>
      <c r="AD178" s="4">
        <f t="shared" si="79"/>
        <v>0.12287567662271311</v>
      </c>
      <c r="AE178" s="4">
        <f t="shared" si="80"/>
        <v>9.3372270343082736E-2</v>
      </c>
      <c r="AF178" s="4">
        <f t="shared" si="81"/>
        <v>0</v>
      </c>
      <c r="AH178" t="s">
        <v>199</v>
      </c>
      <c r="AI178">
        <v>0</v>
      </c>
      <c r="AJ178">
        <v>0</v>
      </c>
    </row>
  </sheetData>
  <mergeCells count="9">
    <mergeCell ref="B4:G4"/>
    <mergeCell ref="A4:A5"/>
    <mergeCell ref="B1:G1"/>
    <mergeCell ref="AA1:AF1"/>
    <mergeCell ref="AA4:AF4"/>
    <mergeCell ref="T4:Y4"/>
    <mergeCell ref="R4:R5"/>
    <mergeCell ref="P4:P5"/>
    <mergeCell ref="I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akbar husein</dc:creator>
  <cp:lastModifiedBy>akbar husein</cp:lastModifiedBy>
  <dcterms:created xsi:type="dcterms:W3CDTF">2024-09-21T13:00:37Z</dcterms:created>
  <dcterms:modified xsi:type="dcterms:W3CDTF">2024-09-22T10:25:51Z</dcterms:modified>
</cp:coreProperties>
</file>