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9_{CA6D12D7-B7A1-4C31-8666-917CC8F13443}" xr6:coauthVersionLast="47" xr6:coauthVersionMax="47" xr10:uidLastSave="{00000000-0000-0000-0000-000000000000}"/>
  <bookViews>
    <workbookView xWindow="-120" yWindow="-120" windowWidth="20730" windowHeight="11160" xr2:uid="{9EE50229-FFE3-4DFA-AEEF-E85C2F9DD5A9}"/>
  </bookViews>
  <sheets>
    <sheet name="train_metrics" sheetId="1" r:id="rId1"/>
  </sheets>
  <calcPr calcId="0"/>
</workbook>
</file>

<file path=xl/calcChain.xml><?xml version="1.0" encoding="utf-8"?>
<calcChain xmlns="http://schemas.openxmlformats.org/spreadsheetml/2006/main">
  <c r="U20" i="1" l="1"/>
  <c r="Q36" i="1"/>
  <c r="U53" i="1"/>
  <c r="U68" i="1"/>
  <c r="Q73" i="1"/>
  <c r="P92" i="1"/>
  <c r="U100" i="1"/>
  <c r="U121" i="1"/>
  <c r="Q131" i="1"/>
  <c r="U132" i="1"/>
  <c r="Q137" i="1"/>
  <c r="U140" i="1"/>
  <c r="S143" i="1"/>
  <c r="Q148" i="1"/>
  <c r="P153" i="1"/>
  <c r="Q155" i="1"/>
  <c r="Q160" i="1"/>
  <c r="U164" i="1"/>
  <c r="Q167" i="1"/>
  <c r="U171" i="1"/>
  <c r="C177" i="1"/>
  <c r="D177" i="1"/>
  <c r="E177" i="1"/>
  <c r="F177" i="1"/>
  <c r="G177" i="1"/>
  <c r="H4" i="1"/>
  <c r="P4" i="1" s="1"/>
  <c r="I4" i="1"/>
  <c r="M4" i="1"/>
  <c r="I5" i="1"/>
  <c r="M5" i="1"/>
  <c r="I6" i="1"/>
  <c r="M6" i="1"/>
  <c r="H7" i="1"/>
  <c r="P7" i="1" s="1"/>
  <c r="I7" i="1"/>
  <c r="M7" i="1"/>
  <c r="I8" i="1"/>
  <c r="Q8" i="1" s="1"/>
  <c r="M8" i="1"/>
  <c r="I9" i="1"/>
  <c r="M9" i="1"/>
  <c r="I10" i="1"/>
  <c r="M10" i="1"/>
  <c r="I11" i="1"/>
  <c r="M11" i="1"/>
  <c r="H12" i="1"/>
  <c r="P12" i="1" s="1"/>
  <c r="I12" i="1"/>
  <c r="M12" i="1"/>
  <c r="I13" i="1"/>
  <c r="M13" i="1"/>
  <c r="I14" i="1"/>
  <c r="M14" i="1"/>
  <c r="H15" i="1"/>
  <c r="P15" i="1" s="1"/>
  <c r="I15" i="1"/>
  <c r="M15" i="1"/>
  <c r="I16" i="1"/>
  <c r="M16" i="1"/>
  <c r="I17" i="1"/>
  <c r="M17" i="1"/>
  <c r="I18" i="1"/>
  <c r="K18" i="1"/>
  <c r="M18" i="1"/>
  <c r="I19" i="1"/>
  <c r="M19" i="1"/>
  <c r="U19" i="1" s="1"/>
  <c r="H20" i="1"/>
  <c r="P20" i="1" s="1"/>
  <c r="I20" i="1"/>
  <c r="Q20" i="1" s="1"/>
  <c r="M20" i="1"/>
  <c r="H21" i="1"/>
  <c r="I21" i="1"/>
  <c r="M21" i="1"/>
  <c r="I22" i="1"/>
  <c r="M22" i="1"/>
  <c r="I23" i="1"/>
  <c r="M23" i="1"/>
  <c r="H24" i="1"/>
  <c r="P24" i="1" s="1"/>
  <c r="I24" i="1"/>
  <c r="M24" i="1"/>
  <c r="H25" i="1"/>
  <c r="I25" i="1"/>
  <c r="M25" i="1"/>
  <c r="I26" i="1"/>
  <c r="M26" i="1"/>
  <c r="I27" i="1"/>
  <c r="L27" i="1"/>
  <c r="T27" i="1" s="1"/>
  <c r="M27" i="1"/>
  <c r="U27" i="1" s="1"/>
  <c r="I28" i="1"/>
  <c r="M28" i="1"/>
  <c r="I29" i="1"/>
  <c r="M29" i="1"/>
  <c r="I30" i="1"/>
  <c r="M30" i="1"/>
  <c r="I31" i="1"/>
  <c r="M31" i="1"/>
  <c r="I32" i="1"/>
  <c r="M32" i="1"/>
  <c r="I33" i="1"/>
  <c r="Q33" i="1" s="1"/>
  <c r="M33" i="1"/>
  <c r="I34" i="1"/>
  <c r="M34" i="1"/>
  <c r="I35" i="1"/>
  <c r="L35" i="1"/>
  <c r="M35" i="1"/>
  <c r="I36" i="1"/>
  <c r="M36" i="1"/>
  <c r="U36" i="1" s="1"/>
  <c r="I37" i="1"/>
  <c r="M37" i="1"/>
  <c r="I38" i="1"/>
  <c r="M38" i="1"/>
  <c r="I39" i="1"/>
  <c r="M39" i="1"/>
  <c r="I40" i="1"/>
  <c r="Q40" i="1" s="1"/>
  <c r="M40" i="1"/>
  <c r="I41" i="1"/>
  <c r="M41" i="1"/>
  <c r="H42" i="1"/>
  <c r="I42" i="1"/>
  <c r="M42" i="1"/>
  <c r="H43" i="1"/>
  <c r="I43" i="1"/>
  <c r="Q43" i="1" s="1"/>
  <c r="M43" i="1"/>
  <c r="I44" i="1"/>
  <c r="M44" i="1"/>
  <c r="I45" i="1"/>
  <c r="M45" i="1"/>
  <c r="I46" i="1"/>
  <c r="M46" i="1"/>
  <c r="I47" i="1"/>
  <c r="M47" i="1"/>
  <c r="H48" i="1"/>
  <c r="I48" i="1"/>
  <c r="M48" i="1"/>
  <c r="I49" i="1"/>
  <c r="M49" i="1"/>
  <c r="I50" i="1"/>
  <c r="M50" i="1"/>
  <c r="I51" i="1"/>
  <c r="Q51" i="1" s="1"/>
  <c r="M51" i="1"/>
  <c r="I52" i="1"/>
  <c r="Q52" i="1" s="1"/>
  <c r="M52" i="1"/>
  <c r="U52" i="1" s="1"/>
  <c r="I53" i="1"/>
  <c r="M53" i="1"/>
  <c r="I54" i="1"/>
  <c r="J54" i="1"/>
  <c r="M54" i="1"/>
  <c r="I55" i="1"/>
  <c r="M55" i="1"/>
  <c r="I56" i="1"/>
  <c r="M56" i="1"/>
  <c r="H57" i="1"/>
  <c r="P57" i="1" s="1"/>
  <c r="I57" i="1"/>
  <c r="M57" i="1"/>
  <c r="I58" i="1"/>
  <c r="J58" i="1"/>
  <c r="R58" i="1" s="1"/>
  <c r="M58" i="1"/>
  <c r="I59" i="1"/>
  <c r="L59" i="1"/>
  <c r="M59" i="1"/>
  <c r="I60" i="1"/>
  <c r="M60" i="1"/>
  <c r="I61" i="1"/>
  <c r="M61" i="1"/>
  <c r="I62" i="1"/>
  <c r="J62" i="1"/>
  <c r="M62" i="1"/>
  <c r="I63" i="1"/>
  <c r="K63" i="1"/>
  <c r="M63" i="1"/>
  <c r="U63" i="1" s="1"/>
  <c r="I64" i="1"/>
  <c r="K64" i="1"/>
  <c r="M64" i="1"/>
  <c r="I65" i="1"/>
  <c r="K65" i="1"/>
  <c r="M65" i="1"/>
  <c r="I66" i="1"/>
  <c r="J66" i="1"/>
  <c r="M66" i="1"/>
  <c r="I67" i="1"/>
  <c r="K67" i="1"/>
  <c r="L67" i="1"/>
  <c r="M67" i="1"/>
  <c r="I68" i="1"/>
  <c r="Q68" i="1" s="1"/>
  <c r="M68" i="1"/>
  <c r="I69" i="1"/>
  <c r="M69" i="1"/>
  <c r="U69" i="1" s="1"/>
  <c r="H70" i="1"/>
  <c r="I70" i="1"/>
  <c r="M70" i="1"/>
  <c r="I71" i="1"/>
  <c r="M71" i="1"/>
  <c r="I72" i="1"/>
  <c r="K72" i="1"/>
  <c r="M72" i="1"/>
  <c r="I73" i="1"/>
  <c r="M73" i="1"/>
  <c r="I74" i="1"/>
  <c r="K74" i="1"/>
  <c r="M74" i="1"/>
  <c r="I75" i="1"/>
  <c r="L75" i="1"/>
  <c r="M75" i="1"/>
  <c r="I76" i="1"/>
  <c r="M76" i="1"/>
  <c r="U76" i="1" s="1"/>
  <c r="I77" i="1"/>
  <c r="M77" i="1"/>
  <c r="H78" i="1"/>
  <c r="I78" i="1"/>
  <c r="M78" i="1"/>
  <c r="I79" i="1"/>
  <c r="M79" i="1"/>
  <c r="I80" i="1"/>
  <c r="M80" i="1"/>
  <c r="I81" i="1"/>
  <c r="M81" i="1"/>
  <c r="I82" i="1"/>
  <c r="K82" i="1"/>
  <c r="M82" i="1"/>
  <c r="I83" i="1"/>
  <c r="M83" i="1"/>
  <c r="H84" i="1"/>
  <c r="P84" i="1" s="1"/>
  <c r="I84" i="1"/>
  <c r="Q84" i="1" s="1"/>
  <c r="M84" i="1"/>
  <c r="U84" i="1" s="1"/>
  <c r="I85" i="1"/>
  <c r="K85" i="1"/>
  <c r="S85" i="1" s="1"/>
  <c r="M85" i="1"/>
  <c r="I86" i="1"/>
  <c r="K86" i="1"/>
  <c r="M86" i="1"/>
  <c r="I87" i="1"/>
  <c r="M87" i="1"/>
  <c r="I88" i="1"/>
  <c r="K88" i="1"/>
  <c r="M88" i="1"/>
  <c r="U88" i="1" s="1"/>
  <c r="I89" i="1"/>
  <c r="J89" i="1"/>
  <c r="R89" i="1" s="1"/>
  <c r="K89" i="1"/>
  <c r="M89" i="1"/>
  <c r="I90" i="1"/>
  <c r="J90" i="1"/>
  <c r="K90" i="1"/>
  <c r="M90" i="1"/>
  <c r="I91" i="1"/>
  <c r="J91" i="1"/>
  <c r="R91" i="1" s="1"/>
  <c r="L91" i="1"/>
  <c r="M91" i="1"/>
  <c r="H92" i="1"/>
  <c r="I92" i="1"/>
  <c r="Q92" i="1" s="1"/>
  <c r="M92" i="1"/>
  <c r="I93" i="1"/>
  <c r="M93" i="1"/>
  <c r="H94" i="1"/>
  <c r="I94" i="1"/>
  <c r="M94" i="1"/>
  <c r="H95" i="1"/>
  <c r="I95" i="1"/>
  <c r="M95" i="1"/>
  <c r="I96" i="1"/>
  <c r="K96" i="1"/>
  <c r="S96" i="1" s="1"/>
  <c r="M96" i="1"/>
  <c r="I97" i="1"/>
  <c r="K97" i="1"/>
  <c r="M97" i="1"/>
  <c r="I98" i="1"/>
  <c r="M98" i="1"/>
  <c r="I99" i="1"/>
  <c r="K99" i="1"/>
  <c r="L99" i="1"/>
  <c r="M99" i="1"/>
  <c r="I100" i="1"/>
  <c r="Q100" i="1" s="1"/>
  <c r="K100" i="1"/>
  <c r="S100" i="1" s="1"/>
  <c r="M100" i="1"/>
  <c r="I101" i="1"/>
  <c r="Q101" i="1" s="1"/>
  <c r="M101" i="1"/>
  <c r="I102" i="1"/>
  <c r="K102" i="1"/>
  <c r="M102" i="1"/>
  <c r="I103" i="1"/>
  <c r="M103" i="1"/>
  <c r="I104" i="1"/>
  <c r="M104" i="1"/>
  <c r="H105" i="1"/>
  <c r="P105" i="1" s="1"/>
  <c r="I105" i="1"/>
  <c r="M105" i="1"/>
  <c r="H106" i="1"/>
  <c r="I106" i="1"/>
  <c r="M106" i="1"/>
  <c r="I107" i="1"/>
  <c r="L107" i="1"/>
  <c r="T107" i="1" s="1"/>
  <c r="M107" i="1"/>
  <c r="I108" i="1"/>
  <c r="M108" i="1"/>
  <c r="U108" i="1" s="1"/>
  <c r="I109" i="1"/>
  <c r="K109" i="1"/>
  <c r="M109" i="1"/>
  <c r="I110" i="1"/>
  <c r="K110" i="1"/>
  <c r="M110" i="1"/>
  <c r="I111" i="1"/>
  <c r="K111" i="1"/>
  <c r="M111" i="1"/>
  <c r="I112" i="1"/>
  <c r="Q112" i="1" s="1"/>
  <c r="M112" i="1"/>
  <c r="I113" i="1"/>
  <c r="K113" i="1"/>
  <c r="M113" i="1"/>
  <c r="I114" i="1"/>
  <c r="M114" i="1"/>
  <c r="I115" i="1"/>
  <c r="M115" i="1"/>
  <c r="H116" i="1"/>
  <c r="P116" i="1" s="1"/>
  <c r="I116" i="1"/>
  <c r="Q116" i="1" s="1"/>
  <c r="M116" i="1"/>
  <c r="U116" i="1" s="1"/>
  <c r="H117" i="1"/>
  <c r="I117" i="1"/>
  <c r="Q117" i="1" s="1"/>
  <c r="M117" i="1"/>
  <c r="I118" i="1"/>
  <c r="J118" i="1"/>
  <c r="M118" i="1"/>
  <c r="I119" i="1"/>
  <c r="M119" i="1"/>
  <c r="U119" i="1" s="1"/>
  <c r="I120" i="1"/>
  <c r="M120" i="1"/>
  <c r="H121" i="1"/>
  <c r="P121" i="1" s="1"/>
  <c r="I121" i="1"/>
  <c r="K121" i="1"/>
  <c r="M121" i="1"/>
  <c r="I122" i="1"/>
  <c r="K122" i="1"/>
  <c r="M122" i="1"/>
  <c r="H123" i="1"/>
  <c r="I123" i="1"/>
  <c r="L123" i="1"/>
  <c r="M123" i="1"/>
  <c r="I124" i="1"/>
  <c r="Q124" i="1" s="1"/>
  <c r="K124" i="1"/>
  <c r="M124" i="1"/>
  <c r="I125" i="1"/>
  <c r="K125" i="1"/>
  <c r="M125" i="1"/>
  <c r="H126" i="1"/>
  <c r="I126" i="1"/>
  <c r="M126" i="1"/>
  <c r="H127" i="1"/>
  <c r="P127" i="1" s="1"/>
  <c r="I127" i="1"/>
  <c r="K127" i="1"/>
  <c r="M127" i="1"/>
  <c r="H128" i="1"/>
  <c r="P128" i="1" s="1"/>
  <c r="I128" i="1"/>
  <c r="M128" i="1"/>
  <c r="U128" i="1" s="1"/>
  <c r="I129" i="1"/>
  <c r="M129" i="1"/>
  <c r="H130" i="1"/>
  <c r="I130" i="1"/>
  <c r="M130" i="1"/>
  <c r="I131" i="1"/>
  <c r="L131" i="1"/>
  <c r="T131" i="1" s="1"/>
  <c r="M131" i="1"/>
  <c r="U131" i="1" s="1"/>
  <c r="I132" i="1"/>
  <c r="Q132" i="1" s="1"/>
  <c r="K132" i="1"/>
  <c r="S132" i="1" s="1"/>
  <c r="M132" i="1"/>
  <c r="I133" i="1"/>
  <c r="M133" i="1"/>
  <c r="U133" i="1" s="1"/>
  <c r="I134" i="1"/>
  <c r="K134" i="1"/>
  <c r="M134" i="1"/>
  <c r="U134" i="1" s="1"/>
  <c r="I135" i="1"/>
  <c r="K135" i="1"/>
  <c r="S135" i="1" s="1"/>
  <c r="M135" i="1"/>
  <c r="I136" i="1"/>
  <c r="K136" i="1"/>
  <c r="S136" i="1" s="1"/>
  <c r="M136" i="1"/>
  <c r="I137" i="1"/>
  <c r="M137" i="1"/>
  <c r="U137" i="1" s="1"/>
  <c r="I138" i="1"/>
  <c r="K138" i="1"/>
  <c r="M138" i="1"/>
  <c r="I139" i="1"/>
  <c r="K139" i="1"/>
  <c r="L139" i="1"/>
  <c r="M139" i="1"/>
  <c r="I140" i="1"/>
  <c r="M140" i="1"/>
  <c r="H141" i="1"/>
  <c r="I141" i="1"/>
  <c r="K141" i="1"/>
  <c r="M141" i="1"/>
  <c r="U141" i="1" s="1"/>
  <c r="H142" i="1"/>
  <c r="I142" i="1"/>
  <c r="K142" i="1"/>
  <c r="M142" i="1"/>
  <c r="I143" i="1"/>
  <c r="K143" i="1"/>
  <c r="M143" i="1"/>
  <c r="I144" i="1"/>
  <c r="M144" i="1"/>
  <c r="U144" i="1" s="1"/>
  <c r="I145" i="1"/>
  <c r="K145" i="1"/>
  <c r="S145" i="1" s="1"/>
  <c r="M145" i="1"/>
  <c r="U145" i="1" s="1"/>
  <c r="I146" i="1"/>
  <c r="K146" i="1"/>
  <c r="M146" i="1"/>
  <c r="U146" i="1" s="1"/>
  <c r="I147" i="1"/>
  <c r="K147" i="1"/>
  <c r="S147" i="1" s="1"/>
  <c r="M147" i="1"/>
  <c r="I148" i="1"/>
  <c r="K148" i="1"/>
  <c r="S148" i="1" s="1"/>
  <c r="M148" i="1"/>
  <c r="I149" i="1"/>
  <c r="J149" i="1"/>
  <c r="K149" i="1"/>
  <c r="S149" i="1" s="1"/>
  <c r="M149" i="1"/>
  <c r="I150" i="1"/>
  <c r="J150" i="1"/>
  <c r="K150" i="1"/>
  <c r="M150" i="1"/>
  <c r="H151" i="1"/>
  <c r="I151" i="1"/>
  <c r="Q151" i="1" s="1"/>
  <c r="M151" i="1"/>
  <c r="H152" i="1"/>
  <c r="I152" i="1"/>
  <c r="K152" i="1"/>
  <c r="M152" i="1"/>
  <c r="H153" i="1"/>
  <c r="I153" i="1"/>
  <c r="K153" i="1"/>
  <c r="M153" i="1"/>
  <c r="U153" i="1" s="1"/>
  <c r="I154" i="1"/>
  <c r="Q154" i="1" s="1"/>
  <c r="K154" i="1"/>
  <c r="M154" i="1"/>
  <c r="H155" i="1"/>
  <c r="P155" i="1" s="1"/>
  <c r="I155" i="1"/>
  <c r="L155" i="1"/>
  <c r="M155" i="1"/>
  <c r="U155" i="1" s="1"/>
  <c r="I156" i="1"/>
  <c r="K156" i="1"/>
  <c r="S156" i="1" s="1"/>
  <c r="M156" i="1"/>
  <c r="I157" i="1"/>
  <c r="K157" i="1"/>
  <c r="S157" i="1" s="1"/>
  <c r="M157" i="1"/>
  <c r="I158" i="1"/>
  <c r="J158" i="1"/>
  <c r="M158" i="1"/>
  <c r="U158" i="1" s="1"/>
  <c r="I159" i="1"/>
  <c r="K159" i="1"/>
  <c r="S159" i="1" s="1"/>
  <c r="M159" i="1"/>
  <c r="I160" i="1"/>
  <c r="J160" i="1"/>
  <c r="R160" i="1" s="1"/>
  <c r="K160" i="1"/>
  <c r="M160" i="1"/>
  <c r="I161" i="1"/>
  <c r="Q161" i="1" s="1"/>
  <c r="J161" i="1"/>
  <c r="R161" i="1" s="1"/>
  <c r="K161" i="1"/>
  <c r="M161" i="1"/>
  <c r="H162" i="1"/>
  <c r="I162" i="1"/>
  <c r="Q162" i="1" s="1"/>
  <c r="M162" i="1"/>
  <c r="H163" i="1"/>
  <c r="I163" i="1"/>
  <c r="Q163" i="1" s="1"/>
  <c r="K163" i="1"/>
  <c r="L163" i="1"/>
  <c r="T163" i="1" s="1"/>
  <c r="M163" i="1"/>
  <c r="I164" i="1"/>
  <c r="Q164" i="1" s="1"/>
  <c r="K164" i="1"/>
  <c r="M164" i="1"/>
  <c r="H165" i="1"/>
  <c r="I165" i="1"/>
  <c r="M165" i="1"/>
  <c r="U165" i="1" s="1"/>
  <c r="H166" i="1"/>
  <c r="I166" i="1"/>
  <c r="K166" i="1"/>
  <c r="M166" i="1"/>
  <c r="U166" i="1" s="1"/>
  <c r="H167" i="1"/>
  <c r="P167" i="1" s="1"/>
  <c r="I167" i="1"/>
  <c r="K167" i="1"/>
  <c r="M167" i="1"/>
  <c r="U167" i="1" s="1"/>
  <c r="I168" i="1"/>
  <c r="Q168" i="1" s="1"/>
  <c r="K168" i="1"/>
  <c r="M168" i="1"/>
  <c r="I169" i="1"/>
  <c r="M169" i="1"/>
  <c r="U169" i="1" s="1"/>
  <c r="I170" i="1"/>
  <c r="K170" i="1"/>
  <c r="M170" i="1"/>
  <c r="U170" i="1" s="1"/>
  <c r="I171" i="1"/>
  <c r="K171" i="1"/>
  <c r="S171" i="1" s="1"/>
  <c r="L171" i="1"/>
  <c r="M171" i="1"/>
  <c r="H172" i="1"/>
  <c r="I172" i="1"/>
  <c r="Q172" i="1" s="1"/>
  <c r="M172" i="1"/>
  <c r="U172" i="1" s="1"/>
  <c r="H173" i="1"/>
  <c r="P173" i="1" s="1"/>
  <c r="I173" i="1"/>
  <c r="K173" i="1"/>
  <c r="M173" i="1"/>
  <c r="H174" i="1"/>
  <c r="I174" i="1"/>
  <c r="K174" i="1"/>
  <c r="M174" i="1"/>
  <c r="I175" i="1"/>
  <c r="Q175" i="1" s="1"/>
  <c r="K175" i="1"/>
  <c r="S175" i="1" s="1"/>
  <c r="M175" i="1"/>
  <c r="I3" i="1"/>
  <c r="K3" i="1"/>
  <c r="M3" i="1"/>
  <c r="H3" i="1"/>
  <c r="B177" i="1"/>
  <c r="H8" i="1" s="1"/>
  <c r="P8" i="1" s="1"/>
  <c r="N4" i="1"/>
  <c r="N5" i="1"/>
  <c r="N6" i="1"/>
  <c r="O6" i="1" s="1"/>
  <c r="N7" i="1"/>
  <c r="O7" i="1" s="1"/>
  <c r="N8" i="1"/>
  <c r="O8" i="1" s="1"/>
  <c r="N9" i="1"/>
  <c r="O9" i="1" s="1"/>
  <c r="U9" i="1" s="1"/>
  <c r="N10" i="1"/>
  <c r="O10" i="1" s="1"/>
  <c r="N11" i="1"/>
  <c r="O11" i="1" s="1"/>
  <c r="U11" i="1" s="1"/>
  <c r="N12" i="1"/>
  <c r="N13" i="1"/>
  <c r="N14" i="1"/>
  <c r="O14" i="1" s="1"/>
  <c r="N15" i="1"/>
  <c r="O15" i="1" s="1"/>
  <c r="N16" i="1"/>
  <c r="N17" i="1"/>
  <c r="O17" i="1" s="1"/>
  <c r="Q17" i="1" s="1"/>
  <c r="N18" i="1"/>
  <c r="O18" i="1" s="1"/>
  <c r="Q18" i="1" s="1"/>
  <c r="N19" i="1"/>
  <c r="O19" i="1" s="1"/>
  <c r="N20" i="1"/>
  <c r="N21" i="1"/>
  <c r="N22" i="1"/>
  <c r="O22" i="1" s="1"/>
  <c r="U22" i="1" s="1"/>
  <c r="N23" i="1"/>
  <c r="O23" i="1" s="1"/>
  <c r="N24" i="1"/>
  <c r="N25" i="1"/>
  <c r="O25" i="1" s="1"/>
  <c r="Q25" i="1" s="1"/>
  <c r="N26" i="1"/>
  <c r="N27" i="1"/>
  <c r="O27" i="1" s="1"/>
  <c r="Q27" i="1" s="1"/>
  <c r="N28" i="1"/>
  <c r="N29" i="1"/>
  <c r="O29" i="1" s="1"/>
  <c r="N30" i="1"/>
  <c r="O30" i="1" s="1"/>
  <c r="U30" i="1" s="1"/>
  <c r="N31" i="1"/>
  <c r="O31" i="1" s="1"/>
  <c r="N32" i="1"/>
  <c r="N33" i="1"/>
  <c r="N34" i="1"/>
  <c r="O34" i="1" s="1"/>
  <c r="N35" i="1"/>
  <c r="O35" i="1" s="1"/>
  <c r="N36" i="1"/>
  <c r="N37" i="1"/>
  <c r="N38" i="1"/>
  <c r="N39" i="1"/>
  <c r="O39" i="1" s="1"/>
  <c r="N40" i="1"/>
  <c r="N41" i="1"/>
  <c r="O41" i="1" s="1"/>
  <c r="U41" i="1" s="1"/>
  <c r="N42" i="1"/>
  <c r="O42" i="1" s="1"/>
  <c r="U42" i="1" s="1"/>
  <c r="N43" i="1"/>
  <c r="O43" i="1" s="1"/>
  <c r="N44" i="1"/>
  <c r="N45" i="1"/>
  <c r="N46" i="1"/>
  <c r="O46" i="1" s="1"/>
  <c r="N47" i="1"/>
  <c r="O47" i="1" s="1"/>
  <c r="N48" i="1"/>
  <c r="N49" i="1"/>
  <c r="O49" i="1" s="1"/>
  <c r="U49" i="1" s="1"/>
  <c r="N50" i="1"/>
  <c r="O50" i="1" s="1"/>
  <c r="Q50" i="1" s="1"/>
  <c r="N51" i="1"/>
  <c r="O51" i="1" s="1"/>
  <c r="N52" i="1"/>
  <c r="N53" i="1"/>
  <c r="N54" i="1"/>
  <c r="O54" i="1" s="1"/>
  <c r="U54" i="1" s="1"/>
  <c r="N55" i="1"/>
  <c r="O55" i="1" s="1"/>
  <c r="N56" i="1"/>
  <c r="N57" i="1"/>
  <c r="O57" i="1" s="1"/>
  <c r="Q57" i="1" s="1"/>
  <c r="N58" i="1"/>
  <c r="N59" i="1"/>
  <c r="O59" i="1" s="1"/>
  <c r="N60" i="1"/>
  <c r="N61" i="1"/>
  <c r="O61" i="1" s="1"/>
  <c r="U61" i="1" s="1"/>
  <c r="N62" i="1"/>
  <c r="O62" i="1" s="1"/>
  <c r="N63" i="1"/>
  <c r="O63" i="1" s="1"/>
  <c r="N64" i="1"/>
  <c r="N65" i="1"/>
  <c r="N66" i="1"/>
  <c r="O66" i="1" s="1"/>
  <c r="N67" i="1"/>
  <c r="O67" i="1" s="1"/>
  <c r="Q67" i="1" s="1"/>
  <c r="N68" i="1"/>
  <c r="N69" i="1"/>
  <c r="N70" i="1"/>
  <c r="N71" i="1"/>
  <c r="O71" i="1" s="1"/>
  <c r="Q71" i="1" s="1"/>
  <c r="N72" i="1"/>
  <c r="N73" i="1"/>
  <c r="O73" i="1" s="1"/>
  <c r="N74" i="1"/>
  <c r="O74" i="1" s="1"/>
  <c r="N75" i="1"/>
  <c r="O75" i="1" s="1"/>
  <c r="N76" i="1"/>
  <c r="N77" i="1"/>
  <c r="N78" i="1"/>
  <c r="O78" i="1" s="1"/>
  <c r="Q78" i="1" s="1"/>
  <c r="N79" i="1"/>
  <c r="O79" i="1" s="1"/>
  <c r="N80" i="1"/>
  <c r="N81" i="1"/>
  <c r="O81" i="1" s="1"/>
  <c r="N82" i="1"/>
  <c r="O82" i="1" s="1"/>
  <c r="Q82" i="1" s="1"/>
  <c r="N83" i="1"/>
  <c r="O83" i="1" s="1"/>
  <c r="N84" i="1"/>
  <c r="N85" i="1"/>
  <c r="N86" i="1"/>
  <c r="O86" i="1" s="1"/>
  <c r="Q86" i="1" s="1"/>
  <c r="N87" i="1"/>
  <c r="O87" i="1" s="1"/>
  <c r="N88" i="1"/>
  <c r="N89" i="1"/>
  <c r="O89" i="1" s="1"/>
  <c r="Q89" i="1" s="1"/>
  <c r="N90" i="1"/>
  <c r="N91" i="1"/>
  <c r="O91" i="1" s="1"/>
  <c r="N92" i="1"/>
  <c r="N93" i="1"/>
  <c r="O93" i="1" s="1"/>
  <c r="U93" i="1" s="1"/>
  <c r="N94" i="1"/>
  <c r="O94" i="1" s="1"/>
  <c r="N95" i="1"/>
  <c r="O95" i="1" s="1"/>
  <c r="Q95" i="1" s="1"/>
  <c r="N96" i="1"/>
  <c r="N97" i="1"/>
  <c r="N98" i="1"/>
  <c r="O98" i="1" s="1"/>
  <c r="Q98" i="1" s="1"/>
  <c r="N99" i="1"/>
  <c r="O99" i="1" s="1"/>
  <c r="N100" i="1"/>
  <c r="N101" i="1"/>
  <c r="N102" i="1"/>
  <c r="N103" i="1"/>
  <c r="O103" i="1" s="1"/>
  <c r="Q103" i="1" s="1"/>
  <c r="N104" i="1"/>
  <c r="N105" i="1"/>
  <c r="O105" i="1" s="1"/>
  <c r="N106" i="1"/>
  <c r="O106" i="1" s="1"/>
  <c r="N107" i="1"/>
  <c r="O107" i="1" s="1"/>
  <c r="Q107" i="1" s="1"/>
  <c r="N108" i="1"/>
  <c r="N109" i="1"/>
  <c r="N110" i="1"/>
  <c r="O110" i="1" s="1"/>
  <c r="Q110" i="1" s="1"/>
  <c r="N111" i="1"/>
  <c r="O111" i="1" s="1"/>
  <c r="Q111" i="1" s="1"/>
  <c r="N112" i="1"/>
  <c r="N113" i="1"/>
  <c r="O113" i="1" s="1"/>
  <c r="N114" i="1"/>
  <c r="O114" i="1" s="1"/>
  <c r="Q114" i="1" s="1"/>
  <c r="N115" i="1"/>
  <c r="O115" i="1" s="1"/>
  <c r="N116" i="1"/>
  <c r="N117" i="1"/>
  <c r="N118" i="1"/>
  <c r="O118" i="1" s="1"/>
  <c r="N119" i="1"/>
  <c r="O119" i="1" s="1"/>
  <c r="N120" i="1"/>
  <c r="N121" i="1"/>
  <c r="O121" i="1" s="1"/>
  <c r="Q121" i="1" s="1"/>
  <c r="N122" i="1"/>
  <c r="N123" i="1"/>
  <c r="O123" i="1" s="1"/>
  <c r="N124" i="1"/>
  <c r="N125" i="1"/>
  <c r="O125" i="1" s="1"/>
  <c r="U125" i="1" s="1"/>
  <c r="N126" i="1"/>
  <c r="O126" i="1" s="1"/>
  <c r="N127" i="1"/>
  <c r="O127" i="1" s="1"/>
  <c r="N128" i="1"/>
  <c r="N129" i="1"/>
  <c r="N130" i="1"/>
  <c r="O130" i="1" s="1"/>
  <c r="N131" i="1"/>
  <c r="O131" i="1" s="1"/>
  <c r="N132" i="1"/>
  <c r="N133" i="1"/>
  <c r="N134" i="1"/>
  <c r="N135" i="1"/>
  <c r="O135" i="1" s="1"/>
  <c r="Q135" i="1" s="1"/>
  <c r="N136" i="1"/>
  <c r="N137" i="1"/>
  <c r="O137" i="1" s="1"/>
  <c r="N138" i="1"/>
  <c r="O138" i="1" s="1"/>
  <c r="N139" i="1"/>
  <c r="O139" i="1" s="1"/>
  <c r="N140" i="1"/>
  <c r="N141" i="1"/>
  <c r="N142" i="1"/>
  <c r="O142" i="1" s="1"/>
  <c r="Q142" i="1" s="1"/>
  <c r="N143" i="1"/>
  <c r="O143" i="1" s="1"/>
  <c r="U143" i="1" s="1"/>
  <c r="N144" i="1"/>
  <c r="N145" i="1"/>
  <c r="N146" i="1"/>
  <c r="N147" i="1"/>
  <c r="O147" i="1" s="1"/>
  <c r="U147" i="1" s="1"/>
  <c r="N148" i="1"/>
  <c r="N149" i="1"/>
  <c r="O149" i="1" s="1"/>
  <c r="Q149" i="1" s="1"/>
  <c r="N150" i="1"/>
  <c r="O150" i="1" s="1"/>
  <c r="N151" i="1"/>
  <c r="O151" i="1" s="1"/>
  <c r="N152" i="1"/>
  <c r="N153" i="1"/>
  <c r="N154" i="1"/>
  <c r="O154" i="1" s="1"/>
  <c r="U154" i="1" s="1"/>
  <c r="N155" i="1"/>
  <c r="O155" i="1" s="1"/>
  <c r="N156" i="1"/>
  <c r="N157" i="1"/>
  <c r="N158" i="1"/>
  <c r="O158" i="1" s="1"/>
  <c r="N159" i="1"/>
  <c r="O159" i="1" s="1"/>
  <c r="N160" i="1"/>
  <c r="N161" i="1"/>
  <c r="N162" i="1"/>
  <c r="N163" i="1"/>
  <c r="O163" i="1" s="1"/>
  <c r="N164" i="1"/>
  <c r="N165" i="1"/>
  <c r="O165" i="1" s="1"/>
  <c r="N166" i="1"/>
  <c r="O166" i="1" s="1"/>
  <c r="N167" i="1"/>
  <c r="O167" i="1" s="1"/>
  <c r="N168" i="1"/>
  <c r="N169" i="1"/>
  <c r="N170" i="1"/>
  <c r="O170" i="1" s="1"/>
  <c r="N171" i="1"/>
  <c r="O171" i="1" s="1"/>
  <c r="Q171" i="1" s="1"/>
  <c r="N172" i="1"/>
  <c r="N173" i="1"/>
  <c r="N174" i="1"/>
  <c r="O174" i="1" s="1"/>
  <c r="Q174" i="1" s="1"/>
  <c r="N175" i="1"/>
  <c r="O175" i="1" s="1"/>
  <c r="U175" i="1" s="1"/>
  <c r="N3" i="1"/>
  <c r="O3" i="1" s="1"/>
  <c r="O4" i="1"/>
  <c r="U4" i="1" s="1"/>
  <c r="O5" i="1"/>
  <c r="U5" i="1" s="1"/>
  <c r="O12" i="1"/>
  <c r="Q12" i="1" s="1"/>
  <c r="O13" i="1"/>
  <c r="O16" i="1"/>
  <c r="Q16" i="1" s="1"/>
  <c r="O20" i="1"/>
  <c r="O21" i="1"/>
  <c r="U21" i="1" s="1"/>
  <c r="O24" i="1"/>
  <c r="O26" i="1"/>
  <c r="O28" i="1"/>
  <c r="U28" i="1" s="1"/>
  <c r="O32" i="1"/>
  <c r="O33" i="1"/>
  <c r="O36" i="1"/>
  <c r="O37" i="1"/>
  <c r="U37" i="1" s="1"/>
  <c r="O38" i="1"/>
  <c r="O40" i="1"/>
  <c r="O44" i="1"/>
  <c r="Q44" i="1" s="1"/>
  <c r="O45" i="1"/>
  <c r="O48" i="1"/>
  <c r="Q48" i="1" s="1"/>
  <c r="O52" i="1"/>
  <c r="O53" i="1"/>
  <c r="O56" i="1"/>
  <c r="O58" i="1"/>
  <c r="U58" i="1" s="1"/>
  <c r="O60" i="1"/>
  <c r="O64" i="1"/>
  <c r="Q64" i="1" s="1"/>
  <c r="O65" i="1"/>
  <c r="U65" i="1" s="1"/>
  <c r="O68" i="1"/>
  <c r="O69" i="1"/>
  <c r="O70" i="1"/>
  <c r="Q70" i="1" s="1"/>
  <c r="O72" i="1"/>
  <c r="U72" i="1" s="1"/>
  <c r="O76" i="1"/>
  <c r="O77" i="1"/>
  <c r="U77" i="1" s="1"/>
  <c r="O80" i="1"/>
  <c r="O84" i="1"/>
  <c r="O85" i="1"/>
  <c r="O88" i="1"/>
  <c r="O90" i="1"/>
  <c r="U90" i="1" s="1"/>
  <c r="O92" i="1"/>
  <c r="O96" i="1"/>
  <c r="Q96" i="1" s="1"/>
  <c r="O97" i="1"/>
  <c r="U97" i="1" s="1"/>
  <c r="O100" i="1"/>
  <c r="O101" i="1"/>
  <c r="O102" i="1"/>
  <c r="O104" i="1"/>
  <c r="U104" i="1" s="1"/>
  <c r="O108" i="1"/>
  <c r="O109" i="1"/>
  <c r="U109" i="1" s="1"/>
  <c r="O112" i="1"/>
  <c r="U112" i="1" s="1"/>
  <c r="O116" i="1"/>
  <c r="O117" i="1"/>
  <c r="O120" i="1"/>
  <c r="Q120" i="1" s="1"/>
  <c r="O122" i="1"/>
  <c r="U122" i="1" s="1"/>
  <c r="O124" i="1"/>
  <c r="U124" i="1" s="1"/>
  <c r="O128" i="1"/>
  <c r="Q128" i="1" s="1"/>
  <c r="O129" i="1"/>
  <c r="U129" i="1" s="1"/>
  <c r="O132" i="1"/>
  <c r="O133" i="1"/>
  <c r="O134" i="1"/>
  <c r="O136" i="1"/>
  <c r="U136" i="1" s="1"/>
  <c r="O140" i="1"/>
  <c r="Q140" i="1" s="1"/>
  <c r="O141" i="1"/>
  <c r="O144" i="1"/>
  <c r="O145" i="1"/>
  <c r="O146" i="1"/>
  <c r="Q146" i="1" s="1"/>
  <c r="O148" i="1"/>
  <c r="O152" i="1"/>
  <c r="S152" i="1" s="1"/>
  <c r="O153" i="1"/>
  <c r="Q153" i="1" s="1"/>
  <c r="O156" i="1"/>
  <c r="Q156" i="1" s="1"/>
  <c r="O157" i="1"/>
  <c r="U157" i="1" s="1"/>
  <c r="O160" i="1"/>
  <c r="O161" i="1"/>
  <c r="U161" i="1" s="1"/>
  <c r="O162" i="1"/>
  <c r="O164" i="1"/>
  <c r="S164" i="1" s="1"/>
  <c r="O168" i="1"/>
  <c r="U168" i="1" s="1"/>
  <c r="O169" i="1"/>
  <c r="Q169" i="1" s="1"/>
  <c r="O172" i="1"/>
  <c r="O173" i="1"/>
  <c r="U173" i="1" s="1"/>
  <c r="U150" i="1" l="1"/>
  <c r="S150" i="1"/>
  <c r="R150" i="1"/>
  <c r="U82" i="1"/>
  <c r="Q173" i="1"/>
  <c r="P166" i="1"/>
  <c r="R158" i="1"/>
  <c r="Q152" i="1"/>
  <c r="R149" i="1"/>
  <c r="S146" i="1"/>
  <c r="P142" i="1"/>
  <c r="Q130" i="1"/>
  <c r="Q125" i="1"/>
  <c r="R118" i="1"/>
  <c r="S102" i="1"/>
  <c r="P94" i="1"/>
  <c r="P78" i="1"/>
  <c r="S74" i="1"/>
  <c r="R66" i="1"/>
  <c r="R62" i="1"/>
  <c r="R54" i="1"/>
  <c r="U26" i="1"/>
  <c r="U13" i="1"/>
  <c r="J11" i="1"/>
  <c r="R11" i="1" s="1"/>
  <c r="J27" i="1"/>
  <c r="R27" i="1" s="1"/>
  <c r="J34" i="1"/>
  <c r="R34" i="1" s="1"/>
  <c r="J35" i="1"/>
  <c r="R35" i="1" s="1"/>
  <c r="J44" i="1"/>
  <c r="R44" i="1" s="1"/>
  <c r="J49" i="1"/>
  <c r="R49" i="1" s="1"/>
  <c r="J52" i="1"/>
  <c r="R52" i="1" s="1"/>
  <c r="J56" i="1"/>
  <c r="R56" i="1" s="1"/>
  <c r="J63" i="1"/>
  <c r="R63" i="1" s="1"/>
  <c r="J67" i="1"/>
  <c r="R67" i="1" s="1"/>
  <c r="J70" i="1"/>
  <c r="R70" i="1" s="1"/>
  <c r="J74" i="1"/>
  <c r="R74" i="1" s="1"/>
  <c r="J77" i="1"/>
  <c r="R77" i="1" s="1"/>
  <c r="J81" i="1"/>
  <c r="R81" i="1" s="1"/>
  <c r="J84" i="1"/>
  <c r="R84" i="1" s="1"/>
  <c r="J88" i="1"/>
  <c r="R88" i="1" s="1"/>
  <c r="J95" i="1"/>
  <c r="R95" i="1" s="1"/>
  <c r="J99" i="1"/>
  <c r="R99" i="1" s="1"/>
  <c r="J102" i="1"/>
  <c r="R102" i="1" s="1"/>
  <c r="J106" i="1"/>
  <c r="R106" i="1" s="1"/>
  <c r="J109" i="1"/>
  <c r="R109" i="1" s="1"/>
  <c r="J113" i="1"/>
  <c r="R113" i="1" s="1"/>
  <c r="J116" i="1"/>
  <c r="R116" i="1" s="1"/>
  <c r="J120" i="1"/>
  <c r="R120" i="1" s="1"/>
  <c r="J127" i="1"/>
  <c r="R127" i="1" s="1"/>
  <c r="J131" i="1"/>
  <c r="R131" i="1" s="1"/>
  <c r="J134" i="1"/>
  <c r="R134" i="1" s="1"/>
  <c r="J138" i="1"/>
  <c r="R138" i="1" s="1"/>
  <c r="J141" i="1"/>
  <c r="R141" i="1" s="1"/>
  <c r="J145" i="1"/>
  <c r="R145" i="1" s="1"/>
  <c r="J148" i="1"/>
  <c r="R148" i="1" s="1"/>
  <c r="J152" i="1"/>
  <c r="R152" i="1" s="1"/>
  <c r="J159" i="1"/>
  <c r="R159" i="1" s="1"/>
  <c r="J163" i="1"/>
  <c r="R163" i="1" s="1"/>
  <c r="J166" i="1"/>
  <c r="R166" i="1" s="1"/>
  <c r="J170" i="1"/>
  <c r="R170" i="1" s="1"/>
  <c r="J173" i="1"/>
  <c r="R173" i="1" s="1"/>
  <c r="J4" i="1"/>
  <c r="R4" i="1" s="1"/>
  <c r="J5" i="1"/>
  <c r="R5" i="1" s="1"/>
  <c r="J6" i="1"/>
  <c r="R6" i="1" s="1"/>
  <c r="J7" i="1"/>
  <c r="R7" i="1" s="1"/>
  <c r="J8" i="1"/>
  <c r="R8" i="1" s="1"/>
  <c r="J9" i="1"/>
  <c r="R9" i="1" s="1"/>
  <c r="J10" i="1"/>
  <c r="R10" i="1" s="1"/>
  <c r="J12" i="1"/>
  <c r="R12" i="1" s="1"/>
  <c r="J13" i="1"/>
  <c r="R13" i="1" s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9" i="1"/>
  <c r="R29" i="1" s="1"/>
  <c r="J31" i="1"/>
  <c r="R31" i="1" s="1"/>
  <c r="J32" i="1"/>
  <c r="R32" i="1" s="1"/>
  <c r="J33" i="1"/>
  <c r="R33" i="1" s="1"/>
  <c r="J38" i="1"/>
  <c r="R38" i="1" s="1"/>
  <c r="J39" i="1"/>
  <c r="R39" i="1" s="1"/>
  <c r="J40" i="1"/>
  <c r="R40" i="1" s="1"/>
  <c r="J41" i="1"/>
  <c r="R41" i="1" s="1"/>
  <c r="J42" i="1"/>
  <c r="R42" i="1" s="1"/>
  <c r="J43" i="1"/>
  <c r="R43" i="1" s="1"/>
  <c r="J45" i="1"/>
  <c r="R45" i="1" s="1"/>
  <c r="J46" i="1"/>
  <c r="R46" i="1" s="1"/>
  <c r="J47" i="1"/>
  <c r="R47" i="1" s="1"/>
  <c r="J59" i="1"/>
  <c r="R59" i="1" s="1"/>
  <c r="J69" i="1"/>
  <c r="R69" i="1" s="1"/>
  <c r="J71" i="1"/>
  <c r="R71" i="1" s="1"/>
  <c r="J72" i="1"/>
  <c r="R72" i="1" s="1"/>
  <c r="J80" i="1"/>
  <c r="R80" i="1" s="1"/>
  <c r="J82" i="1"/>
  <c r="R82" i="1" s="1"/>
  <c r="J83" i="1"/>
  <c r="R83" i="1" s="1"/>
  <c r="J48" i="1"/>
  <c r="R48" i="1" s="1"/>
  <c r="J50" i="1"/>
  <c r="R50" i="1" s="1"/>
  <c r="J51" i="1"/>
  <c r="R51" i="1" s="1"/>
  <c r="J55" i="1"/>
  <c r="R55" i="1" s="1"/>
  <c r="J57" i="1"/>
  <c r="R57" i="1" s="1"/>
  <c r="J79" i="1"/>
  <c r="R79" i="1" s="1"/>
  <c r="J92" i="1"/>
  <c r="R92" i="1" s="1"/>
  <c r="J93" i="1"/>
  <c r="R93" i="1" s="1"/>
  <c r="J105" i="1"/>
  <c r="R105" i="1" s="1"/>
  <c r="J107" i="1"/>
  <c r="R107" i="1" s="1"/>
  <c r="J20" i="1"/>
  <c r="R20" i="1" s="1"/>
  <c r="J21" i="1"/>
  <c r="R21" i="1" s="1"/>
  <c r="J22" i="1"/>
  <c r="R22" i="1" s="1"/>
  <c r="J23" i="1"/>
  <c r="R23" i="1" s="1"/>
  <c r="J24" i="1"/>
  <c r="R24" i="1" s="1"/>
  <c r="J25" i="1"/>
  <c r="R25" i="1" s="1"/>
  <c r="J26" i="1"/>
  <c r="R26" i="1" s="1"/>
  <c r="J28" i="1"/>
  <c r="R28" i="1" s="1"/>
  <c r="J37" i="1"/>
  <c r="R37" i="1" s="1"/>
  <c r="J64" i="1"/>
  <c r="R64" i="1" s="1"/>
  <c r="J65" i="1"/>
  <c r="R65" i="1" s="1"/>
  <c r="J76" i="1"/>
  <c r="R76" i="1" s="1"/>
  <c r="J78" i="1"/>
  <c r="R78" i="1" s="1"/>
  <c r="J85" i="1"/>
  <c r="R85" i="1" s="1"/>
  <c r="J86" i="1"/>
  <c r="R86" i="1" s="1"/>
  <c r="J94" i="1"/>
  <c r="R94" i="1" s="1"/>
  <c r="J96" i="1"/>
  <c r="R96" i="1" s="1"/>
  <c r="J97" i="1"/>
  <c r="R97" i="1" s="1"/>
  <c r="J119" i="1"/>
  <c r="R119" i="1" s="1"/>
  <c r="J121" i="1"/>
  <c r="R121" i="1" s="1"/>
  <c r="J122" i="1"/>
  <c r="R122" i="1" s="1"/>
  <c r="J130" i="1"/>
  <c r="R130" i="1" s="1"/>
  <c r="J132" i="1"/>
  <c r="R132" i="1" s="1"/>
  <c r="J140" i="1"/>
  <c r="R140" i="1" s="1"/>
  <c r="U174" i="1"/>
  <c r="P174" i="1"/>
  <c r="P172" i="1"/>
  <c r="J171" i="1"/>
  <c r="R171" i="1" s="1"/>
  <c r="S170" i="1"/>
  <c r="J169" i="1"/>
  <c r="R169" i="1" s="1"/>
  <c r="S168" i="1"/>
  <c r="S167" i="1"/>
  <c r="U163" i="1"/>
  <c r="P163" i="1"/>
  <c r="P162" i="1"/>
  <c r="Q159" i="1"/>
  <c r="Q158" i="1"/>
  <c r="J157" i="1"/>
  <c r="R157" i="1" s="1"/>
  <c r="J156" i="1"/>
  <c r="R156" i="1" s="1"/>
  <c r="T155" i="1"/>
  <c r="P152" i="1"/>
  <c r="P151" i="1"/>
  <c r="Q150" i="1"/>
  <c r="J147" i="1"/>
  <c r="R147" i="1" s="1"/>
  <c r="J146" i="1"/>
  <c r="R146" i="1" s="1"/>
  <c r="J144" i="1"/>
  <c r="R144" i="1" s="1"/>
  <c r="S142" i="1"/>
  <c r="U138" i="1"/>
  <c r="J137" i="1"/>
  <c r="R137" i="1" s="1"/>
  <c r="J136" i="1"/>
  <c r="R136" i="1" s="1"/>
  <c r="J135" i="1"/>
  <c r="R135" i="1" s="1"/>
  <c r="S134" i="1"/>
  <c r="J133" i="1"/>
  <c r="R133" i="1" s="1"/>
  <c r="P130" i="1"/>
  <c r="U123" i="1"/>
  <c r="P123" i="1"/>
  <c r="U120" i="1"/>
  <c r="Q119" i="1"/>
  <c r="Q118" i="1"/>
  <c r="P117" i="1"/>
  <c r="U115" i="1"/>
  <c r="J114" i="1"/>
  <c r="R114" i="1" s="1"/>
  <c r="Q113" i="1"/>
  <c r="J108" i="1"/>
  <c r="R108" i="1" s="1"/>
  <c r="P106" i="1"/>
  <c r="J103" i="1"/>
  <c r="R103" i="1" s="1"/>
  <c r="Q102" i="1"/>
  <c r="U99" i="1"/>
  <c r="U98" i="1"/>
  <c r="S97" i="1"/>
  <c r="P95" i="1"/>
  <c r="Q91" i="1"/>
  <c r="Q90" i="1"/>
  <c r="U87" i="1"/>
  <c r="S86" i="1"/>
  <c r="S82" i="1"/>
  <c r="U80" i="1"/>
  <c r="Q79" i="1"/>
  <c r="J75" i="1"/>
  <c r="R75" i="1" s="1"/>
  <c r="Q74" i="1"/>
  <c r="P70" i="1"/>
  <c r="J68" i="1"/>
  <c r="R68" i="1" s="1"/>
  <c r="S67" i="1"/>
  <c r="U64" i="1"/>
  <c r="S63" i="1"/>
  <c r="Q62" i="1"/>
  <c r="T59" i="1"/>
  <c r="Q58" i="1"/>
  <c r="Q55" i="1"/>
  <c r="Q54" i="1"/>
  <c r="U50" i="1"/>
  <c r="Q49" i="1"/>
  <c r="P48" i="1"/>
  <c r="U44" i="1"/>
  <c r="P43" i="1"/>
  <c r="T35" i="1"/>
  <c r="Q29" i="1"/>
  <c r="P25" i="1"/>
  <c r="P21" i="1"/>
  <c r="Q10" i="1"/>
  <c r="Q5" i="1"/>
  <c r="T171" i="1"/>
  <c r="Q143" i="1"/>
  <c r="U107" i="1"/>
  <c r="S174" i="1"/>
  <c r="Q170" i="1"/>
  <c r="J168" i="1"/>
  <c r="R168" i="1" s="1"/>
  <c r="J167" i="1"/>
  <c r="R167" i="1" s="1"/>
  <c r="S166" i="1"/>
  <c r="J165" i="1"/>
  <c r="R165" i="1" s="1"/>
  <c r="U162" i="1"/>
  <c r="U160" i="1"/>
  <c r="H160" i="1"/>
  <c r="P160" i="1" s="1"/>
  <c r="H159" i="1"/>
  <c r="P159" i="1" s="1"/>
  <c r="H158" i="1"/>
  <c r="P158" i="1" s="1"/>
  <c r="Q157" i="1"/>
  <c r="J155" i="1"/>
  <c r="R155" i="1" s="1"/>
  <c r="S154" i="1"/>
  <c r="S153" i="1"/>
  <c r="U152" i="1"/>
  <c r="U151" i="1"/>
  <c r="U149" i="1"/>
  <c r="H149" i="1"/>
  <c r="P149" i="1" s="1"/>
  <c r="H148" i="1"/>
  <c r="P148" i="1" s="1"/>
  <c r="Q147" i="1"/>
  <c r="Q145" i="1"/>
  <c r="Q144" i="1"/>
  <c r="J143" i="1"/>
  <c r="R143" i="1" s="1"/>
  <c r="J142" i="1"/>
  <c r="R142" i="1" s="1"/>
  <c r="S141" i="1"/>
  <c r="S139" i="1"/>
  <c r="S138" i="1"/>
  <c r="H131" i="1"/>
  <c r="P131" i="1" s="1"/>
  <c r="J128" i="1"/>
  <c r="R128" i="1" s="1"/>
  <c r="S127" i="1"/>
  <c r="J126" i="1"/>
  <c r="R126" i="1" s="1"/>
  <c r="S125" i="1"/>
  <c r="S124" i="1"/>
  <c r="T123" i="1"/>
  <c r="S121" i="1"/>
  <c r="H119" i="1"/>
  <c r="P119" i="1" s="1"/>
  <c r="U117" i="1"/>
  <c r="J115" i="1"/>
  <c r="R115" i="1" s="1"/>
  <c r="S111" i="1"/>
  <c r="S110" i="1"/>
  <c r="S109" i="1"/>
  <c r="H107" i="1"/>
  <c r="P107" i="1" s="1"/>
  <c r="J104" i="1"/>
  <c r="R104" i="1" s="1"/>
  <c r="U101" i="1"/>
  <c r="T99" i="1"/>
  <c r="J98" i="1"/>
  <c r="R98" i="1" s="1"/>
  <c r="Q97" i="1"/>
  <c r="H96" i="1"/>
  <c r="P96" i="1" s="1"/>
  <c r="U94" i="1"/>
  <c r="Q93" i="1"/>
  <c r="J87" i="1"/>
  <c r="R87" i="1" s="1"/>
  <c r="H85" i="1"/>
  <c r="P85" i="1" s="1"/>
  <c r="U83" i="1"/>
  <c r="Q80" i="1"/>
  <c r="U78" i="1"/>
  <c r="H76" i="1"/>
  <c r="P76" i="1" s="1"/>
  <c r="S72" i="1"/>
  <c r="H71" i="1"/>
  <c r="P71" i="1" s="1"/>
  <c r="S64" i="1"/>
  <c r="J60" i="1"/>
  <c r="R60" i="1" s="1"/>
  <c r="Q59" i="1"/>
  <c r="Q56" i="1"/>
  <c r="H55" i="1"/>
  <c r="P55" i="1" s="1"/>
  <c r="H49" i="1"/>
  <c r="P49" i="1" s="1"/>
  <c r="H46" i="1"/>
  <c r="P46" i="1" s="1"/>
  <c r="Q39" i="1"/>
  <c r="H38" i="1"/>
  <c r="P38" i="1" s="1"/>
  <c r="J36" i="1"/>
  <c r="R36" i="1" s="1"/>
  <c r="H32" i="1"/>
  <c r="P32" i="1" s="1"/>
  <c r="J30" i="1"/>
  <c r="R30" i="1" s="1"/>
  <c r="H26" i="1"/>
  <c r="P26" i="1" s="1"/>
  <c r="H22" i="1"/>
  <c r="P22" i="1" s="1"/>
  <c r="U17" i="1"/>
  <c r="H16" i="1"/>
  <c r="P16" i="1" s="1"/>
  <c r="U14" i="1"/>
  <c r="U6" i="1"/>
  <c r="Q65" i="1"/>
  <c r="P165" i="1"/>
  <c r="U142" i="1"/>
  <c r="P141" i="1"/>
  <c r="Q129" i="1"/>
  <c r="P126" i="1"/>
  <c r="Q122" i="1"/>
  <c r="S113" i="1"/>
  <c r="Q106" i="1"/>
  <c r="R90" i="1"/>
  <c r="U86" i="1"/>
  <c r="Q81" i="1"/>
  <c r="U46" i="1"/>
  <c r="P42" i="1"/>
  <c r="Q34" i="1"/>
  <c r="S18" i="1"/>
  <c r="U10" i="1"/>
  <c r="Q139" i="1"/>
  <c r="U139" i="1"/>
  <c r="Q75" i="1"/>
  <c r="U75" i="1"/>
  <c r="H19" i="1"/>
  <c r="P19" i="1" s="1"/>
  <c r="H28" i="1"/>
  <c r="P28" i="1" s="1"/>
  <c r="H29" i="1"/>
  <c r="P29" i="1" s="1"/>
  <c r="H30" i="1"/>
  <c r="P30" i="1" s="1"/>
  <c r="H37" i="1"/>
  <c r="P37" i="1" s="1"/>
  <c r="H47" i="1"/>
  <c r="P47" i="1" s="1"/>
  <c r="H51" i="1"/>
  <c r="P51" i="1" s="1"/>
  <c r="H54" i="1"/>
  <c r="P54" i="1" s="1"/>
  <c r="H58" i="1"/>
  <c r="P58" i="1" s="1"/>
  <c r="H61" i="1"/>
  <c r="P61" i="1" s="1"/>
  <c r="H65" i="1"/>
  <c r="P65" i="1" s="1"/>
  <c r="H68" i="1"/>
  <c r="P68" i="1" s="1"/>
  <c r="H72" i="1"/>
  <c r="P72" i="1" s="1"/>
  <c r="H79" i="1"/>
  <c r="P79" i="1" s="1"/>
  <c r="H83" i="1"/>
  <c r="P83" i="1" s="1"/>
  <c r="H86" i="1"/>
  <c r="P86" i="1" s="1"/>
  <c r="H90" i="1"/>
  <c r="P90" i="1" s="1"/>
  <c r="H93" i="1"/>
  <c r="P93" i="1" s="1"/>
  <c r="H97" i="1"/>
  <c r="P97" i="1" s="1"/>
  <c r="H100" i="1"/>
  <c r="P100" i="1" s="1"/>
  <c r="H104" i="1"/>
  <c r="P104" i="1" s="1"/>
  <c r="H111" i="1"/>
  <c r="P111" i="1" s="1"/>
  <c r="H115" i="1"/>
  <c r="P115" i="1" s="1"/>
  <c r="H118" i="1"/>
  <c r="P118" i="1" s="1"/>
  <c r="H122" i="1"/>
  <c r="P122" i="1" s="1"/>
  <c r="H125" i="1"/>
  <c r="P125" i="1" s="1"/>
  <c r="H129" i="1"/>
  <c r="P129" i="1" s="1"/>
  <c r="H132" i="1"/>
  <c r="P132" i="1" s="1"/>
  <c r="H136" i="1"/>
  <c r="P136" i="1" s="1"/>
  <c r="H143" i="1"/>
  <c r="P143" i="1" s="1"/>
  <c r="H147" i="1"/>
  <c r="P147" i="1" s="1"/>
  <c r="H150" i="1"/>
  <c r="P150" i="1" s="1"/>
  <c r="H154" i="1"/>
  <c r="P154" i="1" s="1"/>
  <c r="H157" i="1"/>
  <c r="P157" i="1" s="1"/>
  <c r="H161" i="1"/>
  <c r="P161" i="1" s="1"/>
  <c r="H164" i="1"/>
  <c r="P164" i="1" s="1"/>
  <c r="H168" i="1"/>
  <c r="P168" i="1" s="1"/>
  <c r="H175" i="1"/>
  <c r="P175" i="1" s="1"/>
  <c r="H52" i="1"/>
  <c r="P52" i="1" s="1"/>
  <c r="H53" i="1"/>
  <c r="P53" i="1" s="1"/>
  <c r="H62" i="1"/>
  <c r="P62" i="1" s="1"/>
  <c r="H63" i="1"/>
  <c r="P63" i="1" s="1"/>
  <c r="H64" i="1"/>
  <c r="P64" i="1" s="1"/>
  <c r="H6" i="1"/>
  <c r="P6" i="1" s="1"/>
  <c r="H10" i="1"/>
  <c r="P10" i="1" s="1"/>
  <c r="H14" i="1"/>
  <c r="P14" i="1" s="1"/>
  <c r="H18" i="1"/>
  <c r="P18" i="1" s="1"/>
  <c r="H31" i="1"/>
  <c r="P31" i="1" s="1"/>
  <c r="H35" i="1"/>
  <c r="P35" i="1" s="1"/>
  <c r="H36" i="1"/>
  <c r="P36" i="1" s="1"/>
  <c r="H41" i="1"/>
  <c r="P41" i="1" s="1"/>
  <c r="H45" i="1"/>
  <c r="P45" i="1" s="1"/>
  <c r="H66" i="1"/>
  <c r="P66" i="1" s="1"/>
  <c r="H67" i="1"/>
  <c r="P67" i="1" s="1"/>
  <c r="H69" i="1"/>
  <c r="P69" i="1" s="1"/>
  <c r="H82" i="1"/>
  <c r="P82" i="1" s="1"/>
  <c r="H87" i="1"/>
  <c r="P87" i="1" s="1"/>
  <c r="H88" i="1"/>
  <c r="P88" i="1" s="1"/>
  <c r="H89" i="1"/>
  <c r="P89" i="1" s="1"/>
  <c r="H98" i="1"/>
  <c r="P98" i="1" s="1"/>
  <c r="H99" i="1"/>
  <c r="P99" i="1" s="1"/>
  <c r="H108" i="1"/>
  <c r="P108" i="1" s="1"/>
  <c r="H109" i="1"/>
  <c r="P109" i="1" s="1"/>
  <c r="H110" i="1"/>
  <c r="P110" i="1" s="1"/>
  <c r="H5" i="1"/>
  <c r="P5" i="1" s="1"/>
  <c r="H9" i="1"/>
  <c r="P9" i="1" s="1"/>
  <c r="H13" i="1"/>
  <c r="P13" i="1" s="1"/>
  <c r="H17" i="1"/>
  <c r="P17" i="1" s="1"/>
  <c r="H34" i="1"/>
  <c r="P34" i="1" s="1"/>
  <c r="H40" i="1"/>
  <c r="P40" i="1" s="1"/>
  <c r="H44" i="1"/>
  <c r="P44" i="1" s="1"/>
  <c r="H59" i="1"/>
  <c r="P59" i="1" s="1"/>
  <c r="H60" i="1"/>
  <c r="P60" i="1" s="1"/>
  <c r="H73" i="1"/>
  <c r="P73" i="1" s="1"/>
  <c r="H74" i="1"/>
  <c r="P74" i="1" s="1"/>
  <c r="H75" i="1"/>
  <c r="P75" i="1" s="1"/>
  <c r="H81" i="1"/>
  <c r="P81" i="1" s="1"/>
  <c r="H91" i="1"/>
  <c r="P91" i="1" s="1"/>
  <c r="H101" i="1"/>
  <c r="P101" i="1" s="1"/>
  <c r="H102" i="1"/>
  <c r="P102" i="1" s="1"/>
  <c r="H103" i="1"/>
  <c r="P103" i="1" s="1"/>
  <c r="H112" i="1"/>
  <c r="P112" i="1" s="1"/>
  <c r="H113" i="1"/>
  <c r="P113" i="1" s="1"/>
  <c r="H114" i="1"/>
  <c r="P114" i="1" s="1"/>
  <c r="H124" i="1"/>
  <c r="P124" i="1" s="1"/>
  <c r="H137" i="1"/>
  <c r="P137" i="1" s="1"/>
  <c r="H138" i="1"/>
  <c r="P138" i="1" s="1"/>
  <c r="H139" i="1"/>
  <c r="P139" i="1" s="1"/>
  <c r="J3" i="1"/>
  <c r="R3" i="1" s="1"/>
  <c r="J175" i="1"/>
  <c r="R175" i="1" s="1"/>
  <c r="J174" i="1"/>
  <c r="R174" i="1" s="1"/>
  <c r="S173" i="1"/>
  <c r="J172" i="1"/>
  <c r="R172" i="1" s="1"/>
  <c r="H171" i="1"/>
  <c r="P171" i="1" s="1"/>
  <c r="H170" i="1"/>
  <c r="P170" i="1" s="1"/>
  <c r="H169" i="1"/>
  <c r="P169" i="1" s="1"/>
  <c r="Q166" i="1"/>
  <c r="Q165" i="1"/>
  <c r="J164" i="1"/>
  <c r="R164" i="1" s="1"/>
  <c r="S163" i="1"/>
  <c r="J162" i="1"/>
  <c r="R162" i="1" s="1"/>
  <c r="S161" i="1"/>
  <c r="S160" i="1"/>
  <c r="U159" i="1"/>
  <c r="U156" i="1"/>
  <c r="H156" i="1"/>
  <c r="P156" i="1" s="1"/>
  <c r="J154" i="1"/>
  <c r="R154" i="1" s="1"/>
  <c r="J153" i="1"/>
  <c r="R153" i="1" s="1"/>
  <c r="J151" i="1"/>
  <c r="R151" i="1" s="1"/>
  <c r="U148" i="1"/>
  <c r="H146" i="1"/>
  <c r="P146" i="1" s="1"/>
  <c r="H145" i="1"/>
  <c r="P145" i="1" s="1"/>
  <c r="H144" i="1"/>
  <c r="P144" i="1" s="1"/>
  <c r="Q141" i="1"/>
  <c r="H140" i="1"/>
  <c r="P140" i="1" s="1"/>
  <c r="J139" i="1"/>
  <c r="R139" i="1" s="1"/>
  <c r="Q138" i="1"/>
  <c r="U135" i="1"/>
  <c r="H135" i="1"/>
  <c r="P135" i="1" s="1"/>
  <c r="H134" i="1"/>
  <c r="P134" i="1" s="1"/>
  <c r="H133" i="1"/>
  <c r="P133" i="1" s="1"/>
  <c r="U130" i="1"/>
  <c r="J129" i="1"/>
  <c r="R129" i="1" s="1"/>
  <c r="Q127" i="1"/>
  <c r="Q126" i="1"/>
  <c r="J125" i="1"/>
  <c r="R125" i="1" s="1"/>
  <c r="J124" i="1"/>
  <c r="R124" i="1" s="1"/>
  <c r="J123" i="1"/>
  <c r="R123" i="1" s="1"/>
  <c r="S122" i="1"/>
  <c r="H120" i="1"/>
  <c r="P120" i="1" s="1"/>
  <c r="U118" i="1"/>
  <c r="J117" i="1"/>
  <c r="R117" i="1" s="1"/>
  <c r="Q115" i="1"/>
  <c r="J112" i="1"/>
  <c r="R112" i="1" s="1"/>
  <c r="J111" i="1"/>
  <c r="R111" i="1" s="1"/>
  <c r="J110" i="1"/>
  <c r="R110" i="1" s="1"/>
  <c r="Q105" i="1"/>
  <c r="Q104" i="1"/>
  <c r="J101" i="1"/>
  <c r="R101" i="1" s="1"/>
  <c r="J100" i="1"/>
  <c r="R100" i="1" s="1"/>
  <c r="S99" i="1"/>
  <c r="U96" i="1"/>
  <c r="U95" i="1"/>
  <c r="U92" i="1"/>
  <c r="S90" i="1"/>
  <c r="S89" i="1"/>
  <c r="S88" i="1"/>
  <c r="U85" i="1"/>
  <c r="U81" i="1"/>
  <c r="H80" i="1"/>
  <c r="P80" i="1" s="1"/>
  <c r="H77" i="1"/>
  <c r="P77" i="1" s="1"/>
  <c r="U74" i="1"/>
  <c r="J73" i="1"/>
  <c r="R73" i="1" s="1"/>
  <c r="Q72" i="1"/>
  <c r="S65" i="1"/>
  <c r="J61" i="1"/>
  <c r="R61" i="1" s="1"/>
  <c r="H56" i="1"/>
  <c r="P56" i="1" s="1"/>
  <c r="J53" i="1"/>
  <c r="R53" i="1" s="1"/>
  <c r="U51" i="1"/>
  <c r="H50" i="1"/>
  <c r="P50" i="1" s="1"/>
  <c r="Q47" i="1"/>
  <c r="U45" i="1"/>
  <c r="H39" i="1"/>
  <c r="P39" i="1" s="1"/>
  <c r="U34" i="1"/>
  <c r="H33" i="1"/>
  <c r="P33" i="1" s="1"/>
  <c r="H27" i="1"/>
  <c r="P27" i="1" s="1"/>
  <c r="U25" i="1"/>
  <c r="H23" i="1"/>
  <c r="P23" i="1" s="1"/>
  <c r="U18" i="1"/>
  <c r="H11" i="1"/>
  <c r="P11" i="1" s="1"/>
  <c r="Q9" i="1"/>
  <c r="Q4" i="1"/>
  <c r="K4" i="1"/>
  <c r="S4" i="1" s="1"/>
  <c r="K10" i="1"/>
  <c r="S10" i="1" s="1"/>
  <c r="K26" i="1"/>
  <c r="S26" i="1" s="1"/>
  <c r="K33" i="1"/>
  <c r="S33" i="1" s="1"/>
  <c r="K48" i="1"/>
  <c r="S48" i="1" s="1"/>
  <c r="K55" i="1"/>
  <c r="S55" i="1" s="1"/>
  <c r="K59" i="1"/>
  <c r="S59" i="1" s="1"/>
  <c r="K62" i="1"/>
  <c r="S62" i="1" s="1"/>
  <c r="K66" i="1"/>
  <c r="S66" i="1" s="1"/>
  <c r="K69" i="1"/>
  <c r="S69" i="1" s="1"/>
  <c r="K73" i="1"/>
  <c r="S73" i="1" s="1"/>
  <c r="K76" i="1"/>
  <c r="S76" i="1" s="1"/>
  <c r="K80" i="1"/>
  <c r="S80" i="1" s="1"/>
  <c r="K87" i="1"/>
  <c r="S87" i="1" s="1"/>
  <c r="K91" i="1"/>
  <c r="S91" i="1" s="1"/>
  <c r="K94" i="1"/>
  <c r="S94" i="1" s="1"/>
  <c r="K98" i="1"/>
  <c r="S98" i="1" s="1"/>
  <c r="K101" i="1"/>
  <c r="S101" i="1" s="1"/>
  <c r="K105" i="1"/>
  <c r="S105" i="1" s="1"/>
  <c r="K108" i="1"/>
  <c r="S108" i="1" s="1"/>
  <c r="K112" i="1"/>
  <c r="S112" i="1" s="1"/>
  <c r="K119" i="1"/>
  <c r="S119" i="1" s="1"/>
  <c r="K123" i="1"/>
  <c r="S123" i="1" s="1"/>
  <c r="K126" i="1"/>
  <c r="S126" i="1" s="1"/>
  <c r="K130" i="1"/>
  <c r="S130" i="1" s="1"/>
  <c r="K133" i="1"/>
  <c r="S133" i="1" s="1"/>
  <c r="K137" i="1"/>
  <c r="S137" i="1" s="1"/>
  <c r="K140" i="1"/>
  <c r="S140" i="1" s="1"/>
  <c r="K144" i="1"/>
  <c r="S144" i="1" s="1"/>
  <c r="K151" i="1"/>
  <c r="S151" i="1" s="1"/>
  <c r="K155" i="1"/>
  <c r="S155" i="1" s="1"/>
  <c r="K158" i="1"/>
  <c r="S158" i="1" s="1"/>
  <c r="K162" i="1"/>
  <c r="S162" i="1" s="1"/>
  <c r="K165" i="1"/>
  <c r="S165" i="1" s="1"/>
  <c r="K169" i="1"/>
  <c r="S169" i="1" s="1"/>
  <c r="K172" i="1"/>
  <c r="S172" i="1" s="1"/>
  <c r="K11" i="1"/>
  <c r="S11" i="1" s="1"/>
  <c r="K30" i="1"/>
  <c r="S30" i="1" s="1"/>
  <c r="K36" i="1"/>
  <c r="S36" i="1" s="1"/>
  <c r="K37" i="1"/>
  <c r="S37" i="1" s="1"/>
  <c r="K44" i="1"/>
  <c r="S44" i="1" s="1"/>
  <c r="K57" i="1"/>
  <c r="S57" i="1" s="1"/>
  <c r="K58" i="1"/>
  <c r="S58" i="1" s="1"/>
  <c r="K68" i="1"/>
  <c r="S68" i="1" s="1"/>
  <c r="K70" i="1"/>
  <c r="S70" i="1" s="1"/>
  <c r="K78" i="1"/>
  <c r="S78" i="1" s="1"/>
  <c r="K79" i="1"/>
  <c r="S79" i="1" s="1"/>
  <c r="K81" i="1"/>
  <c r="S81" i="1" s="1"/>
  <c r="K47" i="1"/>
  <c r="S47" i="1" s="1"/>
  <c r="K49" i="1"/>
  <c r="S49" i="1" s="1"/>
  <c r="K52" i="1"/>
  <c r="S52" i="1" s="1"/>
  <c r="K53" i="1"/>
  <c r="S53" i="1" s="1"/>
  <c r="K54" i="1"/>
  <c r="S54" i="1" s="1"/>
  <c r="K56" i="1"/>
  <c r="S56" i="1" s="1"/>
  <c r="K60" i="1"/>
  <c r="S60" i="1" s="1"/>
  <c r="K61" i="1"/>
  <c r="S61" i="1" s="1"/>
  <c r="K71" i="1"/>
  <c r="S71" i="1" s="1"/>
  <c r="K75" i="1"/>
  <c r="S75" i="1" s="1"/>
  <c r="K103" i="1"/>
  <c r="S103" i="1" s="1"/>
  <c r="K104" i="1"/>
  <c r="S104" i="1" s="1"/>
  <c r="K106" i="1"/>
  <c r="S106" i="1" s="1"/>
  <c r="K114" i="1"/>
  <c r="S114" i="1" s="1"/>
  <c r="K115" i="1"/>
  <c r="S115" i="1" s="1"/>
  <c r="K116" i="1"/>
  <c r="S116" i="1" s="1"/>
  <c r="K19" i="1"/>
  <c r="S19" i="1" s="1"/>
  <c r="K27" i="1"/>
  <c r="S27" i="1" s="1"/>
  <c r="K46" i="1"/>
  <c r="S46" i="1" s="1"/>
  <c r="K50" i="1"/>
  <c r="S50" i="1" s="1"/>
  <c r="K51" i="1"/>
  <c r="S51" i="1" s="1"/>
  <c r="K77" i="1"/>
  <c r="S77" i="1" s="1"/>
  <c r="K83" i="1"/>
  <c r="S83" i="1" s="1"/>
  <c r="K84" i="1"/>
  <c r="S84" i="1" s="1"/>
  <c r="K92" i="1"/>
  <c r="S92" i="1" s="1"/>
  <c r="K93" i="1"/>
  <c r="S93" i="1" s="1"/>
  <c r="K95" i="1"/>
  <c r="S95" i="1" s="1"/>
  <c r="K107" i="1"/>
  <c r="S107" i="1" s="1"/>
  <c r="K117" i="1"/>
  <c r="S117" i="1" s="1"/>
  <c r="K118" i="1"/>
  <c r="S118" i="1" s="1"/>
  <c r="K120" i="1"/>
  <c r="S120" i="1" s="1"/>
  <c r="K128" i="1"/>
  <c r="S128" i="1" s="1"/>
  <c r="K129" i="1"/>
  <c r="S129" i="1" s="1"/>
  <c r="K131" i="1"/>
  <c r="S131" i="1" s="1"/>
  <c r="T139" i="1"/>
  <c r="Q136" i="1"/>
  <c r="Q134" i="1"/>
  <c r="Q133" i="1"/>
  <c r="U127" i="1"/>
  <c r="U126" i="1"/>
  <c r="Q123" i="1"/>
  <c r="U114" i="1"/>
  <c r="Q109" i="1"/>
  <c r="Q108" i="1"/>
  <c r="U106" i="1"/>
  <c r="U105" i="1"/>
  <c r="U103" i="1"/>
  <c r="Q99" i="1"/>
  <c r="U91" i="1"/>
  <c r="Q88" i="1"/>
  <c r="Q87" i="1"/>
  <c r="U79" i="1"/>
  <c r="T75" i="1"/>
  <c r="U71" i="1"/>
  <c r="U70" i="1"/>
  <c r="Q69" i="1"/>
  <c r="Q66" i="1"/>
  <c r="Q63" i="1"/>
  <c r="U60" i="1"/>
  <c r="U57" i="1"/>
  <c r="U48" i="1"/>
  <c r="Q41" i="1"/>
  <c r="U38" i="1"/>
  <c r="Q35" i="1"/>
  <c r="Q31" i="1"/>
  <c r="Q30" i="1"/>
  <c r="U15" i="1"/>
  <c r="Q6" i="1"/>
  <c r="U113" i="1"/>
  <c r="U111" i="1"/>
  <c r="U110" i="1"/>
  <c r="U102" i="1"/>
  <c r="Q94" i="1"/>
  <c r="T91" i="1"/>
  <c r="U89" i="1"/>
  <c r="Q83" i="1"/>
  <c r="Q77" i="1"/>
  <c r="Q76" i="1"/>
  <c r="U73" i="1"/>
  <c r="U67" i="1"/>
  <c r="U62" i="1"/>
  <c r="U59" i="1"/>
  <c r="U43" i="1"/>
  <c r="Q42" i="1"/>
  <c r="Q38" i="1"/>
  <c r="Q37" i="1"/>
  <c r="U33" i="1"/>
  <c r="Q32" i="1"/>
  <c r="U29" i="1"/>
  <c r="Q26" i="1"/>
  <c r="Q24" i="1"/>
  <c r="Q19" i="1"/>
  <c r="U16" i="1"/>
  <c r="Q15" i="1"/>
  <c r="U12" i="1"/>
  <c r="Q11" i="1"/>
  <c r="Q7" i="1"/>
  <c r="Q85" i="1"/>
  <c r="T67" i="1"/>
  <c r="U66" i="1"/>
  <c r="Q61" i="1"/>
  <c r="Q60" i="1"/>
  <c r="U56" i="1"/>
  <c r="U55" i="1"/>
  <c r="U35" i="1"/>
  <c r="Q28" i="1"/>
  <c r="Q23" i="1"/>
  <c r="Q22" i="1"/>
  <c r="Q21" i="1"/>
  <c r="L43" i="1"/>
  <c r="T43" i="1" s="1"/>
  <c r="L51" i="1"/>
  <c r="T51" i="1" s="1"/>
  <c r="L83" i="1"/>
  <c r="T83" i="1" s="1"/>
  <c r="L115" i="1"/>
  <c r="T115" i="1" s="1"/>
  <c r="L147" i="1"/>
  <c r="T147" i="1" s="1"/>
  <c r="L3" i="1"/>
  <c r="Q53" i="1"/>
  <c r="U47" i="1"/>
  <c r="Q46" i="1"/>
  <c r="Q45" i="1"/>
  <c r="U40" i="1"/>
  <c r="U39" i="1"/>
  <c r="U32" i="1"/>
  <c r="U31" i="1"/>
  <c r="U24" i="1"/>
  <c r="U23" i="1"/>
  <c r="Q14" i="1"/>
  <c r="Q13" i="1"/>
  <c r="U8" i="1"/>
  <c r="U7" i="1"/>
  <c r="K41" i="1"/>
  <c r="S41" i="1" s="1"/>
  <c r="K29" i="1"/>
  <c r="S29" i="1" s="1"/>
  <c r="K23" i="1"/>
  <c r="S23" i="1" s="1"/>
  <c r="K15" i="1"/>
  <c r="S15" i="1" s="1"/>
  <c r="K7" i="1"/>
  <c r="S7" i="1" s="1"/>
  <c r="K45" i="1"/>
  <c r="S45" i="1" s="1"/>
  <c r="K40" i="1"/>
  <c r="S40" i="1" s="1"/>
  <c r="K34" i="1"/>
  <c r="S34" i="1" s="1"/>
  <c r="K22" i="1"/>
  <c r="S22" i="1" s="1"/>
  <c r="K14" i="1"/>
  <c r="S14" i="1" s="1"/>
  <c r="K6" i="1"/>
  <c r="S6" i="1" s="1"/>
  <c r="K43" i="1"/>
  <c r="S43" i="1" s="1"/>
  <c r="K39" i="1"/>
  <c r="S39" i="1" s="1"/>
  <c r="K32" i="1"/>
  <c r="S32" i="1" s="1"/>
  <c r="K28" i="1"/>
  <c r="S28" i="1" s="1"/>
  <c r="K25" i="1"/>
  <c r="S25" i="1" s="1"/>
  <c r="K21" i="1"/>
  <c r="S21" i="1" s="1"/>
  <c r="K17" i="1"/>
  <c r="S17" i="1" s="1"/>
  <c r="K13" i="1"/>
  <c r="S13" i="1" s="1"/>
  <c r="K9" i="1"/>
  <c r="S9" i="1" s="1"/>
  <c r="K5" i="1"/>
  <c r="S5" i="1" s="1"/>
  <c r="K42" i="1"/>
  <c r="S42" i="1" s="1"/>
  <c r="K38" i="1"/>
  <c r="S38" i="1" s="1"/>
  <c r="K35" i="1"/>
  <c r="S35" i="1" s="1"/>
  <c r="K31" i="1"/>
  <c r="S31" i="1" s="1"/>
  <c r="K24" i="1"/>
  <c r="S24" i="1" s="1"/>
  <c r="K20" i="1"/>
  <c r="S20" i="1" s="1"/>
  <c r="K16" i="1"/>
  <c r="S16" i="1" s="1"/>
  <c r="K12" i="1"/>
  <c r="S12" i="1" s="1"/>
  <c r="K8" i="1"/>
  <c r="S8" i="1" s="1"/>
  <c r="L4" i="1"/>
  <c r="T4" i="1" s="1"/>
  <c r="L6" i="1"/>
  <c r="T6" i="1" s="1"/>
  <c r="L8" i="1"/>
  <c r="T8" i="1" s="1"/>
  <c r="L10" i="1"/>
  <c r="T10" i="1" s="1"/>
  <c r="L12" i="1"/>
  <c r="T12" i="1" s="1"/>
  <c r="L14" i="1"/>
  <c r="T14" i="1" s="1"/>
  <c r="L16" i="1"/>
  <c r="T16" i="1" s="1"/>
  <c r="L18" i="1"/>
  <c r="T18" i="1" s="1"/>
  <c r="L20" i="1"/>
  <c r="T20" i="1" s="1"/>
  <c r="L22" i="1"/>
  <c r="T22" i="1" s="1"/>
  <c r="L24" i="1"/>
  <c r="T24" i="1" s="1"/>
  <c r="L26" i="1"/>
  <c r="T26" i="1" s="1"/>
  <c r="L28" i="1"/>
  <c r="T28" i="1" s="1"/>
  <c r="L30" i="1"/>
  <c r="T30" i="1" s="1"/>
  <c r="L32" i="1"/>
  <c r="T32" i="1" s="1"/>
  <c r="L34" i="1"/>
  <c r="T34" i="1" s="1"/>
  <c r="L36" i="1"/>
  <c r="T36" i="1" s="1"/>
  <c r="L38" i="1"/>
  <c r="T38" i="1" s="1"/>
  <c r="L40" i="1"/>
  <c r="T40" i="1" s="1"/>
  <c r="L42" i="1"/>
  <c r="T42" i="1" s="1"/>
  <c r="L44" i="1"/>
  <c r="T44" i="1" s="1"/>
  <c r="L46" i="1"/>
  <c r="T46" i="1" s="1"/>
  <c r="L48" i="1"/>
  <c r="T48" i="1" s="1"/>
  <c r="L50" i="1"/>
  <c r="T50" i="1" s="1"/>
  <c r="L52" i="1"/>
  <c r="T52" i="1" s="1"/>
  <c r="L54" i="1"/>
  <c r="T54" i="1" s="1"/>
  <c r="L56" i="1"/>
  <c r="T56" i="1" s="1"/>
  <c r="L58" i="1"/>
  <c r="T58" i="1" s="1"/>
  <c r="L60" i="1"/>
  <c r="T60" i="1" s="1"/>
  <c r="L62" i="1"/>
  <c r="T62" i="1" s="1"/>
  <c r="L64" i="1"/>
  <c r="T64" i="1" s="1"/>
  <c r="L66" i="1"/>
  <c r="T66" i="1" s="1"/>
  <c r="L68" i="1"/>
  <c r="T68" i="1" s="1"/>
  <c r="L70" i="1"/>
  <c r="T70" i="1" s="1"/>
  <c r="L72" i="1"/>
  <c r="T72" i="1" s="1"/>
  <c r="L74" i="1"/>
  <c r="T74" i="1" s="1"/>
  <c r="L76" i="1"/>
  <c r="T76" i="1" s="1"/>
  <c r="L78" i="1"/>
  <c r="T78" i="1" s="1"/>
  <c r="L80" i="1"/>
  <c r="T80" i="1" s="1"/>
  <c r="L82" i="1"/>
  <c r="T82" i="1" s="1"/>
  <c r="L84" i="1"/>
  <c r="T84" i="1" s="1"/>
  <c r="L86" i="1"/>
  <c r="T86" i="1" s="1"/>
  <c r="L88" i="1"/>
  <c r="T88" i="1" s="1"/>
  <c r="L90" i="1"/>
  <c r="T90" i="1" s="1"/>
  <c r="L92" i="1"/>
  <c r="T92" i="1" s="1"/>
  <c r="L94" i="1"/>
  <c r="T94" i="1" s="1"/>
  <c r="L96" i="1"/>
  <c r="T96" i="1" s="1"/>
  <c r="L98" i="1"/>
  <c r="T98" i="1" s="1"/>
  <c r="L100" i="1"/>
  <c r="T100" i="1" s="1"/>
  <c r="L102" i="1"/>
  <c r="T102" i="1" s="1"/>
  <c r="L104" i="1"/>
  <c r="T104" i="1" s="1"/>
  <c r="L106" i="1"/>
  <c r="T106" i="1" s="1"/>
  <c r="L108" i="1"/>
  <c r="T108" i="1" s="1"/>
  <c r="L110" i="1"/>
  <c r="T110" i="1" s="1"/>
  <c r="L112" i="1"/>
  <c r="T112" i="1" s="1"/>
  <c r="L114" i="1"/>
  <c r="T114" i="1" s="1"/>
  <c r="L116" i="1"/>
  <c r="T116" i="1" s="1"/>
  <c r="L118" i="1"/>
  <c r="T118" i="1" s="1"/>
  <c r="L120" i="1"/>
  <c r="T120" i="1" s="1"/>
  <c r="L122" i="1"/>
  <c r="T122" i="1" s="1"/>
  <c r="L124" i="1"/>
  <c r="T124" i="1" s="1"/>
  <c r="L126" i="1"/>
  <c r="T126" i="1" s="1"/>
  <c r="L128" i="1"/>
  <c r="T128" i="1" s="1"/>
  <c r="L130" i="1"/>
  <c r="T130" i="1" s="1"/>
  <c r="L132" i="1"/>
  <c r="T132" i="1" s="1"/>
  <c r="L134" i="1"/>
  <c r="T134" i="1" s="1"/>
  <c r="L136" i="1"/>
  <c r="T136" i="1" s="1"/>
  <c r="L138" i="1"/>
  <c r="T138" i="1" s="1"/>
  <c r="L140" i="1"/>
  <c r="T140" i="1" s="1"/>
  <c r="L142" i="1"/>
  <c r="T142" i="1" s="1"/>
  <c r="L144" i="1"/>
  <c r="T144" i="1" s="1"/>
  <c r="L146" i="1"/>
  <c r="T146" i="1" s="1"/>
  <c r="L148" i="1"/>
  <c r="T148" i="1" s="1"/>
  <c r="L150" i="1"/>
  <c r="T150" i="1" s="1"/>
  <c r="L152" i="1"/>
  <c r="T152" i="1" s="1"/>
  <c r="L154" i="1"/>
  <c r="T154" i="1" s="1"/>
  <c r="L156" i="1"/>
  <c r="T156" i="1" s="1"/>
  <c r="L158" i="1"/>
  <c r="T158" i="1" s="1"/>
  <c r="L160" i="1"/>
  <c r="T160" i="1" s="1"/>
  <c r="L162" i="1"/>
  <c r="T162" i="1" s="1"/>
  <c r="L164" i="1"/>
  <c r="T164" i="1" s="1"/>
  <c r="L166" i="1"/>
  <c r="T166" i="1" s="1"/>
  <c r="L168" i="1"/>
  <c r="T168" i="1" s="1"/>
  <c r="L170" i="1"/>
  <c r="T170" i="1" s="1"/>
  <c r="L172" i="1"/>
  <c r="T172" i="1" s="1"/>
  <c r="L175" i="1"/>
  <c r="T175" i="1" s="1"/>
  <c r="L173" i="1"/>
  <c r="T173" i="1" s="1"/>
  <c r="L165" i="1"/>
  <c r="T165" i="1" s="1"/>
  <c r="L157" i="1"/>
  <c r="T157" i="1" s="1"/>
  <c r="L149" i="1"/>
  <c r="T149" i="1" s="1"/>
  <c r="L141" i="1"/>
  <c r="T141" i="1" s="1"/>
  <c r="L133" i="1"/>
  <c r="T133" i="1" s="1"/>
  <c r="L125" i="1"/>
  <c r="T125" i="1" s="1"/>
  <c r="L117" i="1"/>
  <c r="T117" i="1" s="1"/>
  <c r="L109" i="1"/>
  <c r="T109" i="1" s="1"/>
  <c r="L101" i="1"/>
  <c r="T101" i="1" s="1"/>
  <c r="L93" i="1"/>
  <c r="T93" i="1" s="1"/>
  <c r="L85" i="1"/>
  <c r="T85" i="1" s="1"/>
  <c r="L77" i="1"/>
  <c r="T77" i="1" s="1"/>
  <c r="L69" i="1"/>
  <c r="T69" i="1" s="1"/>
  <c r="L61" i="1"/>
  <c r="T61" i="1" s="1"/>
  <c r="L53" i="1"/>
  <c r="T53" i="1" s="1"/>
  <c r="L45" i="1"/>
  <c r="T45" i="1" s="1"/>
  <c r="L37" i="1"/>
  <c r="T37" i="1" s="1"/>
  <c r="L29" i="1"/>
  <c r="T29" i="1" s="1"/>
  <c r="L21" i="1"/>
  <c r="T21" i="1" s="1"/>
  <c r="L13" i="1"/>
  <c r="T13" i="1" s="1"/>
  <c r="L5" i="1"/>
  <c r="T5" i="1" s="1"/>
  <c r="L167" i="1"/>
  <c r="T167" i="1" s="1"/>
  <c r="L159" i="1"/>
  <c r="T159" i="1" s="1"/>
  <c r="L151" i="1"/>
  <c r="T151" i="1" s="1"/>
  <c r="L143" i="1"/>
  <c r="T143" i="1" s="1"/>
  <c r="L135" i="1"/>
  <c r="T135" i="1" s="1"/>
  <c r="L127" i="1"/>
  <c r="T127" i="1" s="1"/>
  <c r="L119" i="1"/>
  <c r="T119" i="1" s="1"/>
  <c r="L111" i="1"/>
  <c r="T111" i="1" s="1"/>
  <c r="L103" i="1"/>
  <c r="T103" i="1" s="1"/>
  <c r="L95" i="1"/>
  <c r="T95" i="1" s="1"/>
  <c r="L87" i="1"/>
  <c r="T87" i="1" s="1"/>
  <c r="L79" i="1"/>
  <c r="T79" i="1" s="1"/>
  <c r="L71" i="1"/>
  <c r="T71" i="1" s="1"/>
  <c r="L63" i="1"/>
  <c r="T63" i="1" s="1"/>
  <c r="L55" i="1"/>
  <c r="T55" i="1" s="1"/>
  <c r="L47" i="1"/>
  <c r="T47" i="1" s="1"/>
  <c r="L39" i="1"/>
  <c r="T39" i="1" s="1"/>
  <c r="L31" i="1"/>
  <c r="T31" i="1" s="1"/>
  <c r="L23" i="1"/>
  <c r="T23" i="1" s="1"/>
  <c r="L15" i="1"/>
  <c r="T15" i="1" s="1"/>
  <c r="L7" i="1"/>
  <c r="T7" i="1" s="1"/>
  <c r="L19" i="1"/>
  <c r="T19" i="1" s="1"/>
  <c r="L11" i="1"/>
  <c r="T11" i="1" s="1"/>
  <c r="L174" i="1"/>
  <c r="T174" i="1" s="1"/>
  <c r="L169" i="1"/>
  <c r="T169" i="1" s="1"/>
  <c r="L161" i="1"/>
  <c r="T161" i="1" s="1"/>
  <c r="L153" i="1"/>
  <c r="T153" i="1" s="1"/>
  <c r="L145" i="1"/>
  <c r="T145" i="1" s="1"/>
  <c r="L137" i="1"/>
  <c r="T137" i="1" s="1"/>
  <c r="L129" i="1"/>
  <c r="T129" i="1" s="1"/>
  <c r="L121" i="1"/>
  <c r="T121" i="1" s="1"/>
  <c r="L113" i="1"/>
  <c r="T113" i="1" s="1"/>
  <c r="L105" i="1"/>
  <c r="T105" i="1" s="1"/>
  <c r="L97" i="1"/>
  <c r="T97" i="1" s="1"/>
  <c r="L89" i="1"/>
  <c r="T89" i="1" s="1"/>
  <c r="L81" i="1"/>
  <c r="T81" i="1" s="1"/>
  <c r="L73" i="1"/>
  <c r="T73" i="1" s="1"/>
  <c r="L65" i="1"/>
  <c r="T65" i="1" s="1"/>
  <c r="L57" i="1"/>
  <c r="T57" i="1" s="1"/>
  <c r="L49" i="1"/>
  <c r="T49" i="1" s="1"/>
  <c r="L41" i="1"/>
  <c r="T41" i="1" s="1"/>
  <c r="L33" i="1"/>
  <c r="T33" i="1" s="1"/>
  <c r="L25" i="1"/>
  <c r="T25" i="1" s="1"/>
  <c r="L17" i="1"/>
  <c r="T17" i="1" s="1"/>
  <c r="L9" i="1"/>
  <c r="T9" i="1" s="1"/>
  <c r="T3" i="1"/>
  <c r="S3" i="1"/>
  <c r="Q3" i="1"/>
  <c r="U3" i="1"/>
  <c r="P3" i="1"/>
</calcChain>
</file>

<file path=xl/sharedStrings.xml><?xml version="1.0" encoding="utf-8"?>
<sst xmlns="http://schemas.openxmlformats.org/spreadsheetml/2006/main" count="197" uniqueCount="197">
  <si>
    <t>Terms</t>
  </si>
  <si>
    <t>TFD1</t>
  </si>
  <si>
    <t>TFD2</t>
  </si>
  <si>
    <t>TFD3</t>
  </si>
  <si>
    <t>TFD4</t>
  </si>
  <si>
    <t>TFD5</t>
  </si>
  <si>
    <t>TFD6</t>
  </si>
  <si>
    <t>TFND1</t>
  </si>
  <si>
    <t>TFND2</t>
  </si>
  <si>
    <t>TFND3</t>
  </si>
  <si>
    <t>TFND4</t>
  </si>
  <si>
    <t>TFND5</t>
  </si>
  <si>
    <t>TFND6</t>
  </si>
  <si>
    <t>DF</t>
  </si>
  <si>
    <t>IDF</t>
  </si>
  <si>
    <t>TFIDF_D1</t>
  </si>
  <si>
    <t>TFIDF_D2</t>
  </si>
  <si>
    <t>TFIDF_D3</t>
  </si>
  <si>
    <t>TFIDF_D4</t>
  </si>
  <si>
    <t>TFIDF_D5</t>
  </si>
  <si>
    <t>TFIDF_D6</t>
  </si>
  <si>
    <t>akhir</t>
  </si>
  <si>
    <t>akhiratamiensukses</t>
  </si>
  <si>
    <t>aku</t>
  </si>
  <si>
    <t>allah</t>
  </si>
  <si>
    <t>apa</t>
  </si>
  <si>
    <t>asalamualaikumyasalam</t>
  </si>
  <si>
    <t>avoskin</t>
  </si>
  <si>
    <t>awat</t>
  </si>
  <si>
    <t>bagus</t>
  </si>
  <si>
    <t>banget</t>
  </si>
  <si>
    <t>base</t>
  </si>
  <si>
    <t>batas</t>
  </si>
  <si>
    <t>bb</t>
  </si>
  <si>
    <t>bedak</t>
  </si>
  <si>
    <t>beli</t>
  </si>
  <si>
    <t>bgt</t>
  </si>
  <si>
    <t>biar</t>
  </si>
  <si>
    <t>bibir</t>
  </si>
  <si>
    <t>bikin</t>
  </si>
  <si>
    <t>bikinin</t>
  </si>
  <si>
    <t>biru</t>
  </si>
  <si>
    <t>body</t>
  </si>
  <si>
    <t>bodycare</t>
  </si>
  <si>
    <t>botol</t>
  </si>
  <si>
    <t>breakout</t>
  </si>
  <si>
    <t>buang</t>
  </si>
  <si>
    <t>buat</t>
  </si>
  <si>
    <t>budget</t>
  </si>
  <si>
    <t>bukn</t>
  </si>
  <si>
    <t>bulan</t>
  </si>
  <si>
    <t>butir</t>
  </si>
  <si>
    <t>cica</t>
  </si>
  <si>
    <t>coba</t>
  </si>
  <si>
    <t>cocok</t>
  </si>
  <si>
    <t>colorfit</t>
  </si>
  <si>
    <t>crack</t>
  </si>
  <si>
    <t>cream</t>
  </si>
  <si>
    <t>dimasukin</t>
  </si>
  <si>
    <t>doang</t>
  </si>
  <si>
    <t>dong</t>
  </si>
  <si>
    <t>duhhh</t>
  </si>
  <si>
    <t>dulu</t>
  </si>
  <si>
    <t>dunia</t>
  </si>
  <si>
    <t>eh</t>
  </si>
  <si>
    <t>eldridge</t>
  </si>
  <si>
    <t>emg</t>
  </si>
  <si>
    <t>emuahcantiknya</t>
  </si>
  <si>
    <t>enak</t>
  </si>
  <si>
    <t>entah</t>
  </si>
  <si>
    <t>everyday</t>
  </si>
  <si>
    <t>farasya</t>
  </si>
  <si>
    <t>foundation</t>
  </si>
  <si>
    <t>ga</t>
  </si>
  <si>
    <t>gampang</t>
  </si>
  <si>
    <t>gmn</t>
  </si>
  <si>
    <t>goda</t>
  </si>
  <si>
    <t>gue</t>
  </si>
  <si>
    <t>halus</t>
  </si>
  <si>
    <t>harga</t>
  </si>
  <si>
    <t>hasil</t>
  </si>
  <si>
    <t>henti</t>
  </si>
  <si>
    <t>hingga</t>
  </si>
  <si>
    <t>inget</t>
  </si>
  <si>
    <t>inibikin</t>
  </si>
  <si>
    <t>instaperfect</t>
  </si>
  <si>
    <t>jam</t>
  </si>
  <si>
    <t>jdi</t>
  </si>
  <si>
    <t>jerawat</t>
  </si>
  <si>
    <t>jrang</t>
  </si>
  <si>
    <t>ka</t>
  </si>
  <si>
    <t>kak</t>
  </si>
  <si>
    <t>kaka</t>
  </si>
  <si>
    <t>kakkk</t>
  </si>
  <si>
    <t>kalau</t>
  </si>
  <si>
    <t>kalo</t>
  </si>
  <si>
    <t>kamu</t>
  </si>
  <si>
    <t>kayak</t>
  </si>
  <si>
    <t>kebangetansemoga</t>
  </si>
  <si>
    <t>kesel</t>
  </si>
  <si>
    <t>kira</t>
  </si>
  <si>
    <t>kk</t>
  </si>
  <si>
    <t>klo</t>
  </si>
  <si>
    <t>kok</t>
  </si>
  <si>
    <t>kualitas</t>
  </si>
  <si>
    <t>kulit</t>
  </si>
  <si>
    <t>lama</t>
  </si>
  <si>
    <t>lebih</t>
  </si>
  <si>
    <t>lg</t>
  </si>
  <si>
    <t>lightening</t>
  </si>
  <si>
    <t>lindung</t>
  </si>
  <si>
    <t>lip</t>
  </si>
  <si>
    <t>lipstik</t>
  </si>
  <si>
    <t>lisa</t>
  </si>
  <si>
    <t>lokal</t>
  </si>
  <si>
    <t>lotion</t>
  </si>
  <si>
    <t>luv</t>
  </si>
  <si>
    <t>makeupnya</t>
  </si>
  <si>
    <t>malah</t>
  </si>
  <si>
    <t>mana</t>
  </si>
  <si>
    <t>mandi</t>
  </si>
  <si>
    <t>mawadah</t>
  </si>
  <si>
    <t>merk</t>
  </si>
  <si>
    <t>milik</t>
  </si>
  <si>
    <t>muahalll</t>
  </si>
  <si>
    <t>mugwort</t>
  </si>
  <si>
    <t>muka</t>
  </si>
  <si>
    <t>nacific</t>
  </si>
  <si>
    <t>nempel</t>
  </si>
  <si>
    <t>ngelopek</t>
  </si>
  <si>
    <t>ngilang</t>
  </si>
  <si>
    <t>ngomongin</t>
  </si>
  <si>
    <t>nya</t>
  </si>
  <si>
    <t>nyata</t>
  </si>
  <si>
    <t>nyatu</t>
  </si>
  <si>
    <t>oily</t>
  </si>
  <si>
    <t>overprice</t>
  </si>
  <si>
    <t>pa</t>
  </si>
  <si>
    <t>pake</t>
  </si>
  <si>
    <t>palagi</t>
  </si>
  <si>
    <t>parah</t>
  </si>
  <si>
    <t>parahhhh</t>
  </si>
  <si>
    <t>partikel</t>
  </si>
  <si>
    <t>pas</t>
  </si>
  <si>
    <t>patut</t>
  </si>
  <si>
    <t>pdhl</t>
  </si>
  <si>
    <t>pecah</t>
  </si>
  <si>
    <t>pegang</t>
  </si>
  <si>
    <t>pk</t>
  </si>
  <si>
    <t>pke</t>
  </si>
  <si>
    <t>pokok</t>
  </si>
  <si>
    <t>powder</t>
  </si>
  <si>
    <t>produk</t>
  </si>
  <si>
    <t>punya</t>
  </si>
  <si>
    <t>purging</t>
  </si>
  <si>
    <t>rambut</t>
  </si>
  <si>
    <t>rendah</t>
  </si>
  <si>
    <t>review</t>
  </si>
  <si>
    <t>riview</t>
  </si>
  <si>
    <t>rutin</t>
  </si>
  <si>
    <t>sabun</t>
  </si>
  <si>
    <t>salah</t>
  </si>
  <si>
    <t>sama</t>
  </si>
  <si>
    <t>satu</t>
  </si>
  <si>
    <t>sbg</t>
  </si>
  <si>
    <t>sehat</t>
  </si>
  <si>
    <t>selalu</t>
  </si>
  <si>
    <t>selalusakinah</t>
  </si>
  <si>
    <t>seri</t>
  </si>
  <si>
    <t>sih</t>
  </si>
  <si>
    <t>spf</t>
  </si>
  <si>
    <t>stop</t>
  </si>
  <si>
    <t>suka</t>
  </si>
  <si>
    <t>sumpah</t>
  </si>
  <si>
    <t>susah</t>
  </si>
  <si>
    <t>swtamienemuahwasalam</t>
  </si>
  <si>
    <t>tahan</t>
  </si>
  <si>
    <t>tasya</t>
  </si>
  <si>
    <t>tekstur</t>
  </si>
  <si>
    <t>telah</t>
  </si>
  <si>
    <t>ter</t>
  </si>
  <si>
    <t>tiper</t>
  </si>
  <si>
    <t>tp</t>
  </si>
  <si>
    <t>tpi</t>
  </si>
  <si>
    <t>trus</t>
  </si>
  <si>
    <t>tuh</t>
  </si>
  <si>
    <t>uda</t>
  </si>
  <si>
    <t>ukur</t>
  </si>
  <si>
    <t>video</t>
  </si>
  <si>
    <t>waktu</t>
  </si>
  <si>
    <t>wardah</t>
  </si>
  <si>
    <t>warokhmah</t>
  </si>
  <si>
    <t>waw</t>
  </si>
  <si>
    <t>yg</t>
  </si>
  <si>
    <t>Total</t>
  </si>
  <si>
    <t>TF</t>
  </si>
  <si>
    <t>TF-Norm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</si>
</sst>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B8EB-A8F4-402C-8286-F5ED584A9E18}">
  <dimension ref="A1:U177"/>
  <sheetViews>
    <sheetView tabSelected="1" workbookViewId="0">
      <selection activeCell="G6" sqref="G6"/>
    </sheetView>
  </sheetViews>
  <sheetFormatPr defaultRowHeight="15" x14ac:dyDescent="0.25"/>
  <cols>
    <col min="1" max="1" width="24.28515625" bestFit="1" customWidth="1"/>
    <col min="2" max="7" width="5.42578125" bestFit="1" customWidth="1"/>
    <col min="8" max="13" width="6.85546875" bestFit="1" customWidth="1"/>
    <col min="14" max="14" width="3.42578125" bestFit="1" customWidth="1"/>
    <col min="15" max="15" width="6" bestFit="1" customWidth="1"/>
    <col min="16" max="21" width="9.28515625" bestFit="1" customWidth="1"/>
  </cols>
  <sheetData>
    <row r="1" spans="1:21" x14ac:dyDescent="0.25">
      <c r="A1" s="4" t="s">
        <v>0</v>
      </c>
      <c r="B1" s="7" t="s">
        <v>195</v>
      </c>
      <c r="C1" s="7"/>
      <c r="D1" s="7"/>
      <c r="E1" s="7"/>
      <c r="F1" s="7"/>
      <c r="G1" s="7"/>
      <c r="H1" s="8" t="s">
        <v>196</v>
      </c>
      <c r="I1" s="8"/>
      <c r="J1" s="8"/>
      <c r="K1" s="8"/>
      <c r="L1" s="8"/>
      <c r="M1" s="8"/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25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4"/>
      <c r="Q2" s="4"/>
      <c r="R2" s="4"/>
      <c r="S2" s="4"/>
      <c r="T2" s="4"/>
      <c r="U2" s="4"/>
    </row>
    <row r="3" spans="1:21" x14ac:dyDescent="0.25">
      <c r="A3" s="3" t="s">
        <v>21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f>ROUND(B3/B$177,3)</f>
        <v>0</v>
      </c>
      <c r="I3" s="3">
        <f t="shared" ref="I3:M3" si="0">ROUND(C3/C$177,3)</f>
        <v>0</v>
      </c>
      <c r="J3" s="3">
        <f t="shared" si="0"/>
        <v>1.7000000000000001E-2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>COUNTIF(B3:G3,"&gt;0")</f>
        <v>1</v>
      </c>
      <c r="O3" s="3">
        <f>ROUND(LN((1+6)/(1+N3))+1,3)</f>
        <v>2.2530000000000001</v>
      </c>
      <c r="P3" s="3">
        <f>ROUND(H3*$O3,3)</f>
        <v>0</v>
      </c>
      <c r="Q3" s="3">
        <f t="shared" ref="Q3:U3" si="1">ROUND(I3*$O3,3)</f>
        <v>0</v>
      </c>
      <c r="R3" s="3">
        <f t="shared" si="1"/>
        <v>3.7999999999999999E-2</v>
      </c>
      <c r="S3" s="3">
        <f t="shared" si="1"/>
        <v>0</v>
      </c>
      <c r="T3" s="3">
        <f t="shared" si="1"/>
        <v>0</v>
      </c>
      <c r="U3" s="3">
        <f t="shared" si="1"/>
        <v>0</v>
      </c>
    </row>
    <row r="4" spans="1:21" x14ac:dyDescent="0.25">
      <c r="A4" s="3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f t="shared" ref="H4:H67" si="2">ROUND(B4/B$177,3)</f>
        <v>0</v>
      </c>
      <c r="I4" s="3">
        <f t="shared" ref="I4:I67" si="3">ROUND(C4/C$177,3)</f>
        <v>0</v>
      </c>
      <c r="J4" s="3">
        <f t="shared" ref="J4:J67" si="4">ROUND(D4/D$177,3)</f>
        <v>0</v>
      </c>
      <c r="K4" s="3">
        <f t="shared" ref="K4:K67" si="5">ROUND(E4/E$177,3)</f>
        <v>0</v>
      </c>
      <c r="L4" s="3">
        <f t="shared" ref="L4:L67" si="6">ROUND(F4/F$177,3)</f>
        <v>0</v>
      </c>
      <c r="M4" s="3">
        <f t="shared" ref="M4:M67" si="7">ROUND(G4/G$177,3)</f>
        <v>6.3E-2</v>
      </c>
      <c r="N4" s="3">
        <f t="shared" ref="N4:N67" si="8">COUNTIF(B4:G4,"&gt;0")</f>
        <v>1</v>
      </c>
      <c r="O4" s="3">
        <f t="shared" ref="O4:O67" si="9">ROUND(LN((1+6)/(1+N4))+1,3)</f>
        <v>2.2530000000000001</v>
      </c>
      <c r="P4" s="3">
        <f t="shared" ref="P4:P67" si="10">ROUND(H4*$O4,3)</f>
        <v>0</v>
      </c>
      <c r="Q4" s="3">
        <f t="shared" ref="Q4:Q67" si="11">ROUND(I4*$O4,3)</f>
        <v>0</v>
      </c>
      <c r="R4" s="3">
        <f t="shared" ref="R4:R67" si="12">ROUND(J4*$O4,3)</f>
        <v>0</v>
      </c>
      <c r="S4" s="3">
        <f t="shared" ref="S4:S67" si="13">ROUND(K4*$O4,3)</f>
        <v>0</v>
      </c>
      <c r="T4" s="3">
        <f t="shared" ref="T4:T67" si="14">ROUND(L4*$O4,3)</f>
        <v>0</v>
      </c>
      <c r="U4" s="3">
        <f t="shared" ref="U4:U67" si="15">ROUND(M4*$O4,3)</f>
        <v>0.14199999999999999</v>
      </c>
    </row>
    <row r="5" spans="1:21" x14ac:dyDescent="0.25">
      <c r="A5" s="3" t="s">
        <v>23</v>
      </c>
      <c r="B5" s="3">
        <v>0</v>
      </c>
      <c r="C5" s="3">
        <v>0</v>
      </c>
      <c r="D5" s="3">
        <v>2</v>
      </c>
      <c r="E5" s="3">
        <v>1</v>
      </c>
      <c r="F5" s="3">
        <v>1</v>
      </c>
      <c r="G5" s="3">
        <v>0</v>
      </c>
      <c r="H5" s="3">
        <f t="shared" si="2"/>
        <v>0</v>
      </c>
      <c r="I5" s="3">
        <f t="shared" si="3"/>
        <v>0</v>
      </c>
      <c r="J5" s="3">
        <f t="shared" si="4"/>
        <v>3.3000000000000002E-2</v>
      </c>
      <c r="K5" s="3">
        <f t="shared" si="5"/>
        <v>3.5999999999999997E-2</v>
      </c>
      <c r="L5" s="3">
        <f t="shared" si="6"/>
        <v>2.9000000000000001E-2</v>
      </c>
      <c r="M5" s="3">
        <f t="shared" si="7"/>
        <v>0</v>
      </c>
      <c r="N5" s="3">
        <f t="shared" si="8"/>
        <v>3</v>
      </c>
      <c r="O5" s="3">
        <f t="shared" si="9"/>
        <v>1.56</v>
      </c>
      <c r="P5" s="3">
        <f t="shared" si="10"/>
        <v>0</v>
      </c>
      <c r="Q5" s="3">
        <f t="shared" si="11"/>
        <v>0</v>
      </c>
      <c r="R5" s="3">
        <f t="shared" si="12"/>
        <v>5.0999999999999997E-2</v>
      </c>
      <c r="S5" s="3">
        <f t="shared" si="13"/>
        <v>5.6000000000000001E-2</v>
      </c>
      <c r="T5" s="3">
        <f t="shared" si="14"/>
        <v>4.4999999999999998E-2</v>
      </c>
      <c r="U5" s="3">
        <f t="shared" si="15"/>
        <v>0</v>
      </c>
    </row>
    <row r="6" spans="1:21" x14ac:dyDescent="0.25">
      <c r="A6" s="3" t="s">
        <v>24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3">
        <f t="shared" si="5"/>
        <v>0</v>
      </c>
      <c r="L6" s="3">
        <f t="shared" si="6"/>
        <v>0</v>
      </c>
      <c r="M6" s="3">
        <f t="shared" si="7"/>
        <v>6.3E-2</v>
      </c>
      <c r="N6" s="3">
        <f t="shared" si="8"/>
        <v>1</v>
      </c>
      <c r="O6" s="3">
        <f t="shared" si="9"/>
        <v>2.2530000000000001</v>
      </c>
      <c r="P6" s="3">
        <f t="shared" si="10"/>
        <v>0</v>
      </c>
      <c r="Q6" s="3">
        <f t="shared" si="11"/>
        <v>0</v>
      </c>
      <c r="R6" s="3">
        <f t="shared" si="12"/>
        <v>0</v>
      </c>
      <c r="S6" s="3">
        <f t="shared" si="13"/>
        <v>0</v>
      </c>
      <c r="T6" s="3">
        <f t="shared" si="14"/>
        <v>0</v>
      </c>
      <c r="U6" s="3">
        <f t="shared" si="15"/>
        <v>0.14199999999999999</v>
      </c>
    </row>
    <row r="7" spans="1:21" x14ac:dyDescent="0.25">
      <c r="A7" s="3" t="s">
        <v>25</v>
      </c>
      <c r="B7" s="3">
        <v>0</v>
      </c>
      <c r="C7" s="3">
        <v>0</v>
      </c>
      <c r="D7" s="3">
        <v>0</v>
      </c>
      <c r="E7" s="3">
        <v>0</v>
      </c>
      <c r="F7" s="3">
        <v>2</v>
      </c>
      <c r="G7" s="3">
        <v>0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3">
        <f t="shared" si="5"/>
        <v>0</v>
      </c>
      <c r="L7" s="3">
        <f t="shared" si="6"/>
        <v>5.7000000000000002E-2</v>
      </c>
      <c r="M7" s="3">
        <f t="shared" si="7"/>
        <v>0</v>
      </c>
      <c r="N7" s="3">
        <f t="shared" si="8"/>
        <v>1</v>
      </c>
      <c r="O7" s="3">
        <f t="shared" si="9"/>
        <v>2.2530000000000001</v>
      </c>
      <c r="P7" s="3">
        <f t="shared" si="10"/>
        <v>0</v>
      </c>
      <c r="Q7" s="3">
        <f t="shared" si="11"/>
        <v>0</v>
      </c>
      <c r="R7" s="3">
        <f t="shared" si="12"/>
        <v>0</v>
      </c>
      <c r="S7" s="3">
        <f t="shared" si="13"/>
        <v>0</v>
      </c>
      <c r="T7" s="3">
        <f t="shared" si="14"/>
        <v>0.128</v>
      </c>
      <c r="U7" s="3">
        <f t="shared" si="15"/>
        <v>0</v>
      </c>
    </row>
    <row r="8" spans="1:21" x14ac:dyDescent="0.25">
      <c r="A8" s="3" t="s">
        <v>26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3">
        <f t="shared" si="5"/>
        <v>0</v>
      </c>
      <c r="L8" s="3">
        <f t="shared" si="6"/>
        <v>0</v>
      </c>
      <c r="M8" s="3">
        <f t="shared" si="7"/>
        <v>6.3E-2</v>
      </c>
      <c r="N8" s="3">
        <f t="shared" si="8"/>
        <v>1</v>
      </c>
      <c r="O8" s="3">
        <f t="shared" si="9"/>
        <v>2.2530000000000001</v>
      </c>
      <c r="P8" s="3">
        <f t="shared" si="10"/>
        <v>0</v>
      </c>
      <c r="Q8" s="3">
        <f t="shared" si="11"/>
        <v>0</v>
      </c>
      <c r="R8" s="3">
        <f t="shared" si="12"/>
        <v>0</v>
      </c>
      <c r="S8" s="3">
        <f t="shared" si="13"/>
        <v>0</v>
      </c>
      <c r="T8" s="3">
        <f t="shared" si="14"/>
        <v>0</v>
      </c>
      <c r="U8" s="3">
        <f t="shared" si="15"/>
        <v>0.14199999999999999</v>
      </c>
    </row>
    <row r="9" spans="1:21" x14ac:dyDescent="0.25">
      <c r="A9" s="3" t="s">
        <v>27</v>
      </c>
      <c r="B9" s="3">
        <v>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2"/>
        <v>4.7E-2</v>
      </c>
      <c r="I9" s="3">
        <f t="shared" si="3"/>
        <v>0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3">
        <f t="shared" si="7"/>
        <v>0</v>
      </c>
      <c r="N9" s="3">
        <f t="shared" si="8"/>
        <v>1</v>
      </c>
      <c r="O9" s="3">
        <f t="shared" si="9"/>
        <v>2.2530000000000001</v>
      </c>
      <c r="P9" s="3">
        <f t="shared" si="10"/>
        <v>0.106</v>
      </c>
      <c r="Q9" s="3">
        <f t="shared" si="11"/>
        <v>0</v>
      </c>
      <c r="R9" s="3">
        <f t="shared" si="12"/>
        <v>0</v>
      </c>
      <c r="S9" s="3">
        <f t="shared" si="13"/>
        <v>0</v>
      </c>
      <c r="T9" s="3">
        <f t="shared" si="14"/>
        <v>0</v>
      </c>
      <c r="U9" s="3">
        <f t="shared" si="15"/>
        <v>0</v>
      </c>
    </row>
    <row r="10" spans="1:21" x14ac:dyDescent="0.25">
      <c r="A10" s="3" t="s">
        <v>28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f t="shared" si="2"/>
        <v>0</v>
      </c>
      <c r="I10" s="3">
        <f t="shared" si="3"/>
        <v>0</v>
      </c>
      <c r="J10" s="3">
        <f t="shared" si="4"/>
        <v>0</v>
      </c>
      <c r="K10" s="3">
        <f t="shared" si="5"/>
        <v>0</v>
      </c>
      <c r="L10" s="3">
        <f t="shared" si="6"/>
        <v>2.9000000000000001E-2</v>
      </c>
      <c r="M10" s="3">
        <f t="shared" si="7"/>
        <v>0</v>
      </c>
      <c r="N10" s="3">
        <f t="shared" si="8"/>
        <v>1</v>
      </c>
      <c r="O10" s="3">
        <f t="shared" si="9"/>
        <v>2.2530000000000001</v>
      </c>
      <c r="P10" s="3">
        <f t="shared" si="10"/>
        <v>0</v>
      </c>
      <c r="Q10" s="3">
        <f t="shared" si="11"/>
        <v>0</v>
      </c>
      <c r="R10" s="3">
        <f t="shared" si="12"/>
        <v>0</v>
      </c>
      <c r="S10" s="3">
        <f t="shared" si="13"/>
        <v>0</v>
      </c>
      <c r="T10" s="3">
        <f t="shared" si="14"/>
        <v>6.5000000000000002E-2</v>
      </c>
      <c r="U10" s="3">
        <f t="shared" si="15"/>
        <v>0</v>
      </c>
    </row>
    <row r="11" spans="1:21" x14ac:dyDescent="0.25">
      <c r="A11" s="3" t="s">
        <v>29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f t="shared" si="2"/>
        <v>0</v>
      </c>
      <c r="I11" s="3">
        <f t="shared" si="3"/>
        <v>2.1000000000000001E-2</v>
      </c>
      <c r="J11" s="3">
        <f t="shared" si="4"/>
        <v>0</v>
      </c>
      <c r="K11" s="3">
        <f t="shared" si="5"/>
        <v>0</v>
      </c>
      <c r="L11" s="3">
        <f t="shared" si="6"/>
        <v>2.9000000000000001E-2</v>
      </c>
      <c r="M11" s="3">
        <f t="shared" si="7"/>
        <v>0</v>
      </c>
      <c r="N11" s="3">
        <f t="shared" si="8"/>
        <v>2</v>
      </c>
      <c r="O11" s="3">
        <f t="shared" si="9"/>
        <v>1.847</v>
      </c>
      <c r="P11" s="3">
        <f t="shared" si="10"/>
        <v>0</v>
      </c>
      <c r="Q11" s="3">
        <f t="shared" si="11"/>
        <v>3.9E-2</v>
      </c>
      <c r="R11" s="3">
        <f t="shared" si="12"/>
        <v>0</v>
      </c>
      <c r="S11" s="3">
        <f t="shared" si="13"/>
        <v>0</v>
      </c>
      <c r="T11" s="3">
        <f t="shared" si="14"/>
        <v>5.3999999999999999E-2</v>
      </c>
      <c r="U11" s="3">
        <f t="shared" si="15"/>
        <v>0</v>
      </c>
    </row>
    <row r="12" spans="1:21" x14ac:dyDescent="0.25">
      <c r="A12" s="3" t="s">
        <v>30</v>
      </c>
      <c r="B12" s="3">
        <v>0</v>
      </c>
      <c r="C12" s="3">
        <v>1</v>
      </c>
      <c r="D12" s="3">
        <v>1</v>
      </c>
      <c r="E12" s="3">
        <v>1</v>
      </c>
      <c r="F12" s="3">
        <v>0</v>
      </c>
      <c r="G12" s="3">
        <v>0</v>
      </c>
      <c r="H12" s="3">
        <f t="shared" si="2"/>
        <v>0</v>
      </c>
      <c r="I12" s="3">
        <f t="shared" si="3"/>
        <v>2.1000000000000001E-2</v>
      </c>
      <c r="J12" s="3">
        <f t="shared" si="4"/>
        <v>1.7000000000000001E-2</v>
      </c>
      <c r="K12" s="3">
        <f t="shared" si="5"/>
        <v>3.5999999999999997E-2</v>
      </c>
      <c r="L12" s="3">
        <f t="shared" si="6"/>
        <v>0</v>
      </c>
      <c r="M12" s="3">
        <f t="shared" si="7"/>
        <v>0</v>
      </c>
      <c r="N12" s="3">
        <f t="shared" si="8"/>
        <v>3</v>
      </c>
      <c r="O12" s="3">
        <f t="shared" si="9"/>
        <v>1.56</v>
      </c>
      <c r="P12" s="3">
        <f t="shared" si="10"/>
        <v>0</v>
      </c>
      <c r="Q12" s="3">
        <f t="shared" si="11"/>
        <v>3.3000000000000002E-2</v>
      </c>
      <c r="R12" s="3">
        <f t="shared" si="12"/>
        <v>2.7E-2</v>
      </c>
      <c r="S12" s="3">
        <f t="shared" si="13"/>
        <v>5.6000000000000001E-2</v>
      </c>
      <c r="T12" s="3">
        <f t="shared" si="14"/>
        <v>0</v>
      </c>
      <c r="U12" s="3">
        <f t="shared" si="15"/>
        <v>0</v>
      </c>
    </row>
    <row r="13" spans="1:21" x14ac:dyDescent="0.25">
      <c r="A13" s="3" t="s">
        <v>31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f t="shared" si="2"/>
        <v>0</v>
      </c>
      <c r="I13" s="3">
        <f t="shared" si="3"/>
        <v>2.1000000000000001E-2</v>
      </c>
      <c r="J13" s="3">
        <f t="shared" si="4"/>
        <v>0</v>
      </c>
      <c r="K13" s="3">
        <f t="shared" si="5"/>
        <v>0</v>
      </c>
      <c r="L13" s="3">
        <f t="shared" si="6"/>
        <v>0</v>
      </c>
      <c r="M13" s="3">
        <f t="shared" si="7"/>
        <v>0</v>
      </c>
      <c r="N13" s="3">
        <f t="shared" si="8"/>
        <v>1</v>
      </c>
      <c r="O13" s="3">
        <f t="shared" si="9"/>
        <v>2.2530000000000001</v>
      </c>
      <c r="P13" s="3">
        <f t="shared" si="10"/>
        <v>0</v>
      </c>
      <c r="Q13" s="3">
        <f t="shared" si="11"/>
        <v>4.7E-2</v>
      </c>
      <c r="R13" s="3">
        <f t="shared" si="12"/>
        <v>0</v>
      </c>
      <c r="S13" s="3">
        <f t="shared" si="13"/>
        <v>0</v>
      </c>
      <c r="T13" s="3">
        <f t="shared" si="14"/>
        <v>0</v>
      </c>
      <c r="U13" s="3">
        <f t="shared" si="15"/>
        <v>0</v>
      </c>
    </row>
    <row r="14" spans="1:21" x14ac:dyDescent="0.25">
      <c r="A14" s="3" t="s">
        <v>32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f t="shared" si="2"/>
        <v>0</v>
      </c>
      <c r="I14" s="3">
        <f t="shared" si="3"/>
        <v>2.1000000000000001E-2</v>
      </c>
      <c r="J14" s="3">
        <f t="shared" si="4"/>
        <v>0</v>
      </c>
      <c r="K14" s="3">
        <f t="shared" si="5"/>
        <v>0</v>
      </c>
      <c r="L14" s="3">
        <f t="shared" si="6"/>
        <v>0</v>
      </c>
      <c r="M14" s="3">
        <f t="shared" si="7"/>
        <v>0</v>
      </c>
      <c r="N14" s="3">
        <f t="shared" si="8"/>
        <v>1</v>
      </c>
      <c r="O14" s="3">
        <f t="shared" si="9"/>
        <v>2.2530000000000001</v>
      </c>
      <c r="P14" s="3">
        <f t="shared" si="10"/>
        <v>0</v>
      </c>
      <c r="Q14" s="3">
        <f t="shared" si="11"/>
        <v>4.7E-2</v>
      </c>
      <c r="R14" s="3">
        <f t="shared" si="12"/>
        <v>0</v>
      </c>
      <c r="S14" s="3">
        <f t="shared" si="13"/>
        <v>0</v>
      </c>
      <c r="T14" s="3">
        <f t="shared" si="14"/>
        <v>0</v>
      </c>
      <c r="U14" s="3">
        <f t="shared" si="15"/>
        <v>0</v>
      </c>
    </row>
    <row r="15" spans="1:21" x14ac:dyDescent="0.25">
      <c r="A15" s="3" t="s">
        <v>33</v>
      </c>
      <c r="B15" s="3">
        <v>0</v>
      </c>
      <c r="C15" s="3">
        <v>2</v>
      </c>
      <c r="D15" s="3">
        <v>0</v>
      </c>
      <c r="E15" s="3">
        <v>0</v>
      </c>
      <c r="F15" s="3">
        <v>0</v>
      </c>
      <c r="G15" s="3">
        <v>0</v>
      </c>
      <c r="H15" s="3">
        <f t="shared" si="2"/>
        <v>0</v>
      </c>
      <c r="I15" s="3">
        <f t="shared" si="3"/>
        <v>4.2999999999999997E-2</v>
      </c>
      <c r="J15" s="3">
        <f t="shared" si="4"/>
        <v>0</v>
      </c>
      <c r="K15" s="3">
        <f t="shared" si="5"/>
        <v>0</v>
      </c>
      <c r="L15" s="3">
        <f t="shared" si="6"/>
        <v>0</v>
      </c>
      <c r="M15" s="3">
        <f t="shared" si="7"/>
        <v>0</v>
      </c>
      <c r="N15" s="3">
        <f t="shared" si="8"/>
        <v>1</v>
      </c>
      <c r="O15" s="3">
        <f t="shared" si="9"/>
        <v>2.2530000000000001</v>
      </c>
      <c r="P15" s="3">
        <f t="shared" si="10"/>
        <v>0</v>
      </c>
      <c r="Q15" s="3">
        <f t="shared" si="11"/>
        <v>9.7000000000000003E-2</v>
      </c>
      <c r="R15" s="3">
        <f t="shared" si="12"/>
        <v>0</v>
      </c>
      <c r="S15" s="3">
        <f t="shared" si="13"/>
        <v>0</v>
      </c>
      <c r="T15" s="3">
        <f t="shared" si="14"/>
        <v>0</v>
      </c>
      <c r="U15" s="3">
        <f t="shared" si="15"/>
        <v>0</v>
      </c>
    </row>
    <row r="16" spans="1:21" x14ac:dyDescent="0.25">
      <c r="A16" s="3" t="s">
        <v>34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f t="shared" si="2"/>
        <v>0</v>
      </c>
      <c r="I16" s="3">
        <f t="shared" si="3"/>
        <v>2.1000000000000001E-2</v>
      </c>
      <c r="J16" s="3">
        <f t="shared" si="4"/>
        <v>0</v>
      </c>
      <c r="K16" s="3">
        <f t="shared" si="5"/>
        <v>0</v>
      </c>
      <c r="L16" s="3">
        <f t="shared" si="6"/>
        <v>0</v>
      </c>
      <c r="M16" s="3">
        <f t="shared" si="7"/>
        <v>0</v>
      </c>
      <c r="N16" s="3">
        <f t="shared" si="8"/>
        <v>1</v>
      </c>
      <c r="O16" s="3">
        <f t="shared" si="9"/>
        <v>2.2530000000000001</v>
      </c>
      <c r="P16" s="3">
        <f t="shared" si="10"/>
        <v>0</v>
      </c>
      <c r="Q16" s="3">
        <f t="shared" si="11"/>
        <v>4.7E-2</v>
      </c>
      <c r="R16" s="3">
        <f t="shared" si="12"/>
        <v>0</v>
      </c>
      <c r="S16" s="3">
        <f t="shared" si="13"/>
        <v>0</v>
      </c>
      <c r="T16" s="3">
        <f t="shared" si="14"/>
        <v>0</v>
      </c>
      <c r="U16" s="3">
        <f t="shared" si="15"/>
        <v>0</v>
      </c>
    </row>
    <row r="17" spans="1:21" x14ac:dyDescent="0.25">
      <c r="A17" s="3" t="s">
        <v>35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f t="shared" si="2"/>
        <v>0</v>
      </c>
      <c r="I17" s="3">
        <f t="shared" si="3"/>
        <v>0</v>
      </c>
      <c r="J17" s="3">
        <f t="shared" si="4"/>
        <v>1.7000000000000001E-2</v>
      </c>
      <c r="K17" s="3">
        <f t="shared" si="5"/>
        <v>0</v>
      </c>
      <c r="L17" s="3">
        <f t="shared" si="6"/>
        <v>0</v>
      </c>
      <c r="M17" s="3">
        <f t="shared" si="7"/>
        <v>0</v>
      </c>
      <c r="N17" s="3">
        <f t="shared" si="8"/>
        <v>1</v>
      </c>
      <c r="O17" s="3">
        <f t="shared" si="9"/>
        <v>2.2530000000000001</v>
      </c>
      <c r="P17" s="3">
        <f t="shared" si="10"/>
        <v>0</v>
      </c>
      <c r="Q17" s="3">
        <f t="shared" si="11"/>
        <v>0</v>
      </c>
      <c r="R17" s="3">
        <f t="shared" si="12"/>
        <v>3.7999999999999999E-2</v>
      </c>
      <c r="S17" s="3">
        <f t="shared" si="13"/>
        <v>0</v>
      </c>
      <c r="T17" s="3">
        <f t="shared" si="14"/>
        <v>0</v>
      </c>
      <c r="U17" s="3">
        <f t="shared" si="15"/>
        <v>0</v>
      </c>
    </row>
    <row r="18" spans="1:21" x14ac:dyDescent="0.25">
      <c r="A18" s="3" t="s">
        <v>36</v>
      </c>
      <c r="B18" s="3">
        <v>0</v>
      </c>
      <c r="C18" s="3">
        <v>0</v>
      </c>
      <c r="D18" s="3">
        <v>0</v>
      </c>
      <c r="E18" s="3">
        <v>0</v>
      </c>
      <c r="F18" s="3">
        <v>2</v>
      </c>
      <c r="G18" s="3"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3">
        <f t="shared" si="5"/>
        <v>0</v>
      </c>
      <c r="L18" s="3">
        <f t="shared" si="6"/>
        <v>5.7000000000000002E-2</v>
      </c>
      <c r="M18" s="3">
        <f t="shared" si="7"/>
        <v>0</v>
      </c>
      <c r="N18" s="3">
        <f t="shared" si="8"/>
        <v>1</v>
      </c>
      <c r="O18" s="3">
        <f t="shared" si="9"/>
        <v>2.2530000000000001</v>
      </c>
      <c r="P18" s="3">
        <f t="shared" si="10"/>
        <v>0</v>
      </c>
      <c r="Q18" s="3">
        <f t="shared" si="11"/>
        <v>0</v>
      </c>
      <c r="R18" s="3">
        <f t="shared" si="12"/>
        <v>0</v>
      </c>
      <c r="S18" s="3">
        <f t="shared" si="13"/>
        <v>0</v>
      </c>
      <c r="T18" s="3">
        <f t="shared" si="14"/>
        <v>0.128</v>
      </c>
      <c r="U18" s="3">
        <f t="shared" si="15"/>
        <v>0</v>
      </c>
    </row>
    <row r="19" spans="1:21" x14ac:dyDescent="0.25">
      <c r="A19" s="3" t="s">
        <v>37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f t="shared" si="2"/>
        <v>0</v>
      </c>
      <c r="I19" s="3">
        <f t="shared" si="3"/>
        <v>0</v>
      </c>
      <c r="J19" s="3">
        <f t="shared" si="4"/>
        <v>1.7000000000000001E-2</v>
      </c>
      <c r="K19" s="3">
        <f t="shared" si="5"/>
        <v>0</v>
      </c>
      <c r="L19" s="3">
        <f t="shared" si="6"/>
        <v>0</v>
      </c>
      <c r="M19" s="3">
        <f t="shared" si="7"/>
        <v>0</v>
      </c>
      <c r="N19" s="3">
        <f t="shared" si="8"/>
        <v>1</v>
      </c>
      <c r="O19" s="3">
        <f t="shared" si="9"/>
        <v>2.2530000000000001</v>
      </c>
      <c r="P19" s="3">
        <f t="shared" si="10"/>
        <v>0</v>
      </c>
      <c r="Q19" s="3">
        <f t="shared" si="11"/>
        <v>0</v>
      </c>
      <c r="R19" s="3">
        <f t="shared" si="12"/>
        <v>3.7999999999999999E-2</v>
      </c>
      <c r="S19" s="3">
        <f t="shared" si="13"/>
        <v>0</v>
      </c>
      <c r="T19" s="3">
        <f t="shared" si="14"/>
        <v>0</v>
      </c>
      <c r="U19" s="3">
        <f t="shared" si="15"/>
        <v>0</v>
      </c>
    </row>
    <row r="20" spans="1:21" x14ac:dyDescent="0.25">
      <c r="A20" s="3" t="s">
        <v>38</v>
      </c>
      <c r="B20" s="3">
        <v>0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f t="shared" si="2"/>
        <v>0</v>
      </c>
      <c r="I20" s="3">
        <f t="shared" si="3"/>
        <v>0</v>
      </c>
      <c r="J20" s="3">
        <f t="shared" si="4"/>
        <v>1.7000000000000001E-2</v>
      </c>
      <c r="K20" s="3">
        <f t="shared" si="5"/>
        <v>0</v>
      </c>
      <c r="L20" s="3">
        <f t="shared" si="6"/>
        <v>0</v>
      </c>
      <c r="M20" s="3">
        <f t="shared" si="7"/>
        <v>0</v>
      </c>
      <c r="N20" s="3">
        <f t="shared" si="8"/>
        <v>1</v>
      </c>
      <c r="O20" s="3">
        <f t="shared" si="9"/>
        <v>2.2530000000000001</v>
      </c>
      <c r="P20" s="3">
        <f t="shared" si="10"/>
        <v>0</v>
      </c>
      <c r="Q20" s="3">
        <f t="shared" si="11"/>
        <v>0</v>
      </c>
      <c r="R20" s="3">
        <f t="shared" si="12"/>
        <v>3.7999999999999999E-2</v>
      </c>
      <c r="S20" s="3">
        <f t="shared" si="13"/>
        <v>0</v>
      </c>
      <c r="T20" s="3">
        <f t="shared" si="14"/>
        <v>0</v>
      </c>
      <c r="U20" s="3">
        <f t="shared" si="15"/>
        <v>0</v>
      </c>
    </row>
    <row r="21" spans="1:21" x14ac:dyDescent="0.25">
      <c r="A21" s="3" t="s">
        <v>39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f t="shared" si="2"/>
        <v>2.3E-2</v>
      </c>
      <c r="I21" s="3">
        <f t="shared" si="3"/>
        <v>0</v>
      </c>
      <c r="J21" s="3">
        <f t="shared" si="4"/>
        <v>1.7000000000000001E-2</v>
      </c>
      <c r="K21" s="3">
        <f t="shared" si="5"/>
        <v>0</v>
      </c>
      <c r="L21" s="3">
        <f t="shared" si="6"/>
        <v>0</v>
      </c>
      <c r="M21" s="3">
        <f t="shared" si="7"/>
        <v>0</v>
      </c>
      <c r="N21" s="3">
        <f t="shared" si="8"/>
        <v>2</v>
      </c>
      <c r="O21" s="3">
        <f t="shared" si="9"/>
        <v>1.847</v>
      </c>
      <c r="P21" s="3">
        <f t="shared" si="10"/>
        <v>4.2000000000000003E-2</v>
      </c>
      <c r="Q21" s="3">
        <f t="shared" si="11"/>
        <v>0</v>
      </c>
      <c r="R21" s="3">
        <f t="shared" si="12"/>
        <v>3.1E-2</v>
      </c>
      <c r="S21" s="3">
        <f t="shared" si="13"/>
        <v>0</v>
      </c>
      <c r="T21" s="3">
        <f t="shared" si="14"/>
        <v>0</v>
      </c>
      <c r="U21" s="3">
        <f t="shared" si="15"/>
        <v>0</v>
      </c>
    </row>
    <row r="22" spans="1:21" x14ac:dyDescent="0.25">
      <c r="A22" s="3" t="s">
        <v>40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f t="shared" si="2"/>
        <v>0</v>
      </c>
      <c r="I22" s="3">
        <f t="shared" si="3"/>
        <v>0</v>
      </c>
      <c r="J22" s="3">
        <f t="shared" si="4"/>
        <v>1.7000000000000001E-2</v>
      </c>
      <c r="K22" s="3">
        <f t="shared" si="5"/>
        <v>0</v>
      </c>
      <c r="L22" s="3">
        <f t="shared" si="6"/>
        <v>0</v>
      </c>
      <c r="M22" s="3">
        <f t="shared" si="7"/>
        <v>0</v>
      </c>
      <c r="N22" s="3">
        <f t="shared" si="8"/>
        <v>1</v>
      </c>
      <c r="O22" s="3">
        <f t="shared" si="9"/>
        <v>2.2530000000000001</v>
      </c>
      <c r="P22" s="3">
        <f t="shared" si="10"/>
        <v>0</v>
      </c>
      <c r="Q22" s="3">
        <f t="shared" si="11"/>
        <v>0</v>
      </c>
      <c r="R22" s="3">
        <f t="shared" si="12"/>
        <v>3.7999999999999999E-2</v>
      </c>
      <c r="S22" s="3">
        <f t="shared" si="13"/>
        <v>0</v>
      </c>
      <c r="T22" s="3">
        <f t="shared" si="14"/>
        <v>0</v>
      </c>
      <c r="U22" s="3">
        <f t="shared" si="15"/>
        <v>0</v>
      </c>
    </row>
    <row r="23" spans="1:21" x14ac:dyDescent="0.25">
      <c r="A23" s="3" t="s">
        <v>41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f t="shared" si="2"/>
        <v>0</v>
      </c>
      <c r="I23" s="3">
        <f t="shared" si="3"/>
        <v>2.1000000000000001E-2</v>
      </c>
      <c r="J23" s="3">
        <f t="shared" si="4"/>
        <v>0</v>
      </c>
      <c r="K23" s="3">
        <f t="shared" si="5"/>
        <v>0</v>
      </c>
      <c r="L23" s="3">
        <f t="shared" si="6"/>
        <v>0</v>
      </c>
      <c r="M23" s="3">
        <f t="shared" si="7"/>
        <v>0</v>
      </c>
      <c r="N23" s="3">
        <f t="shared" si="8"/>
        <v>1</v>
      </c>
      <c r="O23" s="3">
        <f t="shared" si="9"/>
        <v>2.2530000000000001</v>
      </c>
      <c r="P23" s="3">
        <f t="shared" si="10"/>
        <v>0</v>
      </c>
      <c r="Q23" s="3">
        <f t="shared" si="11"/>
        <v>4.7E-2</v>
      </c>
      <c r="R23" s="3">
        <f t="shared" si="12"/>
        <v>0</v>
      </c>
      <c r="S23" s="3">
        <f t="shared" si="13"/>
        <v>0</v>
      </c>
      <c r="T23" s="3">
        <f t="shared" si="14"/>
        <v>0</v>
      </c>
      <c r="U23" s="3">
        <f t="shared" si="15"/>
        <v>0</v>
      </c>
    </row>
    <row r="24" spans="1:21" x14ac:dyDescent="0.25">
      <c r="A24" s="3" t="s">
        <v>42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f t="shared" si="2"/>
        <v>0</v>
      </c>
      <c r="I24" s="3">
        <f t="shared" si="3"/>
        <v>0</v>
      </c>
      <c r="J24" s="3">
        <f t="shared" si="4"/>
        <v>0</v>
      </c>
      <c r="K24" s="3">
        <f t="shared" si="5"/>
        <v>0</v>
      </c>
      <c r="L24" s="3">
        <f t="shared" si="6"/>
        <v>2.9000000000000001E-2</v>
      </c>
      <c r="M24" s="3">
        <f t="shared" si="7"/>
        <v>0</v>
      </c>
      <c r="N24" s="3">
        <f t="shared" si="8"/>
        <v>1</v>
      </c>
      <c r="O24" s="3">
        <f t="shared" si="9"/>
        <v>2.2530000000000001</v>
      </c>
      <c r="P24" s="3">
        <f t="shared" si="10"/>
        <v>0</v>
      </c>
      <c r="Q24" s="3">
        <f t="shared" si="11"/>
        <v>0</v>
      </c>
      <c r="R24" s="3">
        <f t="shared" si="12"/>
        <v>0</v>
      </c>
      <c r="S24" s="3">
        <f t="shared" si="13"/>
        <v>0</v>
      </c>
      <c r="T24" s="3">
        <f t="shared" si="14"/>
        <v>6.5000000000000002E-2</v>
      </c>
      <c r="U24" s="3">
        <f t="shared" si="15"/>
        <v>0</v>
      </c>
    </row>
    <row r="25" spans="1:21" x14ac:dyDescent="0.25">
      <c r="A25" s="3" t="s">
        <v>43</v>
      </c>
      <c r="B25" s="3">
        <v>0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f t="shared" si="2"/>
        <v>0</v>
      </c>
      <c r="I25" s="3">
        <f t="shared" si="3"/>
        <v>0</v>
      </c>
      <c r="J25" s="3">
        <f t="shared" si="4"/>
        <v>0</v>
      </c>
      <c r="K25" s="3">
        <f t="shared" si="5"/>
        <v>0</v>
      </c>
      <c r="L25" s="3">
        <f t="shared" si="6"/>
        <v>2.9000000000000001E-2</v>
      </c>
      <c r="M25" s="3">
        <f t="shared" si="7"/>
        <v>0</v>
      </c>
      <c r="N25" s="3">
        <f t="shared" si="8"/>
        <v>1</v>
      </c>
      <c r="O25" s="3">
        <f t="shared" si="9"/>
        <v>2.2530000000000001</v>
      </c>
      <c r="P25" s="3">
        <f t="shared" si="10"/>
        <v>0</v>
      </c>
      <c r="Q25" s="3">
        <f t="shared" si="11"/>
        <v>0</v>
      </c>
      <c r="R25" s="3">
        <f t="shared" si="12"/>
        <v>0</v>
      </c>
      <c r="S25" s="3">
        <f t="shared" si="13"/>
        <v>0</v>
      </c>
      <c r="T25" s="3">
        <f t="shared" si="14"/>
        <v>6.5000000000000002E-2</v>
      </c>
      <c r="U25" s="3">
        <f t="shared" si="15"/>
        <v>0</v>
      </c>
    </row>
    <row r="26" spans="1:21" x14ac:dyDescent="0.25">
      <c r="A26" s="3" t="s">
        <v>44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f t="shared" si="2"/>
        <v>0</v>
      </c>
      <c r="I26" s="3">
        <f t="shared" si="3"/>
        <v>2.1000000000000001E-2</v>
      </c>
      <c r="J26" s="3">
        <f t="shared" si="4"/>
        <v>0</v>
      </c>
      <c r="K26" s="3">
        <f t="shared" si="5"/>
        <v>0</v>
      </c>
      <c r="L26" s="3">
        <f t="shared" si="6"/>
        <v>0</v>
      </c>
      <c r="M26" s="3">
        <f t="shared" si="7"/>
        <v>0</v>
      </c>
      <c r="N26" s="3">
        <f t="shared" si="8"/>
        <v>1</v>
      </c>
      <c r="O26" s="3">
        <f t="shared" si="9"/>
        <v>2.2530000000000001</v>
      </c>
      <c r="P26" s="3">
        <f t="shared" si="10"/>
        <v>0</v>
      </c>
      <c r="Q26" s="3">
        <f t="shared" si="11"/>
        <v>4.7E-2</v>
      </c>
      <c r="R26" s="3">
        <f t="shared" si="12"/>
        <v>0</v>
      </c>
      <c r="S26" s="3">
        <f t="shared" si="13"/>
        <v>0</v>
      </c>
      <c r="T26" s="3">
        <f t="shared" si="14"/>
        <v>0</v>
      </c>
      <c r="U26" s="3">
        <f t="shared" si="15"/>
        <v>0</v>
      </c>
    </row>
    <row r="27" spans="1:21" x14ac:dyDescent="0.25">
      <c r="A27" s="3" t="s">
        <v>45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f t="shared" si="2"/>
        <v>2.3E-2</v>
      </c>
      <c r="I27" s="3">
        <f t="shared" si="3"/>
        <v>0</v>
      </c>
      <c r="J27" s="3">
        <f t="shared" si="4"/>
        <v>0</v>
      </c>
      <c r="K27" s="3">
        <f t="shared" si="5"/>
        <v>0</v>
      </c>
      <c r="L27" s="3">
        <f t="shared" si="6"/>
        <v>0</v>
      </c>
      <c r="M27" s="3">
        <f t="shared" si="7"/>
        <v>0</v>
      </c>
      <c r="N27" s="3">
        <f t="shared" si="8"/>
        <v>1</v>
      </c>
      <c r="O27" s="3">
        <f t="shared" si="9"/>
        <v>2.2530000000000001</v>
      </c>
      <c r="P27" s="3">
        <f t="shared" si="10"/>
        <v>5.1999999999999998E-2</v>
      </c>
      <c r="Q27" s="3">
        <f t="shared" si="11"/>
        <v>0</v>
      </c>
      <c r="R27" s="3">
        <f t="shared" si="12"/>
        <v>0</v>
      </c>
      <c r="S27" s="3">
        <f t="shared" si="13"/>
        <v>0</v>
      </c>
      <c r="T27" s="3">
        <f t="shared" si="14"/>
        <v>0</v>
      </c>
      <c r="U27" s="3">
        <f t="shared" si="15"/>
        <v>0</v>
      </c>
    </row>
    <row r="28" spans="1:21" x14ac:dyDescent="0.25">
      <c r="A28" s="3" t="s">
        <v>46</v>
      </c>
      <c r="B28" s="3">
        <v>0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f t="shared" si="2"/>
        <v>0</v>
      </c>
      <c r="I28" s="3">
        <f t="shared" si="3"/>
        <v>0</v>
      </c>
      <c r="J28" s="3">
        <f t="shared" si="4"/>
        <v>1.7000000000000001E-2</v>
      </c>
      <c r="K28" s="3">
        <f t="shared" si="5"/>
        <v>0</v>
      </c>
      <c r="L28" s="3">
        <f t="shared" si="6"/>
        <v>0</v>
      </c>
      <c r="M28" s="3">
        <f t="shared" si="7"/>
        <v>0</v>
      </c>
      <c r="N28" s="3">
        <f t="shared" si="8"/>
        <v>1</v>
      </c>
      <c r="O28" s="3">
        <f t="shared" si="9"/>
        <v>2.2530000000000001</v>
      </c>
      <c r="P28" s="3">
        <f t="shared" si="10"/>
        <v>0</v>
      </c>
      <c r="Q28" s="3">
        <f t="shared" si="11"/>
        <v>0</v>
      </c>
      <c r="R28" s="3">
        <f t="shared" si="12"/>
        <v>3.7999999999999999E-2</v>
      </c>
      <c r="S28" s="3">
        <f t="shared" si="13"/>
        <v>0</v>
      </c>
      <c r="T28" s="3">
        <f t="shared" si="14"/>
        <v>0</v>
      </c>
      <c r="U28" s="3">
        <f t="shared" si="15"/>
        <v>0</v>
      </c>
    </row>
    <row r="29" spans="1:21" x14ac:dyDescent="0.25">
      <c r="A29" s="3" t="s">
        <v>47</v>
      </c>
      <c r="B29" s="3">
        <v>0</v>
      </c>
      <c r="C29" s="3">
        <v>0</v>
      </c>
      <c r="D29" s="3">
        <v>1</v>
      </c>
      <c r="E29" s="3">
        <v>1</v>
      </c>
      <c r="F29" s="3">
        <v>1</v>
      </c>
      <c r="G29" s="3">
        <v>0</v>
      </c>
      <c r="H29" s="3">
        <f t="shared" si="2"/>
        <v>0</v>
      </c>
      <c r="I29" s="3">
        <f t="shared" si="3"/>
        <v>0</v>
      </c>
      <c r="J29" s="3">
        <f t="shared" si="4"/>
        <v>1.7000000000000001E-2</v>
      </c>
      <c r="K29" s="3">
        <f t="shared" si="5"/>
        <v>3.5999999999999997E-2</v>
      </c>
      <c r="L29" s="3">
        <f t="shared" si="6"/>
        <v>2.9000000000000001E-2</v>
      </c>
      <c r="M29" s="3">
        <f t="shared" si="7"/>
        <v>0</v>
      </c>
      <c r="N29" s="3">
        <f t="shared" si="8"/>
        <v>3</v>
      </c>
      <c r="O29" s="3">
        <f t="shared" si="9"/>
        <v>1.56</v>
      </c>
      <c r="P29" s="3">
        <f t="shared" si="10"/>
        <v>0</v>
      </c>
      <c r="Q29" s="3">
        <f t="shared" si="11"/>
        <v>0</v>
      </c>
      <c r="R29" s="3">
        <f t="shared" si="12"/>
        <v>2.7E-2</v>
      </c>
      <c r="S29" s="3">
        <f t="shared" si="13"/>
        <v>5.6000000000000001E-2</v>
      </c>
      <c r="T29" s="3">
        <f t="shared" si="14"/>
        <v>4.4999999999999998E-2</v>
      </c>
      <c r="U29" s="3">
        <f t="shared" si="15"/>
        <v>0</v>
      </c>
    </row>
    <row r="30" spans="1:21" x14ac:dyDescent="0.25">
      <c r="A30" s="3" t="s">
        <v>48</v>
      </c>
      <c r="B30" s="3">
        <v>0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f t="shared" si="2"/>
        <v>0</v>
      </c>
      <c r="I30" s="3">
        <f t="shared" si="3"/>
        <v>2.1000000000000001E-2</v>
      </c>
      <c r="J30" s="3">
        <f t="shared" si="4"/>
        <v>0</v>
      </c>
      <c r="K30" s="3">
        <f t="shared" si="5"/>
        <v>0</v>
      </c>
      <c r="L30" s="3">
        <f t="shared" si="6"/>
        <v>0</v>
      </c>
      <c r="M30" s="3">
        <f t="shared" si="7"/>
        <v>0</v>
      </c>
      <c r="N30" s="3">
        <f t="shared" si="8"/>
        <v>1</v>
      </c>
      <c r="O30" s="3">
        <f t="shared" si="9"/>
        <v>2.2530000000000001</v>
      </c>
      <c r="P30" s="3">
        <f t="shared" si="10"/>
        <v>0</v>
      </c>
      <c r="Q30" s="3">
        <f t="shared" si="11"/>
        <v>4.7E-2</v>
      </c>
      <c r="R30" s="3">
        <f t="shared" si="12"/>
        <v>0</v>
      </c>
      <c r="S30" s="3">
        <f t="shared" si="13"/>
        <v>0</v>
      </c>
      <c r="T30" s="3">
        <f t="shared" si="14"/>
        <v>0</v>
      </c>
      <c r="U30" s="3">
        <f t="shared" si="15"/>
        <v>0</v>
      </c>
    </row>
    <row r="31" spans="1:21" x14ac:dyDescent="0.25">
      <c r="A31" s="3" t="s">
        <v>49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2"/>
        <v>2.3E-2</v>
      </c>
      <c r="I31" s="3">
        <f t="shared" si="3"/>
        <v>0</v>
      </c>
      <c r="J31" s="3">
        <f t="shared" si="4"/>
        <v>0</v>
      </c>
      <c r="K31" s="3">
        <f t="shared" si="5"/>
        <v>0</v>
      </c>
      <c r="L31" s="3">
        <f t="shared" si="6"/>
        <v>0</v>
      </c>
      <c r="M31" s="3">
        <f t="shared" si="7"/>
        <v>0</v>
      </c>
      <c r="N31" s="3">
        <f t="shared" si="8"/>
        <v>1</v>
      </c>
      <c r="O31" s="3">
        <f t="shared" si="9"/>
        <v>2.2530000000000001</v>
      </c>
      <c r="P31" s="3">
        <f t="shared" si="10"/>
        <v>5.1999999999999998E-2</v>
      </c>
      <c r="Q31" s="3">
        <f t="shared" si="11"/>
        <v>0</v>
      </c>
      <c r="R31" s="3">
        <f t="shared" si="12"/>
        <v>0</v>
      </c>
      <c r="S31" s="3">
        <f t="shared" si="13"/>
        <v>0</v>
      </c>
      <c r="T31" s="3">
        <f t="shared" si="14"/>
        <v>0</v>
      </c>
      <c r="U31" s="3">
        <f t="shared" si="15"/>
        <v>0</v>
      </c>
    </row>
    <row r="32" spans="1:21" x14ac:dyDescent="0.25">
      <c r="A32" s="3" t="s">
        <v>50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2"/>
        <v>2.3E-2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0</v>
      </c>
      <c r="M32" s="3">
        <f t="shared" si="7"/>
        <v>0</v>
      </c>
      <c r="N32" s="3">
        <f t="shared" si="8"/>
        <v>1</v>
      </c>
      <c r="O32" s="3">
        <f t="shared" si="9"/>
        <v>2.2530000000000001</v>
      </c>
      <c r="P32" s="3">
        <f t="shared" si="10"/>
        <v>5.1999999999999998E-2</v>
      </c>
      <c r="Q32" s="3">
        <f t="shared" si="11"/>
        <v>0</v>
      </c>
      <c r="R32" s="3">
        <f t="shared" si="12"/>
        <v>0</v>
      </c>
      <c r="S32" s="3">
        <f t="shared" si="13"/>
        <v>0</v>
      </c>
      <c r="T32" s="3">
        <f t="shared" si="14"/>
        <v>0</v>
      </c>
      <c r="U32" s="3">
        <f t="shared" si="15"/>
        <v>0</v>
      </c>
    </row>
    <row r="33" spans="1:21" x14ac:dyDescent="0.25">
      <c r="A33" s="3" t="s">
        <v>51</v>
      </c>
      <c r="B33" s="3">
        <v>0</v>
      </c>
      <c r="C33" s="3">
        <v>0</v>
      </c>
      <c r="D33" s="3">
        <v>0</v>
      </c>
      <c r="E33" s="3">
        <v>1</v>
      </c>
      <c r="F33" s="3">
        <v>0</v>
      </c>
      <c r="G33" s="3"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3.5999999999999997E-2</v>
      </c>
      <c r="L33" s="3">
        <f t="shared" si="6"/>
        <v>0</v>
      </c>
      <c r="M33" s="3">
        <f t="shared" si="7"/>
        <v>0</v>
      </c>
      <c r="N33" s="3">
        <f t="shared" si="8"/>
        <v>1</v>
      </c>
      <c r="O33" s="3">
        <f t="shared" si="9"/>
        <v>2.2530000000000001</v>
      </c>
      <c r="P33" s="3">
        <f t="shared" si="10"/>
        <v>0</v>
      </c>
      <c r="Q33" s="3">
        <f t="shared" si="11"/>
        <v>0</v>
      </c>
      <c r="R33" s="3">
        <f t="shared" si="12"/>
        <v>0</v>
      </c>
      <c r="S33" s="3">
        <f t="shared" si="13"/>
        <v>8.1000000000000003E-2</v>
      </c>
      <c r="T33" s="3">
        <f t="shared" si="14"/>
        <v>0</v>
      </c>
      <c r="U33" s="3">
        <f t="shared" si="15"/>
        <v>0</v>
      </c>
    </row>
    <row r="34" spans="1:21" x14ac:dyDescent="0.25">
      <c r="A34" s="3" t="s">
        <v>52</v>
      </c>
      <c r="B34" s="3">
        <v>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f t="shared" si="2"/>
        <v>4.7E-2</v>
      </c>
      <c r="I34" s="3">
        <f t="shared" si="3"/>
        <v>0</v>
      </c>
      <c r="J34" s="3">
        <f t="shared" si="4"/>
        <v>0</v>
      </c>
      <c r="K34" s="3">
        <f t="shared" si="5"/>
        <v>0</v>
      </c>
      <c r="L34" s="3">
        <f t="shared" si="6"/>
        <v>0</v>
      </c>
      <c r="M34" s="3">
        <f t="shared" si="7"/>
        <v>0</v>
      </c>
      <c r="N34" s="3">
        <f t="shared" si="8"/>
        <v>1</v>
      </c>
      <c r="O34" s="3">
        <f t="shared" si="9"/>
        <v>2.2530000000000001</v>
      </c>
      <c r="P34" s="3">
        <f t="shared" si="10"/>
        <v>0.106</v>
      </c>
      <c r="Q34" s="3">
        <f t="shared" si="11"/>
        <v>0</v>
      </c>
      <c r="R34" s="3">
        <f t="shared" si="12"/>
        <v>0</v>
      </c>
      <c r="S34" s="3">
        <f t="shared" si="13"/>
        <v>0</v>
      </c>
      <c r="T34" s="3">
        <f t="shared" si="14"/>
        <v>0</v>
      </c>
      <c r="U34" s="3">
        <f t="shared" si="15"/>
        <v>0</v>
      </c>
    </row>
    <row r="35" spans="1:21" x14ac:dyDescent="0.25">
      <c r="A35" s="3" t="s">
        <v>53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f t="shared" si="2"/>
        <v>0</v>
      </c>
      <c r="I35" s="3">
        <f t="shared" si="3"/>
        <v>2.1000000000000001E-2</v>
      </c>
      <c r="J35" s="3">
        <f t="shared" si="4"/>
        <v>0</v>
      </c>
      <c r="K35" s="3">
        <f t="shared" si="5"/>
        <v>0</v>
      </c>
      <c r="L35" s="3">
        <f t="shared" si="6"/>
        <v>0</v>
      </c>
      <c r="M35" s="3">
        <f t="shared" si="7"/>
        <v>0</v>
      </c>
      <c r="N35" s="3">
        <f t="shared" si="8"/>
        <v>1</v>
      </c>
      <c r="O35" s="3">
        <f t="shared" si="9"/>
        <v>2.2530000000000001</v>
      </c>
      <c r="P35" s="3">
        <f t="shared" si="10"/>
        <v>0</v>
      </c>
      <c r="Q35" s="3">
        <f t="shared" si="11"/>
        <v>4.7E-2</v>
      </c>
      <c r="R35" s="3">
        <f t="shared" si="12"/>
        <v>0</v>
      </c>
      <c r="S35" s="3">
        <f t="shared" si="13"/>
        <v>0</v>
      </c>
      <c r="T35" s="3">
        <f t="shared" si="14"/>
        <v>0</v>
      </c>
      <c r="U35" s="3">
        <f t="shared" si="15"/>
        <v>0</v>
      </c>
    </row>
    <row r="36" spans="1:21" x14ac:dyDescent="0.25">
      <c r="A36" s="3" t="s">
        <v>54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f t="shared" si="2"/>
        <v>2.3E-2</v>
      </c>
      <c r="I36" s="3">
        <f t="shared" si="3"/>
        <v>0</v>
      </c>
      <c r="J36" s="3">
        <f t="shared" si="4"/>
        <v>0</v>
      </c>
      <c r="K36" s="3">
        <f t="shared" si="5"/>
        <v>0</v>
      </c>
      <c r="L36" s="3">
        <f t="shared" si="6"/>
        <v>0</v>
      </c>
      <c r="M36" s="3">
        <f t="shared" si="7"/>
        <v>0</v>
      </c>
      <c r="N36" s="3">
        <f t="shared" si="8"/>
        <v>1</v>
      </c>
      <c r="O36" s="3">
        <f t="shared" si="9"/>
        <v>2.2530000000000001</v>
      </c>
      <c r="P36" s="3">
        <f t="shared" si="10"/>
        <v>5.1999999999999998E-2</v>
      </c>
      <c r="Q36" s="3">
        <f t="shared" si="11"/>
        <v>0</v>
      </c>
      <c r="R36" s="3">
        <f t="shared" si="12"/>
        <v>0</v>
      </c>
      <c r="S36" s="3">
        <f t="shared" si="13"/>
        <v>0</v>
      </c>
      <c r="T36" s="3">
        <f t="shared" si="14"/>
        <v>0</v>
      </c>
      <c r="U36" s="3">
        <f t="shared" si="15"/>
        <v>0</v>
      </c>
    </row>
    <row r="37" spans="1:21" x14ac:dyDescent="0.25">
      <c r="A37" s="3" t="s">
        <v>55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f t="shared" si="2"/>
        <v>0</v>
      </c>
      <c r="I37" s="3">
        <f t="shared" si="3"/>
        <v>2.1000000000000001E-2</v>
      </c>
      <c r="J37" s="3">
        <f t="shared" si="4"/>
        <v>0</v>
      </c>
      <c r="K37" s="3">
        <f t="shared" si="5"/>
        <v>0</v>
      </c>
      <c r="L37" s="3">
        <f t="shared" si="6"/>
        <v>0</v>
      </c>
      <c r="M37" s="3">
        <f t="shared" si="7"/>
        <v>0</v>
      </c>
      <c r="N37" s="3">
        <f t="shared" si="8"/>
        <v>1</v>
      </c>
      <c r="O37" s="3">
        <f t="shared" si="9"/>
        <v>2.2530000000000001</v>
      </c>
      <c r="P37" s="3">
        <f t="shared" si="10"/>
        <v>0</v>
      </c>
      <c r="Q37" s="3">
        <f t="shared" si="11"/>
        <v>4.7E-2</v>
      </c>
      <c r="R37" s="3">
        <f t="shared" si="12"/>
        <v>0</v>
      </c>
      <c r="S37" s="3">
        <f t="shared" si="13"/>
        <v>0</v>
      </c>
      <c r="T37" s="3">
        <f t="shared" si="14"/>
        <v>0</v>
      </c>
      <c r="U37" s="3">
        <f t="shared" si="15"/>
        <v>0</v>
      </c>
    </row>
    <row r="38" spans="1:21" x14ac:dyDescent="0.25">
      <c r="A38" s="3" t="s">
        <v>56</v>
      </c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f t="shared" si="2"/>
        <v>0</v>
      </c>
      <c r="I38" s="3">
        <f t="shared" si="3"/>
        <v>2.1000000000000001E-2</v>
      </c>
      <c r="J38" s="3">
        <f t="shared" si="4"/>
        <v>0</v>
      </c>
      <c r="K38" s="3">
        <f t="shared" si="5"/>
        <v>0</v>
      </c>
      <c r="L38" s="3">
        <f t="shared" si="6"/>
        <v>0</v>
      </c>
      <c r="M38" s="3">
        <f t="shared" si="7"/>
        <v>0</v>
      </c>
      <c r="N38" s="3">
        <f t="shared" si="8"/>
        <v>1</v>
      </c>
      <c r="O38" s="3">
        <f t="shared" si="9"/>
        <v>2.2530000000000001</v>
      </c>
      <c r="P38" s="3">
        <f t="shared" si="10"/>
        <v>0</v>
      </c>
      <c r="Q38" s="3">
        <f t="shared" si="11"/>
        <v>4.7E-2</v>
      </c>
      <c r="R38" s="3">
        <f t="shared" si="12"/>
        <v>0</v>
      </c>
      <c r="S38" s="3">
        <f t="shared" si="13"/>
        <v>0</v>
      </c>
      <c r="T38" s="3">
        <f t="shared" si="14"/>
        <v>0</v>
      </c>
      <c r="U38" s="3">
        <f t="shared" si="15"/>
        <v>0</v>
      </c>
    </row>
    <row r="39" spans="1:21" x14ac:dyDescent="0.25">
      <c r="A39" s="3" t="s">
        <v>57</v>
      </c>
      <c r="B39" s="3">
        <v>0</v>
      </c>
      <c r="C39" s="3">
        <v>2</v>
      </c>
      <c r="D39" s="3">
        <v>0</v>
      </c>
      <c r="E39" s="3">
        <v>0</v>
      </c>
      <c r="F39" s="3">
        <v>0</v>
      </c>
      <c r="G39" s="3">
        <v>0</v>
      </c>
      <c r="H39" s="3">
        <f t="shared" si="2"/>
        <v>0</v>
      </c>
      <c r="I39" s="3">
        <f t="shared" si="3"/>
        <v>4.2999999999999997E-2</v>
      </c>
      <c r="J39" s="3">
        <f t="shared" si="4"/>
        <v>0</v>
      </c>
      <c r="K39" s="3">
        <f t="shared" si="5"/>
        <v>0</v>
      </c>
      <c r="L39" s="3">
        <f t="shared" si="6"/>
        <v>0</v>
      </c>
      <c r="M39" s="3">
        <f t="shared" si="7"/>
        <v>0</v>
      </c>
      <c r="N39" s="3">
        <f t="shared" si="8"/>
        <v>1</v>
      </c>
      <c r="O39" s="3">
        <f t="shared" si="9"/>
        <v>2.2530000000000001</v>
      </c>
      <c r="P39" s="3">
        <f t="shared" si="10"/>
        <v>0</v>
      </c>
      <c r="Q39" s="3">
        <f t="shared" si="11"/>
        <v>9.7000000000000003E-2</v>
      </c>
      <c r="R39" s="3">
        <f t="shared" si="12"/>
        <v>0</v>
      </c>
      <c r="S39" s="3">
        <f t="shared" si="13"/>
        <v>0</v>
      </c>
      <c r="T39" s="3">
        <f t="shared" si="14"/>
        <v>0</v>
      </c>
      <c r="U39" s="3">
        <f t="shared" si="15"/>
        <v>0</v>
      </c>
    </row>
    <row r="40" spans="1:21" x14ac:dyDescent="0.25">
      <c r="A40" s="3" t="s">
        <v>58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f t="shared" si="2"/>
        <v>0</v>
      </c>
      <c r="I40" s="3">
        <f t="shared" si="3"/>
        <v>0</v>
      </c>
      <c r="J40" s="3">
        <f t="shared" si="4"/>
        <v>1.7000000000000001E-2</v>
      </c>
      <c r="K40" s="3">
        <f t="shared" si="5"/>
        <v>0</v>
      </c>
      <c r="L40" s="3">
        <f t="shared" si="6"/>
        <v>0</v>
      </c>
      <c r="M40" s="3">
        <f t="shared" si="7"/>
        <v>0</v>
      </c>
      <c r="N40" s="3">
        <f t="shared" si="8"/>
        <v>1</v>
      </c>
      <c r="O40" s="3">
        <f t="shared" si="9"/>
        <v>2.2530000000000001</v>
      </c>
      <c r="P40" s="3">
        <f t="shared" si="10"/>
        <v>0</v>
      </c>
      <c r="Q40" s="3">
        <f t="shared" si="11"/>
        <v>0</v>
      </c>
      <c r="R40" s="3">
        <f t="shared" si="12"/>
        <v>3.7999999999999999E-2</v>
      </c>
      <c r="S40" s="3">
        <f t="shared" si="13"/>
        <v>0</v>
      </c>
      <c r="T40" s="3">
        <f t="shared" si="14"/>
        <v>0</v>
      </c>
      <c r="U40" s="3">
        <f t="shared" si="15"/>
        <v>0</v>
      </c>
    </row>
    <row r="41" spans="1:21" x14ac:dyDescent="0.25">
      <c r="A41" s="3" t="s">
        <v>59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f t="shared" si="2"/>
        <v>2.3E-2</v>
      </c>
      <c r="I41" s="3">
        <f t="shared" si="3"/>
        <v>0</v>
      </c>
      <c r="J41" s="3">
        <f t="shared" si="4"/>
        <v>0</v>
      </c>
      <c r="K41" s="3">
        <f t="shared" si="5"/>
        <v>0</v>
      </c>
      <c r="L41" s="3">
        <f t="shared" si="6"/>
        <v>0</v>
      </c>
      <c r="M41" s="3">
        <f t="shared" si="7"/>
        <v>0</v>
      </c>
      <c r="N41" s="3">
        <f t="shared" si="8"/>
        <v>1</v>
      </c>
      <c r="O41" s="3">
        <f t="shared" si="9"/>
        <v>2.2530000000000001</v>
      </c>
      <c r="P41" s="3">
        <f t="shared" si="10"/>
        <v>5.1999999999999998E-2</v>
      </c>
      <c r="Q41" s="3">
        <f t="shared" si="11"/>
        <v>0</v>
      </c>
      <c r="R41" s="3">
        <f t="shared" si="12"/>
        <v>0</v>
      </c>
      <c r="S41" s="3">
        <f t="shared" si="13"/>
        <v>0</v>
      </c>
      <c r="T41" s="3">
        <f t="shared" si="14"/>
        <v>0</v>
      </c>
      <c r="U41" s="3">
        <f t="shared" si="15"/>
        <v>0</v>
      </c>
    </row>
    <row r="42" spans="1:21" x14ac:dyDescent="0.25">
      <c r="A42" s="3" t="s">
        <v>60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f t="shared" si="2"/>
        <v>0</v>
      </c>
      <c r="I42" s="3">
        <f t="shared" si="3"/>
        <v>0</v>
      </c>
      <c r="J42" s="3">
        <f t="shared" si="4"/>
        <v>0</v>
      </c>
      <c r="K42" s="3">
        <f t="shared" si="5"/>
        <v>0</v>
      </c>
      <c r="L42" s="3">
        <f t="shared" si="6"/>
        <v>2.9000000000000001E-2</v>
      </c>
      <c r="M42" s="3">
        <f t="shared" si="7"/>
        <v>0</v>
      </c>
      <c r="N42" s="3">
        <f t="shared" si="8"/>
        <v>1</v>
      </c>
      <c r="O42" s="3">
        <f t="shared" si="9"/>
        <v>2.2530000000000001</v>
      </c>
      <c r="P42" s="3">
        <f t="shared" si="10"/>
        <v>0</v>
      </c>
      <c r="Q42" s="3">
        <f t="shared" si="11"/>
        <v>0</v>
      </c>
      <c r="R42" s="3">
        <f t="shared" si="12"/>
        <v>0</v>
      </c>
      <c r="S42" s="3">
        <f t="shared" si="13"/>
        <v>0</v>
      </c>
      <c r="T42" s="3">
        <f t="shared" si="14"/>
        <v>6.5000000000000002E-2</v>
      </c>
      <c r="U42" s="3">
        <f t="shared" si="15"/>
        <v>0</v>
      </c>
    </row>
    <row r="43" spans="1:21" x14ac:dyDescent="0.25">
      <c r="A43" s="3" t="s">
        <v>61</v>
      </c>
      <c r="B43" s="3">
        <v>0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f t="shared" si="2"/>
        <v>0</v>
      </c>
      <c r="I43" s="3">
        <f t="shared" si="3"/>
        <v>0</v>
      </c>
      <c r="J43" s="3">
        <f t="shared" si="4"/>
        <v>1.7000000000000001E-2</v>
      </c>
      <c r="K43" s="3">
        <f t="shared" si="5"/>
        <v>0</v>
      </c>
      <c r="L43" s="3">
        <f t="shared" si="6"/>
        <v>0</v>
      </c>
      <c r="M43" s="3">
        <f t="shared" si="7"/>
        <v>0</v>
      </c>
      <c r="N43" s="3">
        <f t="shared" si="8"/>
        <v>1</v>
      </c>
      <c r="O43" s="3">
        <f t="shared" si="9"/>
        <v>2.2530000000000001</v>
      </c>
      <c r="P43" s="3">
        <f t="shared" si="10"/>
        <v>0</v>
      </c>
      <c r="Q43" s="3">
        <f t="shared" si="11"/>
        <v>0</v>
      </c>
      <c r="R43" s="3">
        <f t="shared" si="12"/>
        <v>3.7999999999999999E-2</v>
      </c>
      <c r="S43" s="3">
        <f t="shared" si="13"/>
        <v>0</v>
      </c>
      <c r="T43" s="3">
        <f t="shared" si="14"/>
        <v>0</v>
      </c>
      <c r="U43" s="3">
        <f t="shared" si="15"/>
        <v>0</v>
      </c>
    </row>
    <row r="44" spans="1:21" x14ac:dyDescent="0.25">
      <c r="A44" s="3" t="s">
        <v>62</v>
      </c>
      <c r="B44" s="3">
        <v>0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f t="shared" si="2"/>
        <v>0</v>
      </c>
      <c r="I44" s="3">
        <f t="shared" si="3"/>
        <v>0</v>
      </c>
      <c r="J44" s="3">
        <f t="shared" si="4"/>
        <v>1.7000000000000001E-2</v>
      </c>
      <c r="K44" s="3">
        <f t="shared" si="5"/>
        <v>0</v>
      </c>
      <c r="L44" s="3">
        <f t="shared" si="6"/>
        <v>0</v>
      </c>
      <c r="M44" s="3">
        <f t="shared" si="7"/>
        <v>0</v>
      </c>
      <c r="N44" s="3">
        <f t="shared" si="8"/>
        <v>1</v>
      </c>
      <c r="O44" s="3">
        <f t="shared" si="9"/>
        <v>2.2530000000000001</v>
      </c>
      <c r="P44" s="3">
        <f t="shared" si="10"/>
        <v>0</v>
      </c>
      <c r="Q44" s="3">
        <f t="shared" si="11"/>
        <v>0</v>
      </c>
      <c r="R44" s="3">
        <f t="shared" si="12"/>
        <v>3.7999999999999999E-2</v>
      </c>
      <c r="S44" s="3">
        <f t="shared" si="13"/>
        <v>0</v>
      </c>
      <c r="T44" s="3">
        <f t="shared" si="14"/>
        <v>0</v>
      </c>
      <c r="U44" s="3">
        <f t="shared" si="15"/>
        <v>0</v>
      </c>
    </row>
    <row r="45" spans="1:21" x14ac:dyDescent="0.25">
      <c r="A45" s="3" t="s">
        <v>63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1</v>
      </c>
      <c r="H45" s="3">
        <f t="shared" si="2"/>
        <v>0</v>
      </c>
      <c r="I45" s="3">
        <f t="shared" si="3"/>
        <v>0</v>
      </c>
      <c r="J45" s="3">
        <f t="shared" si="4"/>
        <v>0</v>
      </c>
      <c r="K45" s="3">
        <f t="shared" si="5"/>
        <v>0</v>
      </c>
      <c r="L45" s="3">
        <f t="shared" si="6"/>
        <v>0</v>
      </c>
      <c r="M45" s="3">
        <f t="shared" si="7"/>
        <v>6.3E-2</v>
      </c>
      <c r="N45" s="3">
        <f t="shared" si="8"/>
        <v>1</v>
      </c>
      <c r="O45" s="3">
        <f t="shared" si="9"/>
        <v>2.2530000000000001</v>
      </c>
      <c r="P45" s="3">
        <f t="shared" si="10"/>
        <v>0</v>
      </c>
      <c r="Q45" s="3">
        <f t="shared" si="11"/>
        <v>0</v>
      </c>
      <c r="R45" s="3">
        <f t="shared" si="12"/>
        <v>0</v>
      </c>
      <c r="S45" s="3">
        <f t="shared" si="13"/>
        <v>0</v>
      </c>
      <c r="T45" s="3">
        <f t="shared" si="14"/>
        <v>0</v>
      </c>
      <c r="U45" s="3">
        <f t="shared" si="15"/>
        <v>0.14199999999999999</v>
      </c>
    </row>
    <row r="46" spans="1:21" x14ac:dyDescent="0.25">
      <c r="A46" s="3" t="s">
        <v>64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f t="shared" si="2"/>
        <v>2.3E-2</v>
      </c>
      <c r="I46" s="3">
        <f t="shared" si="3"/>
        <v>0</v>
      </c>
      <c r="J46" s="3">
        <f t="shared" si="4"/>
        <v>0</v>
      </c>
      <c r="K46" s="3">
        <f t="shared" si="5"/>
        <v>0</v>
      </c>
      <c r="L46" s="3">
        <f t="shared" si="6"/>
        <v>0</v>
      </c>
      <c r="M46" s="3">
        <f t="shared" si="7"/>
        <v>0</v>
      </c>
      <c r="N46" s="3">
        <f t="shared" si="8"/>
        <v>1</v>
      </c>
      <c r="O46" s="3">
        <f t="shared" si="9"/>
        <v>2.2530000000000001</v>
      </c>
      <c r="P46" s="3">
        <f t="shared" si="10"/>
        <v>5.1999999999999998E-2</v>
      </c>
      <c r="Q46" s="3">
        <f t="shared" si="11"/>
        <v>0</v>
      </c>
      <c r="R46" s="3">
        <f t="shared" si="12"/>
        <v>0</v>
      </c>
      <c r="S46" s="3">
        <f t="shared" si="13"/>
        <v>0</v>
      </c>
      <c r="T46" s="3">
        <f t="shared" si="14"/>
        <v>0</v>
      </c>
      <c r="U46" s="3">
        <f t="shared" si="15"/>
        <v>0</v>
      </c>
    </row>
    <row r="47" spans="1:21" x14ac:dyDescent="0.25">
      <c r="A47" s="3" t="s">
        <v>65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f t="shared" si="2"/>
        <v>0</v>
      </c>
      <c r="I47" s="3">
        <f t="shared" si="3"/>
        <v>0</v>
      </c>
      <c r="J47" s="3">
        <f t="shared" si="4"/>
        <v>1.7000000000000001E-2</v>
      </c>
      <c r="K47" s="3">
        <f t="shared" si="5"/>
        <v>0</v>
      </c>
      <c r="L47" s="3">
        <f t="shared" si="6"/>
        <v>0</v>
      </c>
      <c r="M47" s="3">
        <f t="shared" si="7"/>
        <v>0</v>
      </c>
      <c r="N47" s="3">
        <f t="shared" si="8"/>
        <v>1</v>
      </c>
      <c r="O47" s="3">
        <f t="shared" si="9"/>
        <v>2.2530000000000001</v>
      </c>
      <c r="P47" s="3">
        <f t="shared" si="10"/>
        <v>0</v>
      </c>
      <c r="Q47" s="3">
        <f t="shared" si="11"/>
        <v>0</v>
      </c>
      <c r="R47" s="3">
        <f t="shared" si="12"/>
        <v>3.7999999999999999E-2</v>
      </c>
      <c r="S47" s="3">
        <f t="shared" si="13"/>
        <v>0</v>
      </c>
      <c r="T47" s="3">
        <f t="shared" si="14"/>
        <v>0</v>
      </c>
      <c r="U47" s="3">
        <f t="shared" si="15"/>
        <v>0</v>
      </c>
    </row>
    <row r="48" spans="1:21" x14ac:dyDescent="0.25">
      <c r="A48" s="3" t="s">
        <v>66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f t="shared" si="2"/>
        <v>2.3E-2</v>
      </c>
      <c r="I48" s="3">
        <f t="shared" si="3"/>
        <v>0</v>
      </c>
      <c r="J48" s="3">
        <f t="shared" si="4"/>
        <v>0</v>
      </c>
      <c r="K48" s="3">
        <f t="shared" si="5"/>
        <v>0</v>
      </c>
      <c r="L48" s="3">
        <f t="shared" si="6"/>
        <v>0</v>
      </c>
      <c r="M48" s="3">
        <f t="shared" si="7"/>
        <v>0</v>
      </c>
      <c r="N48" s="3">
        <f t="shared" si="8"/>
        <v>1</v>
      </c>
      <c r="O48" s="3">
        <f t="shared" si="9"/>
        <v>2.2530000000000001</v>
      </c>
      <c r="P48" s="3">
        <f t="shared" si="10"/>
        <v>5.1999999999999998E-2</v>
      </c>
      <c r="Q48" s="3">
        <f t="shared" si="11"/>
        <v>0</v>
      </c>
      <c r="R48" s="3">
        <f t="shared" si="12"/>
        <v>0</v>
      </c>
      <c r="S48" s="3">
        <f t="shared" si="13"/>
        <v>0</v>
      </c>
      <c r="T48" s="3">
        <f t="shared" si="14"/>
        <v>0</v>
      </c>
      <c r="U48" s="3">
        <f t="shared" si="15"/>
        <v>0</v>
      </c>
    </row>
    <row r="49" spans="1:21" x14ac:dyDescent="0.25">
      <c r="A49" s="3" t="s">
        <v>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f t="shared" si="2"/>
        <v>0</v>
      </c>
      <c r="I49" s="3">
        <f t="shared" si="3"/>
        <v>0</v>
      </c>
      <c r="J49" s="3">
        <f t="shared" si="4"/>
        <v>0</v>
      </c>
      <c r="K49" s="3">
        <f t="shared" si="5"/>
        <v>0</v>
      </c>
      <c r="L49" s="3">
        <f t="shared" si="6"/>
        <v>0</v>
      </c>
      <c r="M49" s="3">
        <f t="shared" si="7"/>
        <v>6.3E-2</v>
      </c>
      <c r="N49" s="3">
        <f t="shared" si="8"/>
        <v>1</v>
      </c>
      <c r="O49" s="3">
        <f t="shared" si="9"/>
        <v>2.2530000000000001</v>
      </c>
      <c r="P49" s="3">
        <f t="shared" si="10"/>
        <v>0</v>
      </c>
      <c r="Q49" s="3">
        <f t="shared" si="11"/>
        <v>0</v>
      </c>
      <c r="R49" s="3">
        <f t="shared" si="12"/>
        <v>0</v>
      </c>
      <c r="S49" s="3">
        <f t="shared" si="13"/>
        <v>0</v>
      </c>
      <c r="T49" s="3">
        <f t="shared" si="14"/>
        <v>0</v>
      </c>
      <c r="U49" s="3">
        <f t="shared" si="15"/>
        <v>0.14199999999999999</v>
      </c>
    </row>
    <row r="50" spans="1:21" x14ac:dyDescent="0.25">
      <c r="A50" s="3" t="s">
        <v>68</v>
      </c>
      <c r="B50" s="3">
        <v>0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f t="shared" si="2"/>
        <v>0</v>
      </c>
      <c r="I50" s="3">
        <f t="shared" si="3"/>
        <v>0</v>
      </c>
      <c r="J50" s="3">
        <f t="shared" si="4"/>
        <v>1.7000000000000001E-2</v>
      </c>
      <c r="K50" s="3">
        <f t="shared" si="5"/>
        <v>0</v>
      </c>
      <c r="L50" s="3">
        <f t="shared" si="6"/>
        <v>0</v>
      </c>
      <c r="M50" s="3">
        <f t="shared" si="7"/>
        <v>0</v>
      </c>
      <c r="N50" s="3">
        <f t="shared" si="8"/>
        <v>1</v>
      </c>
      <c r="O50" s="3">
        <f t="shared" si="9"/>
        <v>2.2530000000000001</v>
      </c>
      <c r="P50" s="3">
        <f t="shared" si="10"/>
        <v>0</v>
      </c>
      <c r="Q50" s="3">
        <f t="shared" si="11"/>
        <v>0</v>
      </c>
      <c r="R50" s="3">
        <f t="shared" si="12"/>
        <v>3.7999999999999999E-2</v>
      </c>
      <c r="S50" s="3">
        <f t="shared" si="13"/>
        <v>0</v>
      </c>
      <c r="T50" s="3">
        <f t="shared" si="14"/>
        <v>0</v>
      </c>
      <c r="U50" s="3">
        <f t="shared" si="15"/>
        <v>0</v>
      </c>
    </row>
    <row r="51" spans="1:21" x14ac:dyDescent="0.25">
      <c r="A51" s="3" t="s">
        <v>69</v>
      </c>
      <c r="B51" s="3">
        <v>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f t="shared" si="2"/>
        <v>0</v>
      </c>
      <c r="I51" s="3">
        <f t="shared" si="3"/>
        <v>2.1000000000000001E-2</v>
      </c>
      <c r="J51" s="3">
        <f t="shared" si="4"/>
        <v>0</v>
      </c>
      <c r="K51" s="3">
        <f t="shared" si="5"/>
        <v>0</v>
      </c>
      <c r="L51" s="3">
        <f t="shared" si="6"/>
        <v>0</v>
      </c>
      <c r="M51" s="3">
        <f t="shared" si="7"/>
        <v>0</v>
      </c>
      <c r="N51" s="3">
        <f t="shared" si="8"/>
        <v>1</v>
      </c>
      <c r="O51" s="3">
        <f t="shared" si="9"/>
        <v>2.2530000000000001</v>
      </c>
      <c r="P51" s="3">
        <f t="shared" si="10"/>
        <v>0</v>
      </c>
      <c r="Q51" s="3">
        <f t="shared" si="11"/>
        <v>4.7E-2</v>
      </c>
      <c r="R51" s="3">
        <f t="shared" si="12"/>
        <v>0</v>
      </c>
      <c r="S51" s="3">
        <f t="shared" si="13"/>
        <v>0</v>
      </c>
      <c r="T51" s="3">
        <f t="shared" si="14"/>
        <v>0</v>
      </c>
      <c r="U51" s="3">
        <f t="shared" si="15"/>
        <v>0</v>
      </c>
    </row>
    <row r="52" spans="1:21" x14ac:dyDescent="0.25">
      <c r="A52" s="3" t="s">
        <v>70</v>
      </c>
      <c r="B52" s="3">
        <v>0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f t="shared" si="2"/>
        <v>0</v>
      </c>
      <c r="I52" s="3">
        <f t="shared" si="3"/>
        <v>2.1000000000000001E-2</v>
      </c>
      <c r="J52" s="3">
        <f t="shared" si="4"/>
        <v>0</v>
      </c>
      <c r="K52" s="3">
        <f t="shared" si="5"/>
        <v>0</v>
      </c>
      <c r="L52" s="3">
        <f t="shared" si="6"/>
        <v>0</v>
      </c>
      <c r="M52" s="3">
        <f t="shared" si="7"/>
        <v>0</v>
      </c>
      <c r="N52" s="3">
        <f t="shared" si="8"/>
        <v>1</v>
      </c>
      <c r="O52" s="3">
        <f t="shared" si="9"/>
        <v>2.2530000000000001</v>
      </c>
      <c r="P52" s="3">
        <f t="shared" si="10"/>
        <v>0</v>
      </c>
      <c r="Q52" s="3">
        <f t="shared" si="11"/>
        <v>4.7E-2</v>
      </c>
      <c r="R52" s="3">
        <f t="shared" si="12"/>
        <v>0</v>
      </c>
      <c r="S52" s="3">
        <f t="shared" si="13"/>
        <v>0</v>
      </c>
      <c r="T52" s="3">
        <f t="shared" si="14"/>
        <v>0</v>
      </c>
      <c r="U52" s="3">
        <f t="shared" si="15"/>
        <v>0</v>
      </c>
    </row>
    <row r="53" spans="1:21" x14ac:dyDescent="0.25">
      <c r="A53" s="3" t="s">
        <v>71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f t="shared" si="2"/>
        <v>0</v>
      </c>
      <c r="I53" s="3">
        <f t="shared" si="3"/>
        <v>0</v>
      </c>
      <c r="J53" s="3">
        <f t="shared" si="4"/>
        <v>0</v>
      </c>
      <c r="K53" s="3">
        <f t="shared" si="5"/>
        <v>0</v>
      </c>
      <c r="L53" s="3">
        <f t="shared" si="6"/>
        <v>0</v>
      </c>
      <c r="M53" s="3">
        <f t="shared" si="7"/>
        <v>6.3E-2</v>
      </c>
      <c r="N53" s="3">
        <f t="shared" si="8"/>
        <v>1</v>
      </c>
      <c r="O53" s="3">
        <f t="shared" si="9"/>
        <v>2.2530000000000001</v>
      </c>
      <c r="P53" s="3">
        <f t="shared" si="10"/>
        <v>0</v>
      </c>
      <c r="Q53" s="3">
        <f t="shared" si="11"/>
        <v>0</v>
      </c>
      <c r="R53" s="3">
        <f t="shared" si="12"/>
        <v>0</v>
      </c>
      <c r="S53" s="3">
        <f t="shared" si="13"/>
        <v>0</v>
      </c>
      <c r="T53" s="3">
        <f t="shared" si="14"/>
        <v>0</v>
      </c>
      <c r="U53" s="3">
        <f t="shared" si="15"/>
        <v>0.14199999999999999</v>
      </c>
    </row>
    <row r="54" spans="1:21" x14ac:dyDescent="0.25">
      <c r="A54" s="3" t="s">
        <v>72</v>
      </c>
      <c r="B54" s="3">
        <v>0</v>
      </c>
      <c r="C54" s="3">
        <v>1</v>
      </c>
      <c r="D54" s="3">
        <v>0</v>
      </c>
      <c r="E54" s="3">
        <v>1</v>
      </c>
      <c r="F54" s="3">
        <v>0</v>
      </c>
      <c r="G54" s="3">
        <v>0</v>
      </c>
      <c r="H54" s="3">
        <f t="shared" si="2"/>
        <v>0</v>
      </c>
      <c r="I54" s="3">
        <f t="shared" si="3"/>
        <v>2.1000000000000001E-2</v>
      </c>
      <c r="J54" s="3">
        <f t="shared" si="4"/>
        <v>0</v>
      </c>
      <c r="K54" s="3">
        <f t="shared" si="5"/>
        <v>3.5999999999999997E-2</v>
      </c>
      <c r="L54" s="3">
        <f t="shared" si="6"/>
        <v>0</v>
      </c>
      <c r="M54" s="3">
        <f t="shared" si="7"/>
        <v>0</v>
      </c>
      <c r="N54" s="3">
        <f t="shared" si="8"/>
        <v>2</v>
      </c>
      <c r="O54" s="3">
        <f t="shared" si="9"/>
        <v>1.847</v>
      </c>
      <c r="P54" s="3">
        <f t="shared" si="10"/>
        <v>0</v>
      </c>
      <c r="Q54" s="3">
        <f t="shared" si="11"/>
        <v>3.9E-2</v>
      </c>
      <c r="R54" s="3">
        <f t="shared" si="12"/>
        <v>0</v>
      </c>
      <c r="S54" s="3">
        <f t="shared" si="13"/>
        <v>6.6000000000000003E-2</v>
      </c>
      <c r="T54" s="3">
        <f t="shared" si="14"/>
        <v>0</v>
      </c>
      <c r="U54" s="3">
        <f t="shared" si="15"/>
        <v>0</v>
      </c>
    </row>
    <row r="55" spans="1:21" x14ac:dyDescent="0.25">
      <c r="A55" s="3" t="s">
        <v>73</v>
      </c>
      <c r="B55" s="3">
        <v>2</v>
      </c>
      <c r="C55" s="3">
        <v>0</v>
      </c>
      <c r="D55" s="3">
        <v>3</v>
      </c>
      <c r="E55" s="3">
        <v>0</v>
      </c>
      <c r="F55" s="3">
        <v>0</v>
      </c>
      <c r="G55" s="3">
        <v>0</v>
      </c>
      <c r="H55" s="3">
        <f t="shared" si="2"/>
        <v>4.7E-2</v>
      </c>
      <c r="I55" s="3">
        <f t="shared" si="3"/>
        <v>0</v>
      </c>
      <c r="J55" s="3">
        <f t="shared" si="4"/>
        <v>0.05</v>
      </c>
      <c r="K55" s="3">
        <f t="shared" si="5"/>
        <v>0</v>
      </c>
      <c r="L55" s="3">
        <f t="shared" si="6"/>
        <v>0</v>
      </c>
      <c r="M55" s="3">
        <f t="shared" si="7"/>
        <v>0</v>
      </c>
      <c r="N55" s="3">
        <f t="shared" si="8"/>
        <v>2</v>
      </c>
      <c r="O55" s="3">
        <f t="shared" si="9"/>
        <v>1.847</v>
      </c>
      <c r="P55" s="3">
        <f t="shared" si="10"/>
        <v>8.6999999999999994E-2</v>
      </c>
      <c r="Q55" s="3">
        <f t="shared" si="11"/>
        <v>0</v>
      </c>
      <c r="R55" s="3">
        <f t="shared" si="12"/>
        <v>9.1999999999999998E-2</v>
      </c>
      <c r="S55" s="3">
        <f t="shared" si="13"/>
        <v>0</v>
      </c>
      <c r="T55" s="3">
        <f t="shared" si="14"/>
        <v>0</v>
      </c>
      <c r="U55" s="3">
        <f t="shared" si="15"/>
        <v>0</v>
      </c>
    </row>
    <row r="56" spans="1:21" x14ac:dyDescent="0.25">
      <c r="A56" s="3" t="s">
        <v>74</v>
      </c>
      <c r="B56" s="3">
        <v>0</v>
      </c>
      <c r="C56" s="3">
        <v>2</v>
      </c>
      <c r="D56" s="3">
        <v>0</v>
      </c>
      <c r="E56" s="3">
        <v>0</v>
      </c>
      <c r="F56" s="3">
        <v>0</v>
      </c>
      <c r="G56" s="3">
        <v>0</v>
      </c>
      <c r="H56" s="3">
        <f t="shared" si="2"/>
        <v>0</v>
      </c>
      <c r="I56" s="3">
        <f t="shared" si="3"/>
        <v>4.2999999999999997E-2</v>
      </c>
      <c r="J56" s="3">
        <f t="shared" si="4"/>
        <v>0</v>
      </c>
      <c r="K56" s="3">
        <f t="shared" si="5"/>
        <v>0</v>
      </c>
      <c r="L56" s="3">
        <f t="shared" si="6"/>
        <v>0</v>
      </c>
      <c r="M56" s="3">
        <f t="shared" si="7"/>
        <v>0</v>
      </c>
      <c r="N56" s="3">
        <f t="shared" si="8"/>
        <v>1</v>
      </c>
      <c r="O56" s="3">
        <f t="shared" si="9"/>
        <v>2.2530000000000001</v>
      </c>
      <c r="P56" s="3">
        <f t="shared" si="10"/>
        <v>0</v>
      </c>
      <c r="Q56" s="3">
        <f t="shared" si="11"/>
        <v>9.7000000000000003E-2</v>
      </c>
      <c r="R56" s="3">
        <f t="shared" si="12"/>
        <v>0</v>
      </c>
      <c r="S56" s="3">
        <f t="shared" si="13"/>
        <v>0</v>
      </c>
      <c r="T56" s="3">
        <f t="shared" si="14"/>
        <v>0</v>
      </c>
      <c r="U56" s="3">
        <f t="shared" si="15"/>
        <v>0</v>
      </c>
    </row>
    <row r="57" spans="1:21" x14ac:dyDescent="0.25">
      <c r="A57" s="3" t="s">
        <v>75</v>
      </c>
      <c r="B57" s="3">
        <v>0</v>
      </c>
      <c r="C57" s="3">
        <v>0</v>
      </c>
      <c r="D57" s="3">
        <v>1</v>
      </c>
      <c r="E57" s="3">
        <v>0</v>
      </c>
      <c r="F57" s="3">
        <v>0</v>
      </c>
      <c r="G57" s="3">
        <v>0</v>
      </c>
      <c r="H57" s="3">
        <f t="shared" si="2"/>
        <v>0</v>
      </c>
      <c r="I57" s="3">
        <f t="shared" si="3"/>
        <v>0</v>
      </c>
      <c r="J57" s="3">
        <f t="shared" si="4"/>
        <v>1.7000000000000001E-2</v>
      </c>
      <c r="K57" s="3">
        <f t="shared" si="5"/>
        <v>0</v>
      </c>
      <c r="L57" s="3">
        <f t="shared" si="6"/>
        <v>0</v>
      </c>
      <c r="M57" s="3">
        <f t="shared" si="7"/>
        <v>0</v>
      </c>
      <c r="N57" s="3">
        <f t="shared" si="8"/>
        <v>1</v>
      </c>
      <c r="O57" s="3">
        <f t="shared" si="9"/>
        <v>2.2530000000000001</v>
      </c>
      <c r="P57" s="3">
        <f t="shared" si="10"/>
        <v>0</v>
      </c>
      <c r="Q57" s="3">
        <f t="shared" si="11"/>
        <v>0</v>
      </c>
      <c r="R57" s="3">
        <f t="shared" si="12"/>
        <v>3.7999999999999999E-2</v>
      </c>
      <c r="S57" s="3">
        <f t="shared" si="13"/>
        <v>0</v>
      </c>
      <c r="T57" s="3">
        <f t="shared" si="14"/>
        <v>0</v>
      </c>
      <c r="U57" s="3">
        <f t="shared" si="15"/>
        <v>0</v>
      </c>
    </row>
    <row r="58" spans="1:21" x14ac:dyDescent="0.25">
      <c r="A58" s="3" t="s">
        <v>76</v>
      </c>
      <c r="B58" s="3">
        <v>0</v>
      </c>
      <c r="C58" s="3">
        <v>0</v>
      </c>
      <c r="D58" s="3">
        <v>1</v>
      </c>
      <c r="E58" s="3">
        <v>0</v>
      </c>
      <c r="F58" s="3">
        <v>0</v>
      </c>
      <c r="G58" s="3">
        <v>0</v>
      </c>
      <c r="H58" s="3">
        <f t="shared" si="2"/>
        <v>0</v>
      </c>
      <c r="I58" s="3">
        <f t="shared" si="3"/>
        <v>0</v>
      </c>
      <c r="J58" s="3">
        <f t="shared" si="4"/>
        <v>1.7000000000000001E-2</v>
      </c>
      <c r="K58" s="3">
        <f t="shared" si="5"/>
        <v>0</v>
      </c>
      <c r="L58" s="3">
        <f t="shared" si="6"/>
        <v>0</v>
      </c>
      <c r="M58" s="3">
        <f t="shared" si="7"/>
        <v>0</v>
      </c>
      <c r="N58" s="3">
        <f t="shared" si="8"/>
        <v>1</v>
      </c>
      <c r="O58" s="3">
        <f t="shared" si="9"/>
        <v>2.2530000000000001</v>
      </c>
      <c r="P58" s="3">
        <f t="shared" si="10"/>
        <v>0</v>
      </c>
      <c r="Q58" s="3">
        <f t="shared" si="11"/>
        <v>0</v>
      </c>
      <c r="R58" s="3">
        <f t="shared" si="12"/>
        <v>3.7999999999999999E-2</v>
      </c>
      <c r="S58" s="3">
        <f t="shared" si="13"/>
        <v>0</v>
      </c>
      <c r="T58" s="3">
        <f t="shared" si="14"/>
        <v>0</v>
      </c>
      <c r="U58" s="3">
        <f t="shared" si="15"/>
        <v>0</v>
      </c>
    </row>
    <row r="59" spans="1:21" x14ac:dyDescent="0.25">
      <c r="A59" s="3" t="s">
        <v>77</v>
      </c>
      <c r="B59" s="3">
        <v>5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f t="shared" si="2"/>
        <v>0.11600000000000001</v>
      </c>
      <c r="I59" s="3">
        <f t="shared" si="3"/>
        <v>0</v>
      </c>
      <c r="J59" s="3">
        <f t="shared" si="4"/>
        <v>0</v>
      </c>
      <c r="K59" s="3">
        <f t="shared" si="5"/>
        <v>0</v>
      </c>
      <c r="L59" s="3">
        <f t="shared" si="6"/>
        <v>0</v>
      </c>
      <c r="M59" s="3">
        <f t="shared" si="7"/>
        <v>0</v>
      </c>
      <c r="N59" s="3">
        <f t="shared" si="8"/>
        <v>1</v>
      </c>
      <c r="O59" s="3">
        <f t="shared" si="9"/>
        <v>2.2530000000000001</v>
      </c>
      <c r="P59" s="3">
        <f t="shared" si="10"/>
        <v>0.26100000000000001</v>
      </c>
      <c r="Q59" s="3">
        <f t="shared" si="11"/>
        <v>0</v>
      </c>
      <c r="R59" s="3">
        <f t="shared" si="12"/>
        <v>0</v>
      </c>
      <c r="S59" s="3">
        <f t="shared" si="13"/>
        <v>0</v>
      </c>
      <c r="T59" s="3">
        <f t="shared" si="14"/>
        <v>0</v>
      </c>
      <c r="U59" s="3">
        <f t="shared" si="15"/>
        <v>0</v>
      </c>
    </row>
    <row r="60" spans="1:21" x14ac:dyDescent="0.25">
      <c r="A60" s="3" t="s">
        <v>78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f t="shared" si="2"/>
        <v>0</v>
      </c>
      <c r="I60" s="3">
        <f t="shared" si="3"/>
        <v>0</v>
      </c>
      <c r="J60" s="3">
        <f t="shared" si="4"/>
        <v>0</v>
      </c>
      <c r="K60" s="3">
        <f t="shared" si="5"/>
        <v>3.5999999999999997E-2</v>
      </c>
      <c r="L60" s="3">
        <f t="shared" si="6"/>
        <v>0</v>
      </c>
      <c r="M60" s="3">
        <f t="shared" si="7"/>
        <v>0</v>
      </c>
      <c r="N60" s="3">
        <f t="shared" si="8"/>
        <v>1</v>
      </c>
      <c r="O60" s="3">
        <f t="shared" si="9"/>
        <v>2.2530000000000001</v>
      </c>
      <c r="P60" s="3">
        <f t="shared" si="10"/>
        <v>0</v>
      </c>
      <c r="Q60" s="3">
        <f t="shared" si="11"/>
        <v>0</v>
      </c>
      <c r="R60" s="3">
        <f t="shared" si="12"/>
        <v>0</v>
      </c>
      <c r="S60" s="3">
        <f t="shared" si="13"/>
        <v>8.1000000000000003E-2</v>
      </c>
      <c r="T60" s="3">
        <f t="shared" si="14"/>
        <v>0</v>
      </c>
      <c r="U60" s="3">
        <f t="shared" si="15"/>
        <v>0</v>
      </c>
    </row>
    <row r="61" spans="1:21" x14ac:dyDescent="0.25">
      <c r="A61" s="3" t="s">
        <v>79</v>
      </c>
      <c r="B61" s="3">
        <v>0</v>
      </c>
      <c r="C61" s="3">
        <v>0</v>
      </c>
      <c r="D61" s="3">
        <v>2</v>
      </c>
      <c r="E61" s="3">
        <v>0</v>
      </c>
      <c r="F61" s="3">
        <v>0</v>
      </c>
      <c r="G61" s="3">
        <v>0</v>
      </c>
      <c r="H61" s="3">
        <f t="shared" si="2"/>
        <v>0</v>
      </c>
      <c r="I61" s="3">
        <f t="shared" si="3"/>
        <v>0</v>
      </c>
      <c r="J61" s="3">
        <f t="shared" si="4"/>
        <v>3.3000000000000002E-2</v>
      </c>
      <c r="K61" s="3">
        <f t="shared" si="5"/>
        <v>0</v>
      </c>
      <c r="L61" s="3">
        <f t="shared" si="6"/>
        <v>0</v>
      </c>
      <c r="M61" s="3">
        <f t="shared" si="7"/>
        <v>0</v>
      </c>
      <c r="N61" s="3">
        <f t="shared" si="8"/>
        <v>1</v>
      </c>
      <c r="O61" s="3">
        <f t="shared" si="9"/>
        <v>2.2530000000000001</v>
      </c>
      <c r="P61" s="3">
        <f t="shared" si="10"/>
        <v>0</v>
      </c>
      <c r="Q61" s="3">
        <f t="shared" si="11"/>
        <v>0</v>
      </c>
      <c r="R61" s="3">
        <f t="shared" si="12"/>
        <v>7.3999999999999996E-2</v>
      </c>
      <c r="S61" s="3">
        <f t="shared" si="13"/>
        <v>0</v>
      </c>
      <c r="T61" s="3">
        <f t="shared" si="14"/>
        <v>0</v>
      </c>
      <c r="U61" s="3">
        <f t="shared" si="15"/>
        <v>0</v>
      </c>
    </row>
    <row r="62" spans="1:21" x14ac:dyDescent="0.25">
      <c r="A62" s="3" t="s">
        <v>80</v>
      </c>
      <c r="B62" s="3">
        <v>0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f t="shared" si="2"/>
        <v>0</v>
      </c>
      <c r="I62" s="3">
        <f t="shared" si="3"/>
        <v>2.1000000000000001E-2</v>
      </c>
      <c r="J62" s="3">
        <f t="shared" si="4"/>
        <v>0</v>
      </c>
      <c r="K62" s="3">
        <f t="shared" si="5"/>
        <v>0</v>
      </c>
      <c r="L62" s="3">
        <f t="shared" si="6"/>
        <v>0</v>
      </c>
      <c r="M62" s="3">
        <f t="shared" si="7"/>
        <v>0</v>
      </c>
      <c r="N62" s="3">
        <f t="shared" si="8"/>
        <v>1</v>
      </c>
      <c r="O62" s="3">
        <f t="shared" si="9"/>
        <v>2.2530000000000001</v>
      </c>
      <c r="P62" s="3">
        <f t="shared" si="10"/>
        <v>0</v>
      </c>
      <c r="Q62" s="3">
        <f t="shared" si="11"/>
        <v>4.7E-2</v>
      </c>
      <c r="R62" s="3">
        <f t="shared" si="12"/>
        <v>0</v>
      </c>
      <c r="S62" s="3">
        <f t="shared" si="13"/>
        <v>0</v>
      </c>
      <c r="T62" s="3">
        <f t="shared" si="14"/>
        <v>0</v>
      </c>
      <c r="U62" s="3">
        <f t="shared" si="15"/>
        <v>0</v>
      </c>
    </row>
    <row r="63" spans="1:21" x14ac:dyDescent="0.25">
      <c r="A63" s="3" t="s">
        <v>81</v>
      </c>
      <c r="B63" s="3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f t="shared" si="2"/>
        <v>2.3E-2</v>
      </c>
      <c r="I63" s="3">
        <f t="shared" si="3"/>
        <v>0</v>
      </c>
      <c r="J63" s="3">
        <f t="shared" si="4"/>
        <v>0</v>
      </c>
      <c r="K63" s="3">
        <f t="shared" si="5"/>
        <v>0</v>
      </c>
      <c r="L63" s="3">
        <f t="shared" si="6"/>
        <v>0</v>
      </c>
      <c r="M63" s="3">
        <f t="shared" si="7"/>
        <v>0</v>
      </c>
      <c r="N63" s="3">
        <f t="shared" si="8"/>
        <v>1</v>
      </c>
      <c r="O63" s="3">
        <f t="shared" si="9"/>
        <v>2.2530000000000001</v>
      </c>
      <c r="P63" s="3">
        <f t="shared" si="10"/>
        <v>5.1999999999999998E-2</v>
      </c>
      <c r="Q63" s="3">
        <f t="shared" si="11"/>
        <v>0</v>
      </c>
      <c r="R63" s="3">
        <f t="shared" si="12"/>
        <v>0</v>
      </c>
      <c r="S63" s="3">
        <f t="shared" si="13"/>
        <v>0</v>
      </c>
      <c r="T63" s="3">
        <f t="shared" si="14"/>
        <v>0</v>
      </c>
      <c r="U63" s="3">
        <f t="shared" si="15"/>
        <v>0</v>
      </c>
    </row>
    <row r="64" spans="1:21" x14ac:dyDescent="0.25">
      <c r="A64" s="3" t="s">
        <v>82</v>
      </c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f t="shared" si="2"/>
        <v>0</v>
      </c>
      <c r="I64" s="3">
        <f t="shared" si="3"/>
        <v>0</v>
      </c>
      <c r="J64" s="3">
        <f t="shared" si="4"/>
        <v>0</v>
      </c>
      <c r="K64" s="3">
        <f t="shared" si="5"/>
        <v>3.5999999999999997E-2</v>
      </c>
      <c r="L64" s="3">
        <f t="shared" si="6"/>
        <v>0</v>
      </c>
      <c r="M64" s="3">
        <f t="shared" si="7"/>
        <v>0</v>
      </c>
      <c r="N64" s="3">
        <f t="shared" si="8"/>
        <v>1</v>
      </c>
      <c r="O64" s="3">
        <f t="shared" si="9"/>
        <v>2.2530000000000001</v>
      </c>
      <c r="P64" s="3">
        <f t="shared" si="10"/>
        <v>0</v>
      </c>
      <c r="Q64" s="3">
        <f t="shared" si="11"/>
        <v>0</v>
      </c>
      <c r="R64" s="3">
        <f t="shared" si="12"/>
        <v>0</v>
      </c>
      <c r="S64" s="3">
        <f t="shared" si="13"/>
        <v>8.1000000000000003E-2</v>
      </c>
      <c r="T64" s="3">
        <f t="shared" si="14"/>
        <v>0</v>
      </c>
      <c r="U64" s="3">
        <f t="shared" si="15"/>
        <v>0</v>
      </c>
    </row>
    <row r="65" spans="1:21" x14ac:dyDescent="0.25">
      <c r="A65" s="3" t="s">
        <v>83</v>
      </c>
      <c r="B65" s="3">
        <v>0</v>
      </c>
      <c r="C65" s="3">
        <v>0</v>
      </c>
      <c r="D65" s="3">
        <v>1</v>
      </c>
      <c r="E65" s="3">
        <v>0</v>
      </c>
      <c r="F65" s="3">
        <v>0</v>
      </c>
      <c r="G65" s="3">
        <v>0</v>
      </c>
      <c r="H65" s="3">
        <f t="shared" si="2"/>
        <v>0</v>
      </c>
      <c r="I65" s="3">
        <f t="shared" si="3"/>
        <v>0</v>
      </c>
      <c r="J65" s="3">
        <f t="shared" si="4"/>
        <v>1.7000000000000001E-2</v>
      </c>
      <c r="K65" s="3">
        <f t="shared" si="5"/>
        <v>0</v>
      </c>
      <c r="L65" s="3">
        <f t="shared" si="6"/>
        <v>0</v>
      </c>
      <c r="M65" s="3">
        <f t="shared" si="7"/>
        <v>0</v>
      </c>
      <c r="N65" s="3">
        <f t="shared" si="8"/>
        <v>1</v>
      </c>
      <c r="O65" s="3">
        <f t="shared" si="9"/>
        <v>2.2530000000000001</v>
      </c>
      <c r="P65" s="3">
        <f t="shared" si="10"/>
        <v>0</v>
      </c>
      <c r="Q65" s="3">
        <f t="shared" si="11"/>
        <v>0</v>
      </c>
      <c r="R65" s="3">
        <f t="shared" si="12"/>
        <v>3.7999999999999999E-2</v>
      </c>
      <c r="S65" s="3">
        <f t="shared" si="13"/>
        <v>0</v>
      </c>
      <c r="T65" s="3">
        <f t="shared" si="14"/>
        <v>0</v>
      </c>
      <c r="U65" s="3">
        <f t="shared" si="15"/>
        <v>0</v>
      </c>
    </row>
    <row r="66" spans="1:21" x14ac:dyDescent="0.25">
      <c r="A66" s="3" t="s">
        <v>84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0</v>
      </c>
      <c r="H66" s="3">
        <f t="shared" si="2"/>
        <v>0</v>
      </c>
      <c r="I66" s="3">
        <f t="shared" si="3"/>
        <v>0</v>
      </c>
      <c r="J66" s="3">
        <f t="shared" si="4"/>
        <v>0</v>
      </c>
      <c r="K66" s="3">
        <f t="shared" si="5"/>
        <v>0</v>
      </c>
      <c r="L66" s="3">
        <f t="shared" si="6"/>
        <v>2.9000000000000001E-2</v>
      </c>
      <c r="M66" s="3">
        <f t="shared" si="7"/>
        <v>0</v>
      </c>
      <c r="N66" s="3">
        <f t="shared" si="8"/>
        <v>1</v>
      </c>
      <c r="O66" s="3">
        <f t="shared" si="9"/>
        <v>2.2530000000000001</v>
      </c>
      <c r="P66" s="3">
        <f t="shared" si="10"/>
        <v>0</v>
      </c>
      <c r="Q66" s="3">
        <f t="shared" si="11"/>
        <v>0</v>
      </c>
      <c r="R66" s="3">
        <f t="shared" si="12"/>
        <v>0</v>
      </c>
      <c r="S66" s="3">
        <f t="shared" si="13"/>
        <v>0</v>
      </c>
      <c r="T66" s="3">
        <f t="shared" si="14"/>
        <v>6.5000000000000002E-2</v>
      </c>
      <c r="U66" s="3">
        <f t="shared" si="15"/>
        <v>0</v>
      </c>
    </row>
    <row r="67" spans="1:21" x14ac:dyDescent="0.25">
      <c r="A67" s="3" t="s">
        <v>85</v>
      </c>
      <c r="B67" s="3">
        <v>0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f t="shared" si="2"/>
        <v>0</v>
      </c>
      <c r="I67" s="3">
        <f t="shared" si="3"/>
        <v>2.1000000000000001E-2</v>
      </c>
      <c r="J67" s="3">
        <f t="shared" si="4"/>
        <v>0</v>
      </c>
      <c r="K67" s="3">
        <f t="shared" si="5"/>
        <v>0</v>
      </c>
      <c r="L67" s="3">
        <f t="shared" si="6"/>
        <v>0</v>
      </c>
      <c r="M67" s="3">
        <f t="shared" si="7"/>
        <v>0</v>
      </c>
      <c r="N67" s="3">
        <f t="shared" si="8"/>
        <v>1</v>
      </c>
      <c r="O67" s="3">
        <f t="shared" si="9"/>
        <v>2.2530000000000001</v>
      </c>
      <c r="P67" s="3">
        <f t="shared" si="10"/>
        <v>0</v>
      </c>
      <c r="Q67" s="3">
        <f t="shared" si="11"/>
        <v>4.7E-2</v>
      </c>
      <c r="R67" s="3">
        <f t="shared" si="12"/>
        <v>0</v>
      </c>
      <c r="S67" s="3">
        <f t="shared" si="13"/>
        <v>0</v>
      </c>
      <c r="T67" s="3">
        <f t="shared" si="14"/>
        <v>0</v>
      </c>
      <c r="U67" s="3">
        <f t="shared" si="15"/>
        <v>0</v>
      </c>
    </row>
    <row r="68" spans="1:21" x14ac:dyDescent="0.25">
      <c r="A68" s="3" t="s">
        <v>86</v>
      </c>
      <c r="B68" s="3">
        <v>0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f t="shared" ref="H68:H131" si="16">ROUND(B68/B$177,3)</f>
        <v>0</v>
      </c>
      <c r="I68" s="3">
        <f t="shared" ref="I68:I131" si="17">ROUND(C68/C$177,3)</f>
        <v>0</v>
      </c>
      <c r="J68" s="3">
        <f t="shared" ref="J68:J131" si="18">ROUND(D68/D$177,3)</f>
        <v>0</v>
      </c>
      <c r="K68" s="3">
        <f t="shared" ref="K68:K131" si="19">ROUND(E68/E$177,3)</f>
        <v>3.5999999999999997E-2</v>
      </c>
      <c r="L68" s="3">
        <f t="shared" ref="L68:L131" si="20">ROUND(F68/F$177,3)</f>
        <v>0</v>
      </c>
      <c r="M68" s="3">
        <f t="shared" ref="M68:M131" si="21">ROUND(G68/G$177,3)</f>
        <v>0</v>
      </c>
      <c r="N68" s="3">
        <f t="shared" ref="N68:N131" si="22">COUNTIF(B68:G68,"&gt;0")</f>
        <v>1</v>
      </c>
      <c r="O68" s="3">
        <f t="shared" ref="O68:O131" si="23">ROUND(LN((1+6)/(1+N68))+1,3)</f>
        <v>2.2530000000000001</v>
      </c>
      <c r="P68" s="3">
        <f t="shared" ref="P68:P131" si="24">ROUND(H68*$O68,3)</f>
        <v>0</v>
      </c>
      <c r="Q68" s="3">
        <f t="shared" ref="Q68:Q131" si="25">ROUND(I68*$O68,3)</f>
        <v>0</v>
      </c>
      <c r="R68" s="3">
        <f t="shared" ref="R68:R131" si="26">ROUND(J68*$O68,3)</f>
        <v>0</v>
      </c>
      <c r="S68" s="3">
        <f t="shared" ref="S68:S131" si="27">ROUND(K68*$O68,3)</f>
        <v>8.1000000000000003E-2</v>
      </c>
      <c r="T68" s="3">
        <f t="shared" ref="T68:T131" si="28">ROUND(L68*$O68,3)</f>
        <v>0</v>
      </c>
      <c r="U68" s="3">
        <f t="shared" ref="U68:U131" si="29">ROUND(M68*$O68,3)</f>
        <v>0</v>
      </c>
    </row>
    <row r="69" spans="1:21" x14ac:dyDescent="0.25">
      <c r="A69" s="3" t="s">
        <v>87</v>
      </c>
      <c r="B69" s="3">
        <v>0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f t="shared" si="16"/>
        <v>0</v>
      </c>
      <c r="I69" s="3">
        <f t="shared" si="17"/>
        <v>2.1000000000000001E-2</v>
      </c>
      <c r="J69" s="3">
        <f t="shared" si="18"/>
        <v>0</v>
      </c>
      <c r="K69" s="3">
        <f t="shared" si="19"/>
        <v>0</v>
      </c>
      <c r="L69" s="3">
        <f t="shared" si="20"/>
        <v>0</v>
      </c>
      <c r="M69" s="3">
        <f t="shared" si="21"/>
        <v>0</v>
      </c>
      <c r="N69" s="3">
        <f t="shared" si="22"/>
        <v>1</v>
      </c>
      <c r="O69" s="3">
        <f t="shared" si="23"/>
        <v>2.2530000000000001</v>
      </c>
      <c r="P69" s="3">
        <f t="shared" si="24"/>
        <v>0</v>
      </c>
      <c r="Q69" s="3">
        <f t="shared" si="25"/>
        <v>4.7E-2</v>
      </c>
      <c r="R69" s="3">
        <f t="shared" si="26"/>
        <v>0</v>
      </c>
      <c r="S69" s="3">
        <f t="shared" si="27"/>
        <v>0</v>
      </c>
      <c r="T69" s="3">
        <f t="shared" si="28"/>
        <v>0</v>
      </c>
      <c r="U69" s="3">
        <f t="shared" si="29"/>
        <v>0</v>
      </c>
    </row>
    <row r="70" spans="1:21" x14ac:dyDescent="0.25">
      <c r="A70" s="3" t="s">
        <v>88</v>
      </c>
      <c r="B70" s="3">
        <v>3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f t="shared" si="16"/>
        <v>7.0000000000000007E-2</v>
      </c>
      <c r="I70" s="3">
        <f t="shared" si="17"/>
        <v>0</v>
      </c>
      <c r="J70" s="3">
        <f t="shared" si="18"/>
        <v>0</v>
      </c>
      <c r="K70" s="3">
        <f t="shared" si="19"/>
        <v>0</v>
      </c>
      <c r="L70" s="3">
        <f t="shared" si="20"/>
        <v>0</v>
      </c>
      <c r="M70" s="3">
        <f t="shared" si="21"/>
        <v>0</v>
      </c>
      <c r="N70" s="3">
        <f t="shared" si="22"/>
        <v>1</v>
      </c>
      <c r="O70" s="3">
        <f t="shared" si="23"/>
        <v>2.2530000000000001</v>
      </c>
      <c r="P70" s="3">
        <f t="shared" si="24"/>
        <v>0.158</v>
      </c>
      <c r="Q70" s="3">
        <f t="shared" si="25"/>
        <v>0</v>
      </c>
      <c r="R70" s="3">
        <f t="shared" si="26"/>
        <v>0</v>
      </c>
      <c r="S70" s="3">
        <f t="shared" si="27"/>
        <v>0</v>
      </c>
      <c r="T70" s="3">
        <f t="shared" si="28"/>
        <v>0</v>
      </c>
      <c r="U70" s="3">
        <f t="shared" si="29"/>
        <v>0</v>
      </c>
    </row>
    <row r="71" spans="1:21" x14ac:dyDescent="0.25">
      <c r="A71" s="3" t="s">
        <v>89</v>
      </c>
      <c r="B71" s="3">
        <v>0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f t="shared" si="16"/>
        <v>0</v>
      </c>
      <c r="I71" s="3">
        <f t="shared" si="17"/>
        <v>2.1000000000000001E-2</v>
      </c>
      <c r="J71" s="3">
        <f t="shared" si="18"/>
        <v>0</v>
      </c>
      <c r="K71" s="3">
        <f t="shared" si="19"/>
        <v>0</v>
      </c>
      <c r="L71" s="3">
        <f t="shared" si="20"/>
        <v>0</v>
      </c>
      <c r="M71" s="3">
        <f t="shared" si="21"/>
        <v>0</v>
      </c>
      <c r="N71" s="3">
        <f t="shared" si="22"/>
        <v>1</v>
      </c>
      <c r="O71" s="3">
        <f t="shared" si="23"/>
        <v>2.2530000000000001</v>
      </c>
      <c r="P71" s="3">
        <f t="shared" si="24"/>
        <v>0</v>
      </c>
      <c r="Q71" s="3">
        <f t="shared" si="25"/>
        <v>4.7E-2</v>
      </c>
      <c r="R71" s="3">
        <f t="shared" si="26"/>
        <v>0</v>
      </c>
      <c r="S71" s="3">
        <f t="shared" si="27"/>
        <v>0</v>
      </c>
      <c r="T71" s="3">
        <f t="shared" si="28"/>
        <v>0</v>
      </c>
      <c r="U71" s="3">
        <f t="shared" si="29"/>
        <v>0</v>
      </c>
    </row>
    <row r="72" spans="1:21" x14ac:dyDescent="0.25">
      <c r="A72" s="3" t="s">
        <v>90</v>
      </c>
      <c r="B72" s="3">
        <v>0</v>
      </c>
      <c r="C72" s="3">
        <v>0</v>
      </c>
      <c r="D72" s="3">
        <v>2</v>
      </c>
      <c r="E72" s="3">
        <v>0</v>
      </c>
      <c r="F72" s="3">
        <v>2</v>
      </c>
      <c r="G72" s="3">
        <v>0</v>
      </c>
      <c r="H72" s="3">
        <f t="shared" si="16"/>
        <v>0</v>
      </c>
      <c r="I72" s="3">
        <f t="shared" si="17"/>
        <v>0</v>
      </c>
      <c r="J72" s="3">
        <f t="shared" si="18"/>
        <v>3.3000000000000002E-2</v>
      </c>
      <c r="K72" s="3">
        <f t="shared" si="19"/>
        <v>0</v>
      </c>
      <c r="L72" s="3">
        <f t="shared" si="20"/>
        <v>5.7000000000000002E-2</v>
      </c>
      <c r="M72" s="3">
        <f t="shared" si="21"/>
        <v>0</v>
      </c>
      <c r="N72" s="3">
        <f t="shared" si="22"/>
        <v>2</v>
      </c>
      <c r="O72" s="3">
        <f t="shared" si="23"/>
        <v>1.847</v>
      </c>
      <c r="P72" s="3">
        <f t="shared" si="24"/>
        <v>0</v>
      </c>
      <c r="Q72" s="3">
        <f t="shared" si="25"/>
        <v>0</v>
      </c>
      <c r="R72" s="3">
        <f t="shared" si="26"/>
        <v>6.0999999999999999E-2</v>
      </c>
      <c r="S72" s="3">
        <f t="shared" si="27"/>
        <v>0</v>
      </c>
      <c r="T72" s="3">
        <f t="shared" si="28"/>
        <v>0.105</v>
      </c>
      <c r="U72" s="3">
        <f t="shared" si="29"/>
        <v>0</v>
      </c>
    </row>
    <row r="73" spans="1:21" x14ac:dyDescent="0.25">
      <c r="A73" s="3" t="s">
        <v>91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f t="shared" si="16"/>
        <v>0</v>
      </c>
      <c r="I73" s="3">
        <f t="shared" si="17"/>
        <v>0</v>
      </c>
      <c r="J73" s="3">
        <f t="shared" si="18"/>
        <v>1.7000000000000001E-2</v>
      </c>
      <c r="K73" s="3">
        <f t="shared" si="19"/>
        <v>0</v>
      </c>
      <c r="L73" s="3">
        <f t="shared" si="20"/>
        <v>0</v>
      </c>
      <c r="M73" s="3">
        <f t="shared" si="21"/>
        <v>0</v>
      </c>
      <c r="N73" s="3">
        <f t="shared" si="22"/>
        <v>1</v>
      </c>
      <c r="O73" s="3">
        <f t="shared" si="23"/>
        <v>2.2530000000000001</v>
      </c>
      <c r="P73" s="3">
        <f t="shared" si="24"/>
        <v>0</v>
      </c>
      <c r="Q73" s="3">
        <f t="shared" si="25"/>
        <v>0</v>
      </c>
      <c r="R73" s="3">
        <f t="shared" si="26"/>
        <v>3.7999999999999999E-2</v>
      </c>
      <c r="S73" s="3">
        <f t="shared" si="27"/>
        <v>0</v>
      </c>
      <c r="T73" s="3">
        <f t="shared" si="28"/>
        <v>0</v>
      </c>
      <c r="U73" s="3">
        <f t="shared" si="29"/>
        <v>0</v>
      </c>
    </row>
    <row r="74" spans="1:21" x14ac:dyDescent="0.25">
      <c r="A74" s="3" t="s">
        <v>92</v>
      </c>
      <c r="B74" s="3">
        <v>0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3">
        <f t="shared" si="16"/>
        <v>0</v>
      </c>
      <c r="I74" s="3">
        <f t="shared" si="17"/>
        <v>0</v>
      </c>
      <c r="J74" s="3">
        <f t="shared" si="18"/>
        <v>0</v>
      </c>
      <c r="K74" s="3">
        <f t="shared" si="19"/>
        <v>0</v>
      </c>
      <c r="L74" s="3">
        <f t="shared" si="20"/>
        <v>2.9000000000000001E-2</v>
      </c>
      <c r="M74" s="3">
        <f t="shared" si="21"/>
        <v>0</v>
      </c>
      <c r="N74" s="3">
        <f t="shared" si="22"/>
        <v>1</v>
      </c>
      <c r="O74" s="3">
        <f t="shared" si="23"/>
        <v>2.2530000000000001</v>
      </c>
      <c r="P74" s="3">
        <f t="shared" si="24"/>
        <v>0</v>
      </c>
      <c r="Q74" s="3">
        <f t="shared" si="25"/>
        <v>0</v>
      </c>
      <c r="R74" s="3">
        <f t="shared" si="26"/>
        <v>0</v>
      </c>
      <c r="S74" s="3">
        <f t="shared" si="27"/>
        <v>0</v>
      </c>
      <c r="T74" s="3">
        <f t="shared" si="28"/>
        <v>6.5000000000000002E-2</v>
      </c>
      <c r="U74" s="3">
        <f t="shared" si="29"/>
        <v>0</v>
      </c>
    </row>
    <row r="75" spans="1:21" x14ac:dyDescent="0.25">
      <c r="A75" s="3" t="s">
        <v>93</v>
      </c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f t="shared" si="16"/>
        <v>0</v>
      </c>
      <c r="I75" s="3">
        <f t="shared" si="17"/>
        <v>0</v>
      </c>
      <c r="J75" s="3">
        <f t="shared" si="18"/>
        <v>1.7000000000000001E-2</v>
      </c>
      <c r="K75" s="3">
        <f t="shared" si="19"/>
        <v>0</v>
      </c>
      <c r="L75" s="3">
        <f t="shared" si="20"/>
        <v>0</v>
      </c>
      <c r="M75" s="3">
        <f t="shared" si="21"/>
        <v>0</v>
      </c>
      <c r="N75" s="3">
        <f t="shared" si="22"/>
        <v>1</v>
      </c>
      <c r="O75" s="3">
        <f t="shared" si="23"/>
        <v>2.2530000000000001</v>
      </c>
      <c r="P75" s="3">
        <f t="shared" si="24"/>
        <v>0</v>
      </c>
      <c r="Q75" s="3">
        <f t="shared" si="25"/>
        <v>0</v>
      </c>
      <c r="R75" s="3">
        <f t="shared" si="26"/>
        <v>3.7999999999999999E-2</v>
      </c>
      <c r="S75" s="3">
        <f t="shared" si="27"/>
        <v>0</v>
      </c>
      <c r="T75" s="3">
        <f t="shared" si="28"/>
        <v>0</v>
      </c>
      <c r="U75" s="3">
        <f t="shared" si="29"/>
        <v>0</v>
      </c>
    </row>
    <row r="76" spans="1:21" x14ac:dyDescent="0.25">
      <c r="A76" s="3" t="s">
        <v>94</v>
      </c>
      <c r="B76" s="3">
        <v>0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f t="shared" si="16"/>
        <v>0</v>
      </c>
      <c r="I76" s="3">
        <f t="shared" si="17"/>
        <v>2.1000000000000001E-2</v>
      </c>
      <c r="J76" s="3">
        <f t="shared" si="18"/>
        <v>0</v>
      </c>
      <c r="K76" s="3">
        <f t="shared" si="19"/>
        <v>0</v>
      </c>
      <c r="L76" s="3">
        <f t="shared" si="20"/>
        <v>0</v>
      </c>
      <c r="M76" s="3">
        <f t="shared" si="21"/>
        <v>0</v>
      </c>
      <c r="N76" s="3">
        <f t="shared" si="22"/>
        <v>1</v>
      </c>
      <c r="O76" s="3">
        <f t="shared" si="23"/>
        <v>2.2530000000000001</v>
      </c>
      <c r="P76" s="3">
        <f t="shared" si="24"/>
        <v>0</v>
      </c>
      <c r="Q76" s="3">
        <f t="shared" si="25"/>
        <v>4.7E-2</v>
      </c>
      <c r="R76" s="3">
        <f t="shared" si="26"/>
        <v>0</v>
      </c>
      <c r="S76" s="3">
        <f t="shared" si="27"/>
        <v>0</v>
      </c>
      <c r="T76" s="3">
        <f t="shared" si="28"/>
        <v>0</v>
      </c>
      <c r="U76" s="3">
        <f t="shared" si="29"/>
        <v>0</v>
      </c>
    </row>
    <row r="77" spans="1:21" x14ac:dyDescent="0.25">
      <c r="A77" s="3" t="s">
        <v>95</v>
      </c>
      <c r="B77" s="3">
        <v>0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f t="shared" si="16"/>
        <v>0</v>
      </c>
      <c r="I77" s="3">
        <f t="shared" si="17"/>
        <v>0</v>
      </c>
      <c r="J77" s="3">
        <f t="shared" si="18"/>
        <v>1.7000000000000001E-2</v>
      </c>
      <c r="K77" s="3">
        <f t="shared" si="19"/>
        <v>0</v>
      </c>
      <c r="L77" s="3">
        <f t="shared" si="20"/>
        <v>0</v>
      </c>
      <c r="M77" s="3">
        <f t="shared" si="21"/>
        <v>0</v>
      </c>
      <c r="N77" s="3">
        <f t="shared" si="22"/>
        <v>1</v>
      </c>
      <c r="O77" s="3">
        <f t="shared" si="23"/>
        <v>2.2530000000000001</v>
      </c>
      <c r="P77" s="3">
        <f t="shared" si="24"/>
        <v>0</v>
      </c>
      <c r="Q77" s="3">
        <f t="shared" si="25"/>
        <v>0</v>
      </c>
      <c r="R77" s="3">
        <f t="shared" si="26"/>
        <v>3.7999999999999999E-2</v>
      </c>
      <c r="S77" s="3">
        <f t="shared" si="27"/>
        <v>0</v>
      </c>
      <c r="T77" s="3">
        <f t="shared" si="28"/>
        <v>0</v>
      </c>
      <c r="U77" s="3">
        <f t="shared" si="29"/>
        <v>0</v>
      </c>
    </row>
    <row r="78" spans="1:21" x14ac:dyDescent="0.25">
      <c r="A78" s="3" t="s">
        <v>96</v>
      </c>
      <c r="B78" s="3">
        <v>0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f t="shared" si="16"/>
        <v>0</v>
      </c>
      <c r="I78" s="3">
        <f t="shared" si="17"/>
        <v>0</v>
      </c>
      <c r="J78" s="3">
        <f t="shared" si="18"/>
        <v>1.7000000000000001E-2</v>
      </c>
      <c r="K78" s="3">
        <f t="shared" si="19"/>
        <v>0</v>
      </c>
      <c r="L78" s="3">
        <f t="shared" si="20"/>
        <v>0</v>
      </c>
      <c r="M78" s="3">
        <f t="shared" si="21"/>
        <v>0</v>
      </c>
      <c r="N78" s="3">
        <f t="shared" si="22"/>
        <v>1</v>
      </c>
      <c r="O78" s="3">
        <f t="shared" si="23"/>
        <v>2.2530000000000001</v>
      </c>
      <c r="P78" s="3">
        <f t="shared" si="24"/>
        <v>0</v>
      </c>
      <c r="Q78" s="3">
        <f t="shared" si="25"/>
        <v>0</v>
      </c>
      <c r="R78" s="3">
        <f t="shared" si="26"/>
        <v>3.7999999999999999E-2</v>
      </c>
      <c r="S78" s="3">
        <f t="shared" si="27"/>
        <v>0</v>
      </c>
      <c r="T78" s="3">
        <f t="shared" si="28"/>
        <v>0</v>
      </c>
      <c r="U78" s="3">
        <f t="shared" si="29"/>
        <v>0</v>
      </c>
    </row>
    <row r="79" spans="1:21" x14ac:dyDescent="0.25">
      <c r="A79" s="3" t="s">
        <v>97</v>
      </c>
      <c r="B79" s="3">
        <v>0</v>
      </c>
      <c r="C79" s="3">
        <v>2</v>
      </c>
      <c r="D79" s="3">
        <v>0</v>
      </c>
      <c r="E79" s="3">
        <v>0</v>
      </c>
      <c r="F79" s="3">
        <v>0</v>
      </c>
      <c r="G79" s="3">
        <v>0</v>
      </c>
      <c r="H79" s="3">
        <f t="shared" si="16"/>
        <v>0</v>
      </c>
      <c r="I79" s="3">
        <f t="shared" si="17"/>
        <v>4.2999999999999997E-2</v>
      </c>
      <c r="J79" s="3">
        <f t="shared" si="18"/>
        <v>0</v>
      </c>
      <c r="K79" s="3">
        <f t="shared" si="19"/>
        <v>0</v>
      </c>
      <c r="L79" s="3">
        <f t="shared" si="20"/>
        <v>0</v>
      </c>
      <c r="M79" s="3">
        <f t="shared" si="21"/>
        <v>0</v>
      </c>
      <c r="N79" s="3">
        <f t="shared" si="22"/>
        <v>1</v>
      </c>
      <c r="O79" s="3">
        <f t="shared" si="23"/>
        <v>2.2530000000000001</v>
      </c>
      <c r="P79" s="3">
        <f t="shared" si="24"/>
        <v>0</v>
      </c>
      <c r="Q79" s="3">
        <f t="shared" si="25"/>
        <v>9.7000000000000003E-2</v>
      </c>
      <c r="R79" s="3">
        <f t="shared" si="26"/>
        <v>0</v>
      </c>
      <c r="S79" s="3">
        <f t="shared" si="27"/>
        <v>0</v>
      </c>
      <c r="T79" s="3">
        <f t="shared" si="28"/>
        <v>0</v>
      </c>
      <c r="U79" s="3">
        <f t="shared" si="29"/>
        <v>0</v>
      </c>
    </row>
    <row r="80" spans="1:21" x14ac:dyDescent="0.25">
      <c r="A80" s="3" t="s">
        <v>98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3">
        <f t="shared" si="16"/>
        <v>0</v>
      </c>
      <c r="I80" s="3">
        <f t="shared" si="17"/>
        <v>0</v>
      </c>
      <c r="J80" s="3">
        <f t="shared" si="18"/>
        <v>0</v>
      </c>
      <c r="K80" s="3">
        <f t="shared" si="19"/>
        <v>0</v>
      </c>
      <c r="L80" s="3">
        <f t="shared" si="20"/>
        <v>0</v>
      </c>
      <c r="M80" s="3">
        <f t="shared" si="21"/>
        <v>6.3E-2</v>
      </c>
      <c r="N80" s="3">
        <f t="shared" si="22"/>
        <v>1</v>
      </c>
      <c r="O80" s="3">
        <f t="shared" si="23"/>
        <v>2.2530000000000001</v>
      </c>
      <c r="P80" s="3">
        <f t="shared" si="24"/>
        <v>0</v>
      </c>
      <c r="Q80" s="3">
        <f t="shared" si="25"/>
        <v>0</v>
      </c>
      <c r="R80" s="3">
        <f t="shared" si="26"/>
        <v>0</v>
      </c>
      <c r="S80" s="3">
        <f t="shared" si="27"/>
        <v>0</v>
      </c>
      <c r="T80" s="3">
        <f t="shared" si="28"/>
        <v>0</v>
      </c>
      <c r="U80" s="3">
        <f t="shared" si="29"/>
        <v>0.14199999999999999</v>
      </c>
    </row>
    <row r="81" spans="1:21" x14ac:dyDescent="0.25">
      <c r="A81" s="3" t="s">
        <v>99</v>
      </c>
      <c r="B81" s="3">
        <v>0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f t="shared" si="16"/>
        <v>0</v>
      </c>
      <c r="I81" s="3">
        <f t="shared" si="17"/>
        <v>0</v>
      </c>
      <c r="J81" s="3">
        <f t="shared" si="18"/>
        <v>1.7000000000000001E-2</v>
      </c>
      <c r="K81" s="3">
        <f t="shared" si="19"/>
        <v>0</v>
      </c>
      <c r="L81" s="3">
        <f t="shared" si="20"/>
        <v>0</v>
      </c>
      <c r="M81" s="3">
        <f t="shared" si="21"/>
        <v>0</v>
      </c>
      <c r="N81" s="3">
        <f t="shared" si="22"/>
        <v>1</v>
      </c>
      <c r="O81" s="3">
        <f t="shared" si="23"/>
        <v>2.2530000000000001</v>
      </c>
      <c r="P81" s="3">
        <f t="shared" si="24"/>
        <v>0</v>
      </c>
      <c r="Q81" s="3">
        <f t="shared" si="25"/>
        <v>0</v>
      </c>
      <c r="R81" s="3">
        <f t="shared" si="26"/>
        <v>3.7999999999999999E-2</v>
      </c>
      <c r="S81" s="3">
        <f t="shared" si="27"/>
        <v>0</v>
      </c>
      <c r="T81" s="3">
        <f t="shared" si="28"/>
        <v>0</v>
      </c>
      <c r="U81" s="3">
        <f t="shared" si="29"/>
        <v>0</v>
      </c>
    </row>
    <row r="82" spans="1:21" x14ac:dyDescent="0.25">
      <c r="A82" s="3" t="s">
        <v>100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f t="shared" si="16"/>
        <v>2.3E-2</v>
      </c>
      <c r="I82" s="3">
        <f t="shared" si="17"/>
        <v>0</v>
      </c>
      <c r="J82" s="3">
        <f t="shared" si="18"/>
        <v>0</v>
      </c>
      <c r="K82" s="3">
        <f t="shared" si="19"/>
        <v>0</v>
      </c>
      <c r="L82" s="3">
        <f t="shared" si="20"/>
        <v>0</v>
      </c>
      <c r="M82" s="3">
        <f t="shared" si="21"/>
        <v>0</v>
      </c>
      <c r="N82" s="3">
        <f t="shared" si="22"/>
        <v>1</v>
      </c>
      <c r="O82" s="3">
        <f t="shared" si="23"/>
        <v>2.2530000000000001</v>
      </c>
      <c r="P82" s="3">
        <f t="shared" si="24"/>
        <v>5.1999999999999998E-2</v>
      </c>
      <c r="Q82" s="3">
        <f t="shared" si="25"/>
        <v>0</v>
      </c>
      <c r="R82" s="3">
        <f t="shared" si="26"/>
        <v>0</v>
      </c>
      <c r="S82" s="3">
        <f t="shared" si="27"/>
        <v>0</v>
      </c>
      <c r="T82" s="3">
        <f t="shared" si="28"/>
        <v>0</v>
      </c>
      <c r="U82" s="3">
        <f t="shared" si="29"/>
        <v>0</v>
      </c>
    </row>
    <row r="83" spans="1:21" x14ac:dyDescent="0.25">
      <c r="A83" s="3" t="s">
        <v>101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0</v>
      </c>
      <c r="H83" s="3">
        <f t="shared" si="16"/>
        <v>0</v>
      </c>
      <c r="I83" s="3">
        <f t="shared" si="17"/>
        <v>0</v>
      </c>
      <c r="J83" s="3">
        <f t="shared" si="18"/>
        <v>0</v>
      </c>
      <c r="K83" s="3">
        <f t="shared" si="19"/>
        <v>0</v>
      </c>
      <c r="L83" s="3">
        <f t="shared" si="20"/>
        <v>2.9000000000000001E-2</v>
      </c>
      <c r="M83" s="3">
        <f t="shared" si="21"/>
        <v>0</v>
      </c>
      <c r="N83" s="3">
        <f t="shared" si="22"/>
        <v>1</v>
      </c>
      <c r="O83" s="3">
        <f t="shared" si="23"/>
        <v>2.2530000000000001</v>
      </c>
      <c r="P83" s="3">
        <f t="shared" si="24"/>
        <v>0</v>
      </c>
      <c r="Q83" s="3">
        <f t="shared" si="25"/>
        <v>0</v>
      </c>
      <c r="R83" s="3">
        <f t="shared" si="26"/>
        <v>0</v>
      </c>
      <c r="S83" s="3">
        <f t="shared" si="27"/>
        <v>0</v>
      </c>
      <c r="T83" s="3">
        <f t="shared" si="28"/>
        <v>6.5000000000000002E-2</v>
      </c>
      <c r="U83" s="3">
        <f t="shared" si="29"/>
        <v>0</v>
      </c>
    </row>
    <row r="84" spans="1:21" x14ac:dyDescent="0.25">
      <c r="A84" s="3" t="s">
        <v>102</v>
      </c>
      <c r="B84" s="3">
        <v>0</v>
      </c>
      <c r="C84" s="3">
        <v>0</v>
      </c>
      <c r="D84" s="3">
        <v>1</v>
      </c>
      <c r="E84" s="3">
        <v>0</v>
      </c>
      <c r="F84" s="3">
        <v>0</v>
      </c>
      <c r="G84" s="3">
        <v>0</v>
      </c>
      <c r="H84" s="3">
        <f t="shared" si="16"/>
        <v>0</v>
      </c>
      <c r="I84" s="3">
        <f t="shared" si="17"/>
        <v>0</v>
      </c>
      <c r="J84" s="3">
        <f t="shared" si="18"/>
        <v>1.7000000000000001E-2</v>
      </c>
      <c r="K84" s="3">
        <f t="shared" si="19"/>
        <v>0</v>
      </c>
      <c r="L84" s="3">
        <f t="shared" si="20"/>
        <v>0</v>
      </c>
      <c r="M84" s="3">
        <f t="shared" si="21"/>
        <v>0</v>
      </c>
      <c r="N84" s="3">
        <f t="shared" si="22"/>
        <v>1</v>
      </c>
      <c r="O84" s="3">
        <f t="shared" si="23"/>
        <v>2.2530000000000001</v>
      </c>
      <c r="P84" s="3">
        <f t="shared" si="24"/>
        <v>0</v>
      </c>
      <c r="Q84" s="3">
        <f t="shared" si="25"/>
        <v>0</v>
      </c>
      <c r="R84" s="3">
        <f t="shared" si="26"/>
        <v>3.7999999999999999E-2</v>
      </c>
      <c r="S84" s="3">
        <f t="shared" si="27"/>
        <v>0</v>
      </c>
      <c r="T84" s="3">
        <f t="shared" si="28"/>
        <v>0</v>
      </c>
      <c r="U84" s="3">
        <f t="shared" si="29"/>
        <v>0</v>
      </c>
    </row>
    <row r="85" spans="1:21" x14ac:dyDescent="0.25">
      <c r="A85" s="3" t="s">
        <v>103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f t="shared" si="16"/>
        <v>2.3E-2</v>
      </c>
      <c r="I85" s="3">
        <f t="shared" si="17"/>
        <v>0</v>
      </c>
      <c r="J85" s="3">
        <f t="shared" si="18"/>
        <v>0</v>
      </c>
      <c r="K85" s="3">
        <f t="shared" si="19"/>
        <v>0</v>
      </c>
      <c r="L85" s="3">
        <f t="shared" si="20"/>
        <v>0</v>
      </c>
      <c r="M85" s="3">
        <f t="shared" si="21"/>
        <v>0</v>
      </c>
      <c r="N85" s="3">
        <f t="shared" si="22"/>
        <v>1</v>
      </c>
      <c r="O85" s="3">
        <f t="shared" si="23"/>
        <v>2.2530000000000001</v>
      </c>
      <c r="P85" s="3">
        <f t="shared" si="24"/>
        <v>5.1999999999999998E-2</v>
      </c>
      <c r="Q85" s="3">
        <f t="shared" si="25"/>
        <v>0</v>
      </c>
      <c r="R85" s="3">
        <f t="shared" si="26"/>
        <v>0</v>
      </c>
      <c r="S85" s="3">
        <f t="shared" si="27"/>
        <v>0</v>
      </c>
      <c r="T85" s="3">
        <f t="shared" si="28"/>
        <v>0</v>
      </c>
      <c r="U85" s="3">
        <f t="shared" si="29"/>
        <v>0</v>
      </c>
    </row>
    <row r="86" spans="1:21" x14ac:dyDescent="0.25">
      <c r="A86" s="3" t="s">
        <v>104</v>
      </c>
      <c r="B86" s="3">
        <v>0</v>
      </c>
      <c r="C86" s="3">
        <v>0</v>
      </c>
      <c r="D86" s="3">
        <v>1</v>
      </c>
      <c r="E86" s="3">
        <v>0</v>
      </c>
      <c r="F86" s="3">
        <v>0</v>
      </c>
      <c r="G86" s="3">
        <v>0</v>
      </c>
      <c r="H86" s="3">
        <f t="shared" si="16"/>
        <v>0</v>
      </c>
      <c r="I86" s="3">
        <f t="shared" si="17"/>
        <v>0</v>
      </c>
      <c r="J86" s="3">
        <f t="shared" si="18"/>
        <v>1.7000000000000001E-2</v>
      </c>
      <c r="K86" s="3">
        <f t="shared" si="19"/>
        <v>0</v>
      </c>
      <c r="L86" s="3">
        <f t="shared" si="20"/>
        <v>0</v>
      </c>
      <c r="M86" s="3">
        <f t="shared" si="21"/>
        <v>0</v>
      </c>
      <c r="N86" s="3">
        <f t="shared" si="22"/>
        <v>1</v>
      </c>
      <c r="O86" s="3">
        <f t="shared" si="23"/>
        <v>2.2530000000000001</v>
      </c>
      <c r="P86" s="3">
        <f t="shared" si="24"/>
        <v>0</v>
      </c>
      <c r="Q86" s="3">
        <f t="shared" si="25"/>
        <v>0</v>
      </c>
      <c r="R86" s="3">
        <f t="shared" si="26"/>
        <v>3.7999999999999999E-2</v>
      </c>
      <c r="S86" s="3">
        <f t="shared" si="27"/>
        <v>0</v>
      </c>
      <c r="T86" s="3">
        <f t="shared" si="28"/>
        <v>0</v>
      </c>
      <c r="U86" s="3">
        <f t="shared" si="29"/>
        <v>0</v>
      </c>
    </row>
    <row r="87" spans="1:21" x14ac:dyDescent="0.25">
      <c r="A87" s="3" t="s">
        <v>105</v>
      </c>
      <c r="B87" s="3">
        <v>0</v>
      </c>
      <c r="C87" s="3">
        <v>0</v>
      </c>
      <c r="D87" s="3">
        <v>0</v>
      </c>
      <c r="E87" s="3">
        <v>1</v>
      </c>
      <c r="F87" s="3">
        <v>1</v>
      </c>
      <c r="G87" s="3">
        <v>0</v>
      </c>
      <c r="H87" s="3">
        <f t="shared" si="16"/>
        <v>0</v>
      </c>
      <c r="I87" s="3">
        <f t="shared" si="17"/>
        <v>0</v>
      </c>
      <c r="J87" s="3">
        <f t="shared" si="18"/>
        <v>0</v>
      </c>
      <c r="K87" s="3">
        <f t="shared" si="19"/>
        <v>3.5999999999999997E-2</v>
      </c>
      <c r="L87" s="3">
        <f t="shared" si="20"/>
        <v>2.9000000000000001E-2</v>
      </c>
      <c r="M87" s="3">
        <f t="shared" si="21"/>
        <v>0</v>
      </c>
      <c r="N87" s="3">
        <f t="shared" si="22"/>
        <v>2</v>
      </c>
      <c r="O87" s="3">
        <f t="shared" si="23"/>
        <v>1.847</v>
      </c>
      <c r="P87" s="3">
        <f t="shared" si="24"/>
        <v>0</v>
      </c>
      <c r="Q87" s="3">
        <f t="shared" si="25"/>
        <v>0</v>
      </c>
      <c r="R87" s="3">
        <f t="shared" si="26"/>
        <v>0</v>
      </c>
      <c r="S87" s="3">
        <f t="shared" si="27"/>
        <v>6.6000000000000003E-2</v>
      </c>
      <c r="T87" s="3">
        <f t="shared" si="28"/>
        <v>5.3999999999999999E-2</v>
      </c>
      <c r="U87" s="3">
        <f t="shared" si="29"/>
        <v>0</v>
      </c>
    </row>
    <row r="88" spans="1:21" x14ac:dyDescent="0.25">
      <c r="A88" s="3" t="s">
        <v>106</v>
      </c>
      <c r="B88" s="3">
        <v>0</v>
      </c>
      <c r="C88" s="3">
        <v>1</v>
      </c>
      <c r="D88" s="3">
        <v>0</v>
      </c>
      <c r="E88" s="3">
        <v>1</v>
      </c>
      <c r="F88" s="3">
        <v>0</v>
      </c>
      <c r="G88" s="3">
        <v>0</v>
      </c>
      <c r="H88" s="3">
        <f t="shared" si="16"/>
        <v>0</v>
      </c>
      <c r="I88" s="3">
        <f t="shared" si="17"/>
        <v>2.1000000000000001E-2</v>
      </c>
      <c r="J88" s="3">
        <f t="shared" si="18"/>
        <v>0</v>
      </c>
      <c r="K88" s="3">
        <f t="shared" si="19"/>
        <v>3.5999999999999997E-2</v>
      </c>
      <c r="L88" s="3">
        <f t="shared" si="20"/>
        <v>0</v>
      </c>
      <c r="M88" s="3">
        <f t="shared" si="21"/>
        <v>0</v>
      </c>
      <c r="N88" s="3">
        <f t="shared" si="22"/>
        <v>2</v>
      </c>
      <c r="O88" s="3">
        <f t="shared" si="23"/>
        <v>1.847</v>
      </c>
      <c r="P88" s="3">
        <f t="shared" si="24"/>
        <v>0</v>
      </c>
      <c r="Q88" s="3">
        <f t="shared" si="25"/>
        <v>3.9E-2</v>
      </c>
      <c r="R88" s="3">
        <f t="shared" si="26"/>
        <v>0</v>
      </c>
      <c r="S88" s="3">
        <f t="shared" si="27"/>
        <v>6.6000000000000003E-2</v>
      </c>
      <c r="T88" s="3">
        <f t="shared" si="28"/>
        <v>0</v>
      </c>
      <c r="U88" s="3">
        <f t="shared" si="29"/>
        <v>0</v>
      </c>
    </row>
    <row r="89" spans="1:21" x14ac:dyDescent="0.25">
      <c r="A89" s="3" t="s">
        <v>107</v>
      </c>
      <c r="B89" s="3">
        <v>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f t="shared" si="16"/>
        <v>2.3E-2</v>
      </c>
      <c r="I89" s="3">
        <f t="shared" si="17"/>
        <v>0</v>
      </c>
      <c r="J89" s="3">
        <f t="shared" si="18"/>
        <v>0</v>
      </c>
      <c r="K89" s="3">
        <f t="shared" si="19"/>
        <v>0</v>
      </c>
      <c r="L89" s="3">
        <f t="shared" si="20"/>
        <v>0</v>
      </c>
      <c r="M89" s="3">
        <f t="shared" si="21"/>
        <v>0</v>
      </c>
      <c r="N89" s="3">
        <f t="shared" si="22"/>
        <v>1</v>
      </c>
      <c r="O89" s="3">
        <f t="shared" si="23"/>
        <v>2.2530000000000001</v>
      </c>
      <c r="P89" s="3">
        <f t="shared" si="24"/>
        <v>5.1999999999999998E-2</v>
      </c>
      <c r="Q89" s="3">
        <f t="shared" si="25"/>
        <v>0</v>
      </c>
      <c r="R89" s="3">
        <f t="shared" si="26"/>
        <v>0</v>
      </c>
      <c r="S89" s="3">
        <f t="shared" si="27"/>
        <v>0</v>
      </c>
      <c r="T89" s="3">
        <f t="shared" si="28"/>
        <v>0</v>
      </c>
      <c r="U89" s="3">
        <f t="shared" si="29"/>
        <v>0</v>
      </c>
    </row>
    <row r="90" spans="1:21" x14ac:dyDescent="0.25">
      <c r="A90" s="3" t="s">
        <v>108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f t="shared" si="16"/>
        <v>0</v>
      </c>
      <c r="I90" s="3">
        <f t="shared" si="17"/>
        <v>2.1000000000000001E-2</v>
      </c>
      <c r="J90" s="3">
        <f t="shared" si="18"/>
        <v>0</v>
      </c>
      <c r="K90" s="3">
        <f t="shared" si="19"/>
        <v>0</v>
      </c>
      <c r="L90" s="3">
        <f t="shared" si="20"/>
        <v>0</v>
      </c>
      <c r="M90" s="3">
        <f t="shared" si="21"/>
        <v>0</v>
      </c>
      <c r="N90" s="3">
        <f t="shared" si="22"/>
        <v>1</v>
      </c>
      <c r="O90" s="3">
        <f t="shared" si="23"/>
        <v>2.2530000000000001</v>
      </c>
      <c r="P90" s="3">
        <f t="shared" si="24"/>
        <v>0</v>
      </c>
      <c r="Q90" s="3">
        <f t="shared" si="25"/>
        <v>4.7E-2</v>
      </c>
      <c r="R90" s="3">
        <f t="shared" si="26"/>
        <v>0</v>
      </c>
      <c r="S90" s="3">
        <f t="shared" si="27"/>
        <v>0</v>
      </c>
      <c r="T90" s="3">
        <f t="shared" si="28"/>
        <v>0</v>
      </c>
      <c r="U90" s="3">
        <f t="shared" si="29"/>
        <v>0</v>
      </c>
    </row>
    <row r="91" spans="1:21" x14ac:dyDescent="0.25">
      <c r="A91" s="3" t="s">
        <v>109</v>
      </c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f t="shared" si="16"/>
        <v>0</v>
      </c>
      <c r="I91" s="3">
        <f t="shared" si="17"/>
        <v>2.1000000000000001E-2</v>
      </c>
      <c r="J91" s="3">
        <f t="shared" si="18"/>
        <v>0</v>
      </c>
      <c r="K91" s="3">
        <f t="shared" si="19"/>
        <v>0</v>
      </c>
      <c r="L91" s="3">
        <f t="shared" si="20"/>
        <v>0</v>
      </c>
      <c r="M91" s="3">
        <f t="shared" si="21"/>
        <v>0</v>
      </c>
      <c r="N91" s="3">
        <f t="shared" si="22"/>
        <v>1</v>
      </c>
      <c r="O91" s="3">
        <f t="shared" si="23"/>
        <v>2.2530000000000001</v>
      </c>
      <c r="P91" s="3">
        <f t="shared" si="24"/>
        <v>0</v>
      </c>
      <c r="Q91" s="3">
        <f t="shared" si="25"/>
        <v>4.7E-2</v>
      </c>
      <c r="R91" s="3">
        <f t="shared" si="26"/>
        <v>0</v>
      </c>
      <c r="S91" s="3">
        <f t="shared" si="27"/>
        <v>0</v>
      </c>
      <c r="T91" s="3">
        <f t="shared" si="28"/>
        <v>0</v>
      </c>
      <c r="U91" s="3">
        <f t="shared" si="29"/>
        <v>0</v>
      </c>
    </row>
    <row r="92" spans="1:21" x14ac:dyDescent="0.25">
      <c r="A92" s="3" t="s">
        <v>110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  <c r="H92" s="3">
        <f t="shared" si="16"/>
        <v>0</v>
      </c>
      <c r="I92" s="3">
        <f t="shared" si="17"/>
        <v>0</v>
      </c>
      <c r="J92" s="3">
        <f t="shared" si="18"/>
        <v>0</v>
      </c>
      <c r="K92" s="3">
        <f t="shared" si="19"/>
        <v>0</v>
      </c>
      <c r="L92" s="3">
        <f t="shared" si="20"/>
        <v>0</v>
      </c>
      <c r="M92" s="3">
        <f t="shared" si="21"/>
        <v>6.3E-2</v>
      </c>
      <c r="N92" s="3">
        <f t="shared" si="22"/>
        <v>1</v>
      </c>
      <c r="O92" s="3">
        <f t="shared" si="23"/>
        <v>2.2530000000000001</v>
      </c>
      <c r="P92" s="3">
        <f t="shared" si="24"/>
        <v>0</v>
      </c>
      <c r="Q92" s="3">
        <f t="shared" si="25"/>
        <v>0</v>
      </c>
      <c r="R92" s="3">
        <f t="shared" si="26"/>
        <v>0</v>
      </c>
      <c r="S92" s="3">
        <f t="shared" si="27"/>
        <v>0</v>
      </c>
      <c r="T92" s="3">
        <f t="shared" si="28"/>
        <v>0</v>
      </c>
      <c r="U92" s="3">
        <f t="shared" si="29"/>
        <v>0.14199999999999999</v>
      </c>
    </row>
    <row r="93" spans="1:21" x14ac:dyDescent="0.25">
      <c r="A93" s="3" t="s">
        <v>111</v>
      </c>
      <c r="B93" s="3">
        <v>0</v>
      </c>
      <c r="C93" s="3">
        <v>0</v>
      </c>
      <c r="D93" s="3">
        <v>1</v>
      </c>
      <c r="E93" s="3">
        <v>0</v>
      </c>
      <c r="F93" s="3">
        <v>0</v>
      </c>
      <c r="G93" s="3">
        <v>0</v>
      </c>
      <c r="H93" s="3">
        <f t="shared" si="16"/>
        <v>0</v>
      </c>
      <c r="I93" s="3">
        <f t="shared" si="17"/>
        <v>0</v>
      </c>
      <c r="J93" s="3">
        <f t="shared" si="18"/>
        <v>1.7000000000000001E-2</v>
      </c>
      <c r="K93" s="3">
        <f t="shared" si="19"/>
        <v>0</v>
      </c>
      <c r="L93" s="3">
        <f t="shared" si="20"/>
        <v>0</v>
      </c>
      <c r="M93" s="3">
        <f t="shared" si="21"/>
        <v>0</v>
      </c>
      <c r="N93" s="3">
        <f t="shared" si="22"/>
        <v>1</v>
      </c>
      <c r="O93" s="3">
        <f t="shared" si="23"/>
        <v>2.2530000000000001</v>
      </c>
      <c r="P93" s="3">
        <f t="shared" si="24"/>
        <v>0</v>
      </c>
      <c r="Q93" s="3">
        <f t="shared" si="25"/>
        <v>0</v>
      </c>
      <c r="R93" s="3">
        <f t="shared" si="26"/>
        <v>3.7999999999999999E-2</v>
      </c>
      <c r="S93" s="3">
        <f t="shared" si="27"/>
        <v>0</v>
      </c>
      <c r="T93" s="3">
        <f t="shared" si="28"/>
        <v>0</v>
      </c>
      <c r="U93" s="3">
        <f t="shared" si="29"/>
        <v>0</v>
      </c>
    </row>
    <row r="94" spans="1:21" x14ac:dyDescent="0.25">
      <c r="A94" s="3" t="s">
        <v>112</v>
      </c>
      <c r="B94" s="3">
        <v>0</v>
      </c>
      <c r="C94" s="3">
        <v>0</v>
      </c>
      <c r="D94" s="3">
        <v>2</v>
      </c>
      <c r="E94" s="3">
        <v>0</v>
      </c>
      <c r="F94" s="3">
        <v>0</v>
      </c>
      <c r="G94" s="3">
        <v>0</v>
      </c>
      <c r="H94" s="3">
        <f t="shared" si="16"/>
        <v>0</v>
      </c>
      <c r="I94" s="3">
        <f t="shared" si="17"/>
        <v>0</v>
      </c>
      <c r="J94" s="3">
        <f t="shared" si="18"/>
        <v>3.3000000000000002E-2</v>
      </c>
      <c r="K94" s="3">
        <f t="shared" si="19"/>
        <v>0</v>
      </c>
      <c r="L94" s="3">
        <f t="shared" si="20"/>
        <v>0</v>
      </c>
      <c r="M94" s="3">
        <f t="shared" si="21"/>
        <v>0</v>
      </c>
      <c r="N94" s="3">
        <f t="shared" si="22"/>
        <v>1</v>
      </c>
      <c r="O94" s="3">
        <f t="shared" si="23"/>
        <v>2.2530000000000001</v>
      </c>
      <c r="P94" s="3">
        <f t="shared" si="24"/>
        <v>0</v>
      </c>
      <c r="Q94" s="3">
        <f t="shared" si="25"/>
        <v>0</v>
      </c>
      <c r="R94" s="3">
        <f t="shared" si="26"/>
        <v>7.3999999999999996E-2</v>
      </c>
      <c r="S94" s="3">
        <f t="shared" si="27"/>
        <v>0</v>
      </c>
      <c r="T94" s="3">
        <f t="shared" si="28"/>
        <v>0</v>
      </c>
      <c r="U94" s="3">
        <f t="shared" si="29"/>
        <v>0</v>
      </c>
    </row>
    <row r="95" spans="1:21" x14ac:dyDescent="0.25">
      <c r="A95" s="3" t="s">
        <v>113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f t="shared" si="16"/>
        <v>0</v>
      </c>
      <c r="I95" s="3">
        <f t="shared" si="17"/>
        <v>0</v>
      </c>
      <c r="J95" s="3">
        <f t="shared" si="18"/>
        <v>1.7000000000000001E-2</v>
      </c>
      <c r="K95" s="3">
        <f t="shared" si="19"/>
        <v>0</v>
      </c>
      <c r="L95" s="3">
        <f t="shared" si="20"/>
        <v>0</v>
      </c>
      <c r="M95" s="3">
        <f t="shared" si="21"/>
        <v>0</v>
      </c>
      <c r="N95" s="3">
        <f t="shared" si="22"/>
        <v>1</v>
      </c>
      <c r="O95" s="3">
        <f t="shared" si="23"/>
        <v>2.2530000000000001</v>
      </c>
      <c r="P95" s="3">
        <f t="shared" si="24"/>
        <v>0</v>
      </c>
      <c r="Q95" s="3">
        <f t="shared" si="25"/>
        <v>0</v>
      </c>
      <c r="R95" s="3">
        <f t="shared" si="26"/>
        <v>3.7999999999999999E-2</v>
      </c>
      <c r="S95" s="3">
        <f t="shared" si="27"/>
        <v>0</v>
      </c>
      <c r="T95" s="3">
        <f t="shared" si="28"/>
        <v>0</v>
      </c>
      <c r="U95" s="3">
        <f t="shared" si="29"/>
        <v>0</v>
      </c>
    </row>
    <row r="96" spans="1:21" x14ac:dyDescent="0.25">
      <c r="A96" s="3" t="s">
        <v>114</v>
      </c>
      <c r="B96" s="3">
        <v>0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f t="shared" si="16"/>
        <v>0</v>
      </c>
      <c r="I96" s="3">
        <f t="shared" si="17"/>
        <v>0</v>
      </c>
      <c r="J96" s="3">
        <f t="shared" si="18"/>
        <v>0</v>
      </c>
      <c r="K96" s="3">
        <f t="shared" si="19"/>
        <v>3.5999999999999997E-2</v>
      </c>
      <c r="L96" s="3">
        <f t="shared" si="20"/>
        <v>0</v>
      </c>
      <c r="M96" s="3">
        <f t="shared" si="21"/>
        <v>0</v>
      </c>
      <c r="N96" s="3">
        <f t="shared" si="22"/>
        <v>1</v>
      </c>
      <c r="O96" s="3">
        <f t="shared" si="23"/>
        <v>2.2530000000000001</v>
      </c>
      <c r="P96" s="3">
        <f t="shared" si="24"/>
        <v>0</v>
      </c>
      <c r="Q96" s="3">
        <f t="shared" si="25"/>
        <v>0</v>
      </c>
      <c r="R96" s="3">
        <f t="shared" si="26"/>
        <v>0</v>
      </c>
      <c r="S96" s="3">
        <f t="shared" si="27"/>
        <v>8.1000000000000003E-2</v>
      </c>
      <c r="T96" s="3">
        <f t="shared" si="28"/>
        <v>0</v>
      </c>
      <c r="U96" s="3">
        <f t="shared" si="29"/>
        <v>0</v>
      </c>
    </row>
    <row r="97" spans="1:21" x14ac:dyDescent="0.25">
      <c r="A97" s="3" t="s">
        <v>115</v>
      </c>
      <c r="B97" s="3">
        <v>0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3">
        <f t="shared" si="16"/>
        <v>0</v>
      </c>
      <c r="I97" s="3">
        <f t="shared" si="17"/>
        <v>0</v>
      </c>
      <c r="J97" s="3">
        <f t="shared" si="18"/>
        <v>0</v>
      </c>
      <c r="K97" s="3">
        <f t="shared" si="19"/>
        <v>0</v>
      </c>
      <c r="L97" s="3">
        <f t="shared" si="20"/>
        <v>2.9000000000000001E-2</v>
      </c>
      <c r="M97" s="3">
        <f t="shared" si="21"/>
        <v>0</v>
      </c>
      <c r="N97" s="3">
        <f t="shared" si="22"/>
        <v>1</v>
      </c>
      <c r="O97" s="3">
        <f t="shared" si="23"/>
        <v>2.2530000000000001</v>
      </c>
      <c r="P97" s="3">
        <f t="shared" si="24"/>
        <v>0</v>
      </c>
      <c r="Q97" s="3">
        <f t="shared" si="25"/>
        <v>0</v>
      </c>
      <c r="R97" s="3">
        <f t="shared" si="26"/>
        <v>0</v>
      </c>
      <c r="S97" s="3">
        <f t="shared" si="27"/>
        <v>0</v>
      </c>
      <c r="T97" s="3">
        <f t="shared" si="28"/>
        <v>6.5000000000000002E-2</v>
      </c>
      <c r="U97" s="3">
        <f t="shared" si="29"/>
        <v>0</v>
      </c>
    </row>
    <row r="98" spans="1:21" x14ac:dyDescent="0.25">
      <c r="A98" s="3" t="s">
        <v>116</v>
      </c>
      <c r="B98" s="3">
        <v>0</v>
      </c>
      <c r="C98" s="3">
        <v>0</v>
      </c>
      <c r="D98" s="3">
        <v>0</v>
      </c>
      <c r="E98" s="3">
        <v>1</v>
      </c>
      <c r="F98" s="3">
        <v>0</v>
      </c>
      <c r="G98" s="3">
        <v>0</v>
      </c>
      <c r="H98" s="3">
        <f t="shared" si="16"/>
        <v>0</v>
      </c>
      <c r="I98" s="3">
        <f t="shared" si="17"/>
        <v>0</v>
      </c>
      <c r="J98" s="3">
        <f t="shared" si="18"/>
        <v>0</v>
      </c>
      <c r="K98" s="3">
        <f t="shared" si="19"/>
        <v>3.5999999999999997E-2</v>
      </c>
      <c r="L98" s="3">
        <f t="shared" si="20"/>
        <v>0</v>
      </c>
      <c r="M98" s="3">
        <f t="shared" si="21"/>
        <v>0</v>
      </c>
      <c r="N98" s="3">
        <f t="shared" si="22"/>
        <v>1</v>
      </c>
      <c r="O98" s="3">
        <f t="shared" si="23"/>
        <v>2.2530000000000001</v>
      </c>
      <c r="P98" s="3">
        <f t="shared" si="24"/>
        <v>0</v>
      </c>
      <c r="Q98" s="3">
        <f t="shared" si="25"/>
        <v>0</v>
      </c>
      <c r="R98" s="3">
        <f t="shared" si="26"/>
        <v>0</v>
      </c>
      <c r="S98" s="3">
        <f t="shared" si="27"/>
        <v>8.1000000000000003E-2</v>
      </c>
      <c r="T98" s="3">
        <f t="shared" si="28"/>
        <v>0</v>
      </c>
      <c r="U98" s="3">
        <f t="shared" si="29"/>
        <v>0</v>
      </c>
    </row>
    <row r="99" spans="1:21" x14ac:dyDescent="0.25">
      <c r="A99" s="3" t="s">
        <v>117</v>
      </c>
      <c r="B99" s="3">
        <v>0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f t="shared" si="16"/>
        <v>0</v>
      </c>
      <c r="I99" s="3">
        <f t="shared" si="17"/>
        <v>2.1000000000000001E-2</v>
      </c>
      <c r="J99" s="3">
        <f t="shared" si="18"/>
        <v>0</v>
      </c>
      <c r="K99" s="3">
        <f t="shared" si="19"/>
        <v>0</v>
      </c>
      <c r="L99" s="3">
        <f t="shared" si="20"/>
        <v>0</v>
      </c>
      <c r="M99" s="3">
        <f t="shared" si="21"/>
        <v>0</v>
      </c>
      <c r="N99" s="3">
        <f t="shared" si="22"/>
        <v>1</v>
      </c>
      <c r="O99" s="3">
        <f t="shared" si="23"/>
        <v>2.2530000000000001</v>
      </c>
      <c r="P99" s="3">
        <f t="shared" si="24"/>
        <v>0</v>
      </c>
      <c r="Q99" s="3">
        <f t="shared" si="25"/>
        <v>4.7E-2</v>
      </c>
      <c r="R99" s="3">
        <f t="shared" si="26"/>
        <v>0</v>
      </c>
      <c r="S99" s="3">
        <f t="shared" si="27"/>
        <v>0</v>
      </c>
      <c r="T99" s="3">
        <f t="shared" si="28"/>
        <v>0</v>
      </c>
      <c r="U99" s="3">
        <f t="shared" si="29"/>
        <v>0</v>
      </c>
    </row>
    <row r="100" spans="1:21" x14ac:dyDescent="0.25">
      <c r="A100" s="3" t="s">
        <v>118</v>
      </c>
      <c r="B100" s="3">
        <v>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f t="shared" si="16"/>
        <v>2.3E-2</v>
      </c>
      <c r="I100" s="3">
        <f t="shared" si="17"/>
        <v>0</v>
      </c>
      <c r="J100" s="3">
        <f t="shared" si="18"/>
        <v>0</v>
      </c>
      <c r="K100" s="3">
        <f t="shared" si="19"/>
        <v>0</v>
      </c>
      <c r="L100" s="3">
        <f t="shared" si="20"/>
        <v>0</v>
      </c>
      <c r="M100" s="3">
        <f t="shared" si="21"/>
        <v>0</v>
      </c>
      <c r="N100" s="3">
        <f t="shared" si="22"/>
        <v>1</v>
      </c>
      <c r="O100" s="3">
        <f t="shared" si="23"/>
        <v>2.2530000000000001</v>
      </c>
      <c r="P100" s="3">
        <f t="shared" si="24"/>
        <v>5.1999999999999998E-2</v>
      </c>
      <c r="Q100" s="3">
        <f t="shared" si="25"/>
        <v>0</v>
      </c>
      <c r="R100" s="3">
        <f t="shared" si="26"/>
        <v>0</v>
      </c>
      <c r="S100" s="3">
        <f t="shared" si="27"/>
        <v>0</v>
      </c>
      <c r="T100" s="3">
        <f t="shared" si="28"/>
        <v>0</v>
      </c>
      <c r="U100" s="3">
        <f t="shared" si="29"/>
        <v>0</v>
      </c>
    </row>
    <row r="101" spans="1:21" x14ac:dyDescent="0.25">
      <c r="A101" s="3" t="s">
        <v>119</v>
      </c>
      <c r="B101" s="3">
        <v>0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f t="shared" si="16"/>
        <v>0</v>
      </c>
      <c r="I101" s="3">
        <f t="shared" si="17"/>
        <v>0</v>
      </c>
      <c r="J101" s="3">
        <f t="shared" si="18"/>
        <v>1.7000000000000001E-2</v>
      </c>
      <c r="K101" s="3">
        <f t="shared" si="19"/>
        <v>0</v>
      </c>
      <c r="L101" s="3">
        <f t="shared" si="20"/>
        <v>0</v>
      </c>
      <c r="M101" s="3">
        <f t="shared" si="21"/>
        <v>0</v>
      </c>
      <c r="N101" s="3">
        <f t="shared" si="22"/>
        <v>1</v>
      </c>
      <c r="O101" s="3">
        <f t="shared" si="23"/>
        <v>2.2530000000000001</v>
      </c>
      <c r="P101" s="3">
        <f t="shared" si="24"/>
        <v>0</v>
      </c>
      <c r="Q101" s="3">
        <f t="shared" si="25"/>
        <v>0</v>
      </c>
      <c r="R101" s="3">
        <f t="shared" si="26"/>
        <v>3.7999999999999999E-2</v>
      </c>
      <c r="S101" s="3">
        <f t="shared" si="27"/>
        <v>0</v>
      </c>
      <c r="T101" s="3">
        <f t="shared" si="28"/>
        <v>0</v>
      </c>
      <c r="U101" s="3">
        <f t="shared" si="29"/>
        <v>0</v>
      </c>
    </row>
    <row r="102" spans="1:21" x14ac:dyDescent="0.25">
      <c r="A102" s="3" t="s">
        <v>120</v>
      </c>
      <c r="B102" s="3">
        <v>0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f t="shared" si="16"/>
        <v>0</v>
      </c>
      <c r="I102" s="3">
        <f t="shared" si="17"/>
        <v>0</v>
      </c>
      <c r="J102" s="3">
        <f t="shared" si="18"/>
        <v>0</v>
      </c>
      <c r="K102" s="3">
        <f t="shared" si="19"/>
        <v>0</v>
      </c>
      <c r="L102" s="3">
        <f t="shared" si="20"/>
        <v>2.9000000000000001E-2</v>
      </c>
      <c r="M102" s="3">
        <f t="shared" si="21"/>
        <v>0</v>
      </c>
      <c r="N102" s="3">
        <f t="shared" si="22"/>
        <v>1</v>
      </c>
      <c r="O102" s="3">
        <f t="shared" si="23"/>
        <v>2.2530000000000001</v>
      </c>
      <c r="P102" s="3">
        <f t="shared" si="24"/>
        <v>0</v>
      </c>
      <c r="Q102" s="3">
        <f t="shared" si="25"/>
        <v>0</v>
      </c>
      <c r="R102" s="3">
        <f t="shared" si="26"/>
        <v>0</v>
      </c>
      <c r="S102" s="3">
        <f t="shared" si="27"/>
        <v>0</v>
      </c>
      <c r="T102" s="3">
        <f t="shared" si="28"/>
        <v>6.5000000000000002E-2</v>
      </c>
      <c r="U102" s="3">
        <f t="shared" si="29"/>
        <v>0</v>
      </c>
    </row>
    <row r="103" spans="1:21" x14ac:dyDescent="0.25">
      <c r="A103" s="3" t="s">
        <v>121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f t="shared" si="16"/>
        <v>0</v>
      </c>
      <c r="I103" s="3">
        <f t="shared" si="17"/>
        <v>0</v>
      </c>
      <c r="J103" s="3">
        <f t="shared" si="18"/>
        <v>0</v>
      </c>
      <c r="K103" s="3">
        <f t="shared" si="19"/>
        <v>0</v>
      </c>
      <c r="L103" s="3">
        <f t="shared" si="20"/>
        <v>0</v>
      </c>
      <c r="M103" s="3">
        <f t="shared" si="21"/>
        <v>6.3E-2</v>
      </c>
      <c r="N103" s="3">
        <f t="shared" si="22"/>
        <v>1</v>
      </c>
      <c r="O103" s="3">
        <f t="shared" si="23"/>
        <v>2.2530000000000001</v>
      </c>
      <c r="P103" s="3">
        <f t="shared" si="24"/>
        <v>0</v>
      </c>
      <c r="Q103" s="3">
        <f t="shared" si="25"/>
        <v>0</v>
      </c>
      <c r="R103" s="3">
        <f t="shared" si="26"/>
        <v>0</v>
      </c>
      <c r="S103" s="3">
        <f t="shared" si="27"/>
        <v>0</v>
      </c>
      <c r="T103" s="3">
        <f t="shared" si="28"/>
        <v>0</v>
      </c>
      <c r="U103" s="3">
        <f t="shared" si="29"/>
        <v>0.14199999999999999</v>
      </c>
    </row>
    <row r="104" spans="1:21" x14ac:dyDescent="0.25">
      <c r="A104" s="3" t="s">
        <v>122</v>
      </c>
      <c r="B104" s="3">
        <v>0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f t="shared" si="16"/>
        <v>0</v>
      </c>
      <c r="I104" s="3">
        <f t="shared" si="17"/>
        <v>0</v>
      </c>
      <c r="J104" s="3">
        <f t="shared" si="18"/>
        <v>1.7000000000000001E-2</v>
      </c>
      <c r="K104" s="3">
        <f t="shared" si="19"/>
        <v>0</v>
      </c>
      <c r="L104" s="3">
        <f t="shared" si="20"/>
        <v>0</v>
      </c>
      <c r="M104" s="3">
        <f t="shared" si="21"/>
        <v>0</v>
      </c>
      <c r="N104" s="3">
        <f t="shared" si="22"/>
        <v>1</v>
      </c>
      <c r="O104" s="3">
        <f t="shared" si="23"/>
        <v>2.2530000000000001</v>
      </c>
      <c r="P104" s="3">
        <f t="shared" si="24"/>
        <v>0</v>
      </c>
      <c r="Q104" s="3">
        <f t="shared" si="25"/>
        <v>0</v>
      </c>
      <c r="R104" s="3">
        <f t="shared" si="26"/>
        <v>3.7999999999999999E-2</v>
      </c>
      <c r="S104" s="3">
        <f t="shared" si="27"/>
        <v>0</v>
      </c>
      <c r="T104" s="3">
        <f t="shared" si="28"/>
        <v>0</v>
      </c>
      <c r="U104" s="3">
        <f t="shared" si="29"/>
        <v>0</v>
      </c>
    </row>
    <row r="105" spans="1:21" x14ac:dyDescent="0.25">
      <c r="A105" s="3" t="s">
        <v>123</v>
      </c>
      <c r="B105" s="3">
        <v>0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>
        <f t="shared" si="16"/>
        <v>0</v>
      </c>
      <c r="I105" s="3">
        <f t="shared" si="17"/>
        <v>0</v>
      </c>
      <c r="J105" s="3">
        <f t="shared" si="18"/>
        <v>0</v>
      </c>
      <c r="K105" s="3">
        <f t="shared" si="19"/>
        <v>3.5999999999999997E-2</v>
      </c>
      <c r="L105" s="3">
        <f t="shared" si="20"/>
        <v>0</v>
      </c>
      <c r="M105" s="3">
        <f t="shared" si="21"/>
        <v>0</v>
      </c>
      <c r="N105" s="3">
        <f t="shared" si="22"/>
        <v>1</v>
      </c>
      <c r="O105" s="3">
        <f t="shared" si="23"/>
        <v>2.2530000000000001</v>
      </c>
      <c r="P105" s="3">
        <f t="shared" si="24"/>
        <v>0</v>
      </c>
      <c r="Q105" s="3">
        <f t="shared" si="25"/>
        <v>0</v>
      </c>
      <c r="R105" s="3">
        <f t="shared" si="26"/>
        <v>0</v>
      </c>
      <c r="S105" s="3">
        <f t="shared" si="27"/>
        <v>8.1000000000000003E-2</v>
      </c>
      <c r="T105" s="3">
        <f t="shared" si="28"/>
        <v>0</v>
      </c>
      <c r="U105" s="3">
        <f t="shared" si="29"/>
        <v>0</v>
      </c>
    </row>
    <row r="106" spans="1:21" x14ac:dyDescent="0.25">
      <c r="A106" s="3" t="s">
        <v>124</v>
      </c>
      <c r="B106" s="3">
        <v>0</v>
      </c>
      <c r="C106" s="3">
        <v>0</v>
      </c>
      <c r="D106" s="3">
        <v>1</v>
      </c>
      <c r="E106" s="3">
        <v>0</v>
      </c>
      <c r="F106" s="3">
        <v>0</v>
      </c>
      <c r="G106" s="3">
        <v>0</v>
      </c>
      <c r="H106" s="3">
        <f t="shared" si="16"/>
        <v>0</v>
      </c>
      <c r="I106" s="3">
        <f t="shared" si="17"/>
        <v>0</v>
      </c>
      <c r="J106" s="3">
        <f t="shared" si="18"/>
        <v>1.7000000000000001E-2</v>
      </c>
      <c r="K106" s="3">
        <f t="shared" si="19"/>
        <v>0</v>
      </c>
      <c r="L106" s="3">
        <f t="shared" si="20"/>
        <v>0</v>
      </c>
      <c r="M106" s="3">
        <f t="shared" si="21"/>
        <v>0</v>
      </c>
      <c r="N106" s="3">
        <f t="shared" si="22"/>
        <v>1</v>
      </c>
      <c r="O106" s="3">
        <f t="shared" si="23"/>
        <v>2.2530000000000001</v>
      </c>
      <c r="P106" s="3">
        <f t="shared" si="24"/>
        <v>0</v>
      </c>
      <c r="Q106" s="3">
        <f t="shared" si="25"/>
        <v>0</v>
      </c>
      <c r="R106" s="3">
        <f t="shared" si="26"/>
        <v>3.7999999999999999E-2</v>
      </c>
      <c r="S106" s="3">
        <f t="shared" si="27"/>
        <v>0</v>
      </c>
      <c r="T106" s="3">
        <f t="shared" si="28"/>
        <v>0</v>
      </c>
      <c r="U106" s="3">
        <f t="shared" si="29"/>
        <v>0</v>
      </c>
    </row>
    <row r="107" spans="1:21" x14ac:dyDescent="0.25">
      <c r="A107" s="3" t="s">
        <v>125</v>
      </c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f t="shared" si="16"/>
        <v>2.3E-2</v>
      </c>
      <c r="I107" s="3">
        <f t="shared" si="17"/>
        <v>0</v>
      </c>
      <c r="J107" s="3">
        <f t="shared" si="18"/>
        <v>0</v>
      </c>
      <c r="K107" s="3">
        <f t="shared" si="19"/>
        <v>0</v>
      </c>
      <c r="L107" s="3">
        <f t="shared" si="20"/>
        <v>0</v>
      </c>
      <c r="M107" s="3">
        <f t="shared" si="21"/>
        <v>0</v>
      </c>
      <c r="N107" s="3">
        <f t="shared" si="22"/>
        <v>1</v>
      </c>
      <c r="O107" s="3">
        <f t="shared" si="23"/>
        <v>2.2530000000000001</v>
      </c>
      <c r="P107" s="3">
        <f t="shared" si="24"/>
        <v>5.1999999999999998E-2</v>
      </c>
      <c r="Q107" s="3">
        <f t="shared" si="25"/>
        <v>0</v>
      </c>
      <c r="R107" s="3">
        <f t="shared" si="26"/>
        <v>0</v>
      </c>
      <c r="S107" s="3">
        <f t="shared" si="27"/>
        <v>0</v>
      </c>
      <c r="T107" s="3">
        <f t="shared" si="28"/>
        <v>0</v>
      </c>
      <c r="U107" s="3">
        <f t="shared" si="29"/>
        <v>0</v>
      </c>
    </row>
    <row r="108" spans="1:21" x14ac:dyDescent="0.25">
      <c r="A108" s="3" t="s">
        <v>126</v>
      </c>
      <c r="B108" s="3">
        <v>2</v>
      </c>
      <c r="C108" s="3">
        <v>2</v>
      </c>
      <c r="D108" s="3">
        <v>0</v>
      </c>
      <c r="E108" s="3">
        <v>0</v>
      </c>
      <c r="F108" s="3">
        <v>0</v>
      </c>
      <c r="G108" s="3">
        <v>0</v>
      </c>
      <c r="H108" s="3">
        <f t="shared" si="16"/>
        <v>4.7E-2</v>
      </c>
      <c r="I108" s="3">
        <f t="shared" si="17"/>
        <v>4.2999999999999997E-2</v>
      </c>
      <c r="J108" s="3">
        <f t="shared" si="18"/>
        <v>0</v>
      </c>
      <c r="K108" s="3">
        <f t="shared" si="19"/>
        <v>0</v>
      </c>
      <c r="L108" s="3">
        <f t="shared" si="20"/>
        <v>0</v>
      </c>
      <c r="M108" s="3">
        <f t="shared" si="21"/>
        <v>0</v>
      </c>
      <c r="N108" s="3">
        <f t="shared" si="22"/>
        <v>2</v>
      </c>
      <c r="O108" s="3">
        <f t="shared" si="23"/>
        <v>1.847</v>
      </c>
      <c r="P108" s="3">
        <f t="shared" si="24"/>
        <v>8.6999999999999994E-2</v>
      </c>
      <c r="Q108" s="3">
        <f t="shared" si="25"/>
        <v>7.9000000000000001E-2</v>
      </c>
      <c r="R108" s="3">
        <f t="shared" si="26"/>
        <v>0</v>
      </c>
      <c r="S108" s="3">
        <f t="shared" si="27"/>
        <v>0</v>
      </c>
      <c r="T108" s="3">
        <f t="shared" si="28"/>
        <v>0</v>
      </c>
      <c r="U108" s="3">
        <f t="shared" si="29"/>
        <v>0</v>
      </c>
    </row>
    <row r="109" spans="1:21" x14ac:dyDescent="0.25">
      <c r="A109" s="3" t="s">
        <v>127</v>
      </c>
      <c r="B109" s="3">
        <v>0</v>
      </c>
      <c r="C109" s="3">
        <v>0</v>
      </c>
      <c r="D109" s="3">
        <v>1</v>
      </c>
      <c r="E109" s="3">
        <v>0</v>
      </c>
      <c r="F109" s="3">
        <v>0</v>
      </c>
      <c r="G109" s="3">
        <v>0</v>
      </c>
      <c r="H109" s="3">
        <f t="shared" si="16"/>
        <v>0</v>
      </c>
      <c r="I109" s="3">
        <f t="shared" si="17"/>
        <v>0</v>
      </c>
      <c r="J109" s="3">
        <f t="shared" si="18"/>
        <v>1.7000000000000001E-2</v>
      </c>
      <c r="K109" s="3">
        <f t="shared" si="19"/>
        <v>0</v>
      </c>
      <c r="L109" s="3">
        <f t="shared" si="20"/>
        <v>0</v>
      </c>
      <c r="M109" s="3">
        <f t="shared" si="21"/>
        <v>0</v>
      </c>
      <c r="N109" s="3">
        <f t="shared" si="22"/>
        <v>1</v>
      </c>
      <c r="O109" s="3">
        <f t="shared" si="23"/>
        <v>2.2530000000000001</v>
      </c>
      <c r="P109" s="3">
        <f t="shared" si="24"/>
        <v>0</v>
      </c>
      <c r="Q109" s="3">
        <f t="shared" si="25"/>
        <v>0</v>
      </c>
      <c r="R109" s="3">
        <f t="shared" si="26"/>
        <v>3.7999999999999999E-2</v>
      </c>
      <c r="S109" s="3">
        <f t="shared" si="27"/>
        <v>0</v>
      </c>
      <c r="T109" s="3">
        <f t="shared" si="28"/>
        <v>0</v>
      </c>
      <c r="U109" s="3">
        <f t="shared" si="29"/>
        <v>0</v>
      </c>
    </row>
    <row r="110" spans="1:21" x14ac:dyDescent="0.25">
      <c r="A110" s="3" t="s">
        <v>128</v>
      </c>
      <c r="B110" s="3">
        <v>0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f t="shared" si="16"/>
        <v>0</v>
      </c>
      <c r="I110" s="3">
        <f t="shared" si="17"/>
        <v>2.1000000000000001E-2</v>
      </c>
      <c r="J110" s="3">
        <f t="shared" si="18"/>
        <v>0</v>
      </c>
      <c r="K110" s="3">
        <f t="shared" si="19"/>
        <v>0</v>
      </c>
      <c r="L110" s="3">
        <f t="shared" si="20"/>
        <v>0</v>
      </c>
      <c r="M110" s="3">
        <f t="shared" si="21"/>
        <v>0</v>
      </c>
      <c r="N110" s="3">
        <f t="shared" si="22"/>
        <v>1</v>
      </c>
      <c r="O110" s="3">
        <f t="shared" si="23"/>
        <v>2.2530000000000001</v>
      </c>
      <c r="P110" s="3">
        <f t="shared" si="24"/>
        <v>0</v>
      </c>
      <c r="Q110" s="3">
        <f t="shared" si="25"/>
        <v>4.7E-2</v>
      </c>
      <c r="R110" s="3">
        <f t="shared" si="26"/>
        <v>0</v>
      </c>
      <c r="S110" s="3">
        <f t="shared" si="27"/>
        <v>0</v>
      </c>
      <c r="T110" s="3">
        <f t="shared" si="28"/>
        <v>0</v>
      </c>
      <c r="U110" s="3">
        <f t="shared" si="29"/>
        <v>0</v>
      </c>
    </row>
    <row r="111" spans="1:21" x14ac:dyDescent="0.25">
      <c r="A111" s="3" t="s">
        <v>129</v>
      </c>
      <c r="B111" s="3">
        <v>0</v>
      </c>
      <c r="C111" s="3">
        <v>0</v>
      </c>
      <c r="D111" s="3">
        <v>1</v>
      </c>
      <c r="E111" s="3">
        <v>0</v>
      </c>
      <c r="F111" s="3">
        <v>0</v>
      </c>
      <c r="G111" s="3">
        <v>0</v>
      </c>
      <c r="H111" s="3">
        <f t="shared" si="16"/>
        <v>0</v>
      </c>
      <c r="I111" s="3">
        <f t="shared" si="17"/>
        <v>0</v>
      </c>
      <c r="J111" s="3">
        <f t="shared" si="18"/>
        <v>1.7000000000000001E-2</v>
      </c>
      <c r="K111" s="3">
        <f t="shared" si="19"/>
        <v>0</v>
      </c>
      <c r="L111" s="3">
        <f t="shared" si="20"/>
        <v>0</v>
      </c>
      <c r="M111" s="3">
        <f t="shared" si="21"/>
        <v>0</v>
      </c>
      <c r="N111" s="3">
        <f t="shared" si="22"/>
        <v>1</v>
      </c>
      <c r="O111" s="3">
        <f t="shared" si="23"/>
        <v>2.2530000000000001</v>
      </c>
      <c r="P111" s="3">
        <f t="shared" si="24"/>
        <v>0</v>
      </c>
      <c r="Q111" s="3">
        <f t="shared" si="25"/>
        <v>0</v>
      </c>
      <c r="R111" s="3">
        <f t="shared" si="26"/>
        <v>3.7999999999999999E-2</v>
      </c>
      <c r="S111" s="3">
        <f t="shared" si="27"/>
        <v>0</v>
      </c>
      <c r="T111" s="3">
        <f t="shared" si="28"/>
        <v>0</v>
      </c>
      <c r="U111" s="3">
        <f t="shared" si="29"/>
        <v>0</v>
      </c>
    </row>
    <row r="112" spans="1:21" x14ac:dyDescent="0.25">
      <c r="A112" s="3" t="s">
        <v>130</v>
      </c>
      <c r="B112" s="3">
        <v>0</v>
      </c>
      <c r="C112" s="3">
        <v>1</v>
      </c>
      <c r="D112" s="3">
        <v>0</v>
      </c>
      <c r="E112" s="3">
        <v>0</v>
      </c>
      <c r="F112" s="3">
        <v>0</v>
      </c>
      <c r="G112" s="3">
        <v>0</v>
      </c>
      <c r="H112" s="3">
        <f t="shared" si="16"/>
        <v>0</v>
      </c>
      <c r="I112" s="3">
        <f t="shared" si="17"/>
        <v>2.1000000000000001E-2</v>
      </c>
      <c r="J112" s="3">
        <f t="shared" si="18"/>
        <v>0</v>
      </c>
      <c r="K112" s="3">
        <f t="shared" si="19"/>
        <v>0</v>
      </c>
      <c r="L112" s="3">
        <f t="shared" si="20"/>
        <v>0</v>
      </c>
      <c r="M112" s="3">
        <f t="shared" si="21"/>
        <v>0</v>
      </c>
      <c r="N112" s="3">
        <f t="shared" si="22"/>
        <v>1</v>
      </c>
      <c r="O112" s="3">
        <f t="shared" si="23"/>
        <v>2.2530000000000001</v>
      </c>
      <c r="P112" s="3">
        <f t="shared" si="24"/>
        <v>0</v>
      </c>
      <c r="Q112" s="3">
        <f t="shared" si="25"/>
        <v>4.7E-2</v>
      </c>
      <c r="R112" s="3">
        <f t="shared" si="26"/>
        <v>0</v>
      </c>
      <c r="S112" s="3">
        <f t="shared" si="27"/>
        <v>0</v>
      </c>
      <c r="T112" s="3">
        <f t="shared" si="28"/>
        <v>0</v>
      </c>
      <c r="U112" s="3">
        <f t="shared" si="29"/>
        <v>0</v>
      </c>
    </row>
    <row r="113" spans="1:21" x14ac:dyDescent="0.25">
      <c r="A113" s="3" t="s">
        <v>131</v>
      </c>
      <c r="B113" s="3">
        <v>0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f t="shared" si="16"/>
        <v>0</v>
      </c>
      <c r="I113" s="3">
        <f t="shared" si="17"/>
        <v>0</v>
      </c>
      <c r="J113" s="3">
        <f t="shared" si="18"/>
        <v>1.7000000000000001E-2</v>
      </c>
      <c r="K113" s="3">
        <f t="shared" si="19"/>
        <v>0</v>
      </c>
      <c r="L113" s="3">
        <f t="shared" si="20"/>
        <v>0</v>
      </c>
      <c r="M113" s="3">
        <f t="shared" si="21"/>
        <v>0</v>
      </c>
      <c r="N113" s="3">
        <f t="shared" si="22"/>
        <v>1</v>
      </c>
      <c r="O113" s="3">
        <f t="shared" si="23"/>
        <v>2.2530000000000001</v>
      </c>
      <c r="P113" s="3">
        <f t="shared" si="24"/>
        <v>0</v>
      </c>
      <c r="Q113" s="3">
        <f t="shared" si="25"/>
        <v>0</v>
      </c>
      <c r="R113" s="3">
        <f t="shared" si="26"/>
        <v>3.7999999999999999E-2</v>
      </c>
      <c r="S113" s="3">
        <f t="shared" si="27"/>
        <v>0</v>
      </c>
      <c r="T113" s="3">
        <f t="shared" si="28"/>
        <v>0</v>
      </c>
      <c r="U113" s="3">
        <f t="shared" si="29"/>
        <v>0</v>
      </c>
    </row>
    <row r="114" spans="1:21" x14ac:dyDescent="0.25">
      <c r="A114" s="3" t="s">
        <v>132</v>
      </c>
      <c r="B114" s="3">
        <v>0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f t="shared" si="16"/>
        <v>0</v>
      </c>
      <c r="I114" s="3">
        <f t="shared" si="17"/>
        <v>0</v>
      </c>
      <c r="J114" s="3">
        <f t="shared" si="18"/>
        <v>0</v>
      </c>
      <c r="K114" s="3">
        <f t="shared" si="19"/>
        <v>0</v>
      </c>
      <c r="L114" s="3">
        <f t="shared" si="20"/>
        <v>2.9000000000000001E-2</v>
      </c>
      <c r="M114" s="3">
        <f t="shared" si="21"/>
        <v>0</v>
      </c>
      <c r="N114" s="3">
        <f t="shared" si="22"/>
        <v>1</v>
      </c>
      <c r="O114" s="3">
        <f t="shared" si="23"/>
        <v>2.2530000000000001</v>
      </c>
      <c r="P114" s="3">
        <f t="shared" si="24"/>
        <v>0</v>
      </c>
      <c r="Q114" s="3">
        <f t="shared" si="25"/>
        <v>0</v>
      </c>
      <c r="R114" s="3">
        <f t="shared" si="26"/>
        <v>0</v>
      </c>
      <c r="S114" s="3">
        <f t="shared" si="27"/>
        <v>0</v>
      </c>
      <c r="T114" s="3">
        <f t="shared" si="28"/>
        <v>6.5000000000000002E-2</v>
      </c>
      <c r="U114" s="3">
        <f t="shared" si="29"/>
        <v>0</v>
      </c>
    </row>
    <row r="115" spans="1:21" x14ac:dyDescent="0.25">
      <c r="A115" s="3" t="s">
        <v>133</v>
      </c>
      <c r="B115" s="3">
        <v>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f t="shared" si="16"/>
        <v>2.3E-2</v>
      </c>
      <c r="I115" s="3">
        <f t="shared" si="17"/>
        <v>0</v>
      </c>
      <c r="J115" s="3">
        <f t="shared" si="18"/>
        <v>0</v>
      </c>
      <c r="K115" s="3">
        <f t="shared" si="19"/>
        <v>0</v>
      </c>
      <c r="L115" s="3">
        <f t="shared" si="20"/>
        <v>0</v>
      </c>
      <c r="M115" s="3">
        <f t="shared" si="21"/>
        <v>0</v>
      </c>
      <c r="N115" s="3">
        <f t="shared" si="22"/>
        <v>1</v>
      </c>
      <c r="O115" s="3">
        <f t="shared" si="23"/>
        <v>2.2530000000000001</v>
      </c>
      <c r="P115" s="3">
        <f t="shared" si="24"/>
        <v>5.1999999999999998E-2</v>
      </c>
      <c r="Q115" s="3">
        <f t="shared" si="25"/>
        <v>0</v>
      </c>
      <c r="R115" s="3">
        <f t="shared" si="26"/>
        <v>0</v>
      </c>
      <c r="S115" s="3">
        <f t="shared" si="27"/>
        <v>0</v>
      </c>
      <c r="T115" s="3">
        <f t="shared" si="28"/>
        <v>0</v>
      </c>
      <c r="U115" s="3">
        <f t="shared" si="29"/>
        <v>0</v>
      </c>
    </row>
    <row r="116" spans="1:21" x14ac:dyDescent="0.25">
      <c r="A116" s="3" t="s">
        <v>134</v>
      </c>
      <c r="B116" s="3">
        <v>0</v>
      </c>
      <c r="C116" s="3">
        <v>0</v>
      </c>
      <c r="D116" s="3">
        <v>0</v>
      </c>
      <c r="E116" s="3">
        <v>1</v>
      </c>
      <c r="F116" s="3">
        <v>0</v>
      </c>
      <c r="G116" s="3">
        <v>0</v>
      </c>
      <c r="H116" s="3">
        <f t="shared" si="16"/>
        <v>0</v>
      </c>
      <c r="I116" s="3">
        <f t="shared" si="17"/>
        <v>0</v>
      </c>
      <c r="J116" s="3">
        <f t="shared" si="18"/>
        <v>0</v>
      </c>
      <c r="K116" s="3">
        <f t="shared" si="19"/>
        <v>3.5999999999999997E-2</v>
      </c>
      <c r="L116" s="3">
        <f t="shared" si="20"/>
        <v>0</v>
      </c>
      <c r="M116" s="3">
        <f t="shared" si="21"/>
        <v>0</v>
      </c>
      <c r="N116" s="3">
        <f t="shared" si="22"/>
        <v>1</v>
      </c>
      <c r="O116" s="3">
        <f t="shared" si="23"/>
        <v>2.2530000000000001</v>
      </c>
      <c r="P116" s="3">
        <f t="shared" si="24"/>
        <v>0</v>
      </c>
      <c r="Q116" s="3">
        <f t="shared" si="25"/>
        <v>0</v>
      </c>
      <c r="R116" s="3">
        <f t="shared" si="26"/>
        <v>0</v>
      </c>
      <c r="S116" s="3">
        <f t="shared" si="27"/>
        <v>8.1000000000000003E-2</v>
      </c>
      <c r="T116" s="3">
        <f t="shared" si="28"/>
        <v>0</v>
      </c>
      <c r="U116" s="3">
        <f t="shared" si="29"/>
        <v>0</v>
      </c>
    </row>
    <row r="117" spans="1:21" x14ac:dyDescent="0.25">
      <c r="A117" s="3" t="s">
        <v>135</v>
      </c>
      <c r="B117" s="3">
        <v>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f t="shared" si="16"/>
        <v>2.3E-2</v>
      </c>
      <c r="I117" s="3">
        <f t="shared" si="17"/>
        <v>0</v>
      </c>
      <c r="J117" s="3">
        <f t="shared" si="18"/>
        <v>0</v>
      </c>
      <c r="K117" s="3">
        <f t="shared" si="19"/>
        <v>0</v>
      </c>
      <c r="L117" s="3">
        <f t="shared" si="20"/>
        <v>0</v>
      </c>
      <c r="M117" s="3">
        <f t="shared" si="21"/>
        <v>0</v>
      </c>
      <c r="N117" s="3">
        <f t="shared" si="22"/>
        <v>1</v>
      </c>
      <c r="O117" s="3">
        <f t="shared" si="23"/>
        <v>2.2530000000000001</v>
      </c>
      <c r="P117" s="3">
        <f t="shared" si="24"/>
        <v>5.1999999999999998E-2</v>
      </c>
      <c r="Q117" s="3">
        <f t="shared" si="25"/>
        <v>0</v>
      </c>
      <c r="R117" s="3">
        <f t="shared" si="26"/>
        <v>0</v>
      </c>
      <c r="S117" s="3">
        <f t="shared" si="27"/>
        <v>0</v>
      </c>
      <c r="T117" s="3">
        <f t="shared" si="28"/>
        <v>0</v>
      </c>
      <c r="U117" s="3">
        <f t="shared" si="29"/>
        <v>0</v>
      </c>
    </row>
    <row r="118" spans="1:21" x14ac:dyDescent="0.25">
      <c r="A118" s="3" t="s">
        <v>136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f t="shared" si="16"/>
        <v>0</v>
      </c>
      <c r="I118" s="3">
        <f t="shared" si="17"/>
        <v>0</v>
      </c>
      <c r="J118" s="3">
        <f t="shared" si="18"/>
        <v>1.7000000000000001E-2</v>
      </c>
      <c r="K118" s="3">
        <f t="shared" si="19"/>
        <v>0</v>
      </c>
      <c r="L118" s="3">
        <f t="shared" si="20"/>
        <v>0</v>
      </c>
      <c r="M118" s="3">
        <f t="shared" si="21"/>
        <v>0</v>
      </c>
      <c r="N118" s="3">
        <f t="shared" si="22"/>
        <v>1</v>
      </c>
      <c r="O118" s="3">
        <f t="shared" si="23"/>
        <v>2.2530000000000001</v>
      </c>
      <c r="P118" s="3">
        <f t="shared" si="24"/>
        <v>0</v>
      </c>
      <c r="Q118" s="3">
        <f t="shared" si="25"/>
        <v>0</v>
      </c>
      <c r="R118" s="3">
        <f t="shared" si="26"/>
        <v>3.7999999999999999E-2</v>
      </c>
      <c r="S118" s="3">
        <f t="shared" si="27"/>
        <v>0</v>
      </c>
      <c r="T118" s="3">
        <f t="shared" si="28"/>
        <v>0</v>
      </c>
      <c r="U118" s="3">
        <f t="shared" si="29"/>
        <v>0</v>
      </c>
    </row>
    <row r="119" spans="1:21" x14ac:dyDescent="0.25">
      <c r="A119" s="3" t="s">
        <v>137</v>
      </c>
      <c r="B119" s="3">
        <v>0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f t="shared" si="16"/>
        <v>0</v>
      </c>
      <c r="I119" s="3">
        <f t="shared" si="17"/>
        <v>0</v>
      </c>
      <c r="J119" s="3">
        <f t="shared" si="18"/>
        <v>0</v>
      </c>
      <c r="K119" s="3">
        <f t="shared" si="19"/>
        <v>3.5999999999999997E-2</v>
      </c>
      <c r="L119" s="3">
        <f t="shared" si="20"/>
        <v>0</v>
      </c>
      <c r="M119" s="3">
        <f t="shared" si="21"/>
        <v>0</v>
      </c>
      <c r="N119" s="3">
        <f t="shared" si="22"/>
        <v>1</v>
      </c>
      <c r="O119" s="3">
        <f t="shared" si="23"/>
        <v>2.2530000000000001</v>
      </c>
      <c r="P119" s="3">
        <f t="shared" si="24"/>
        <v>0</v>
      </c>
      <c r="Q119" s="3">
        <f t="shared" si="25"/>
        <v>0</v>
      </c>
      <c r="R119" s="3">
        <f t="shared" si="26"/>
        <v>0</v>
      </c>
      <c r="S119" s="3">
        <f t="shared" si="27"/>
        <v>8.1000000000000003E-2</v>
      </c>
      <c r="T119" s="3">
        <f t="shared" si="28"/>
        <v>0</v>
      </c>
      <c r="U119" s="3">
        <f t="shared" si="29"/>
        <v>0</v>
      </c>
    </row>
    <row r="120" spans="1:21" x14ac:dyDescent="0.25">
      <c r="A120" s="3" t="s">
        <v>138</v>
      </c>
      <c r="B120" s="3">
        <v>0</v>
      </c>
      <c r="C120" s="3">
        <v>0</v>
      </c>
      <c r="D120" s="3">
        <v>0</v>
      </c>
      <c r="E120" s="3">
        <v>0</v>
      </c>
      <c r="F120" s="3">
        <v>2</v>
      </c>
      <c r="G120" s="3">
        <v>0</v>
      </c>
      <c r="H120" s="3">
        <f t="shared" si="16"/>
        <v>0</v>
      </c>
      <c r="I120" s="3">
        <f t="shared" si="17"/>
        <v>0</v>
      </c>
      <c r="J120" s="3">
        <f t="shared" si="18"/>
        <v>0</v>
      </c>
      <c r="K120" s="3">
        <f t="shared" si="19"/>
        <v>0</v>
      </c>
      <c r="L120" s="3">
        <f t="shared" si="20"/>
        <v>5.7000000000000002E-2</v>
      </c>
      <c r="M120" s="3">
        <f t="shared" si="21"/>
        <v>0</v>
      </c>
      <c r="N120" s="3">
        <f t="shared" si="22"/>
        <v>1</v>
      </c>
      <c r="O120" s="3">
        <f t="shared" si="23"/>
        <v>2.2530000000000001</v>
      </c>
      <c r="P120" s="3">
        <f t="shared" si="24"/>
        <v>0</v>
      </c>
      <c r="Q120" s="3">
        <f t="shared" si="25"/>
        <v>0</v>
      </c>
      <c r="R120" s="3">
        <f t="shared" si="26"/>
        <v>0</v>
      </c>
      <c r="S120" s="3">
        <f t="shared" si="27"/>
        <v>0</v>
      </c>
      <c r="T120" s="3">
        <f t="shared" si="28"/>
        <v>0.128</v>
      </c>
      <c r="U120" s="3">
        <f t="shared" si="29"/>
        <v>0</v>
      </c>
    </row>
    <row r="121" spans="1:21" x14ac:dyDescent="0.25">
      <c r="A121" s="3" t="s">
        <v>139</v>
      </c>
      <c r="B121" s="3">
        <v>0</v>
      </c>
      <c r="C121" s="3">
        <v>1</v>
      </c>
      <c r="D121" s="3">
        <v>0</v>
      </c>
      <c r="E121" s="3">
        <v>0</v>
      </c>
      <c r="F121" s="3">
        <v>0</v>
      </c>
      <c r="G121" s="3">
        <v>0</v>
      </c>
      <c r="H121" s="3">
        <f t="shared" si="16"/>
        <v>0</v>
      </c>
      <c r="I121" s="3">
        <f t="shared" si="17"/>
        <v>2.1000000000000001E-2</v>
      </c>
      <c r="J121" s="3">
        <f t="shared" si="18"/>
        <v>0</v>
      </c>
      <c r="K121" s="3">
        <f t="shared" si="19"/>
        <v>0</v>
      </c>
      <c r="L121" s="3">
        <f t="shared" si="20"/>
        <v>0</v>
      </c>
      <c r="M121" s="3">
        <f t="shared" si="21"/>
        <v>0</v>
      </c>
      <c r="N121" s="3">
        <f t="shared" si="22"/>
        <v>1</v>
      </c>
      <c r="O121" s="3">
        <f t="shared" si="23"/>
        <v>2.2530000000000001</v>
      </c>
      <c r="P121" s="3">
        <f t="shared" si="24"/>
        <v>0</v>
      </c>
      <c r="Q121" s="3">
        <f t="shared" si="25"/>
        <v>4.7E-2</v>
      </c>
      <c r="R121" s="3">
        <f t="shared" si="26"/>
        <v>0</v>
      </c>
      <c r="S121" s="3">
        <f t="shared" si="27"/>
        <v>0</v>
      </c>
      <c r="T121" s="3">
        <f t="shared" si="28"/>
        <v>0</v>
      </c>
      <c r="U121" s="3">
        <f t="shared" si="29"/>
        <v>0</v>
      </c>
    </row>
    <row r="122" spans="1:21" x14ac:dyDescent="0.25">
      <c r="A122" s="3" t="s">
        <v>140</v>
      </c>
      <c r="B122" s="3"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f t="shared" si="16"/>
        <v>2.3E-2</v>
      </c>
      <c r="I122" s="3">
        <f t="shared" si="17"/>
        <v>0</v>
      </c>
      <c r="J122" s="3">
        <f t="shared" si="18"/>
        <v>0</v>
      </c>
      <c r="K122" s="3">
        <f t="shared" si="19"/>
        <v>0</v>
      </c>
      <c r="L122" s="3">
        <f t="shared" si="20"/>
        <v>0</v>
      </c>
      <c r="M122" s="3">
        <f t="shared" si="21"/>
        <v>0</v>
      </c>
      <c r="N122" s="3">
        <f t="shared" si="22"/>
        <v>1</v>
      </c>
      <c r="O122" s="3">
        <f t="shared" si="23"/>
        <v>2.2530000000000001</v>
      </c>
      <c r="P122" s="3">
        <f t="shared" si="24"/>
        <v>5.1999999999999998E-2</v>
      </c>
      <c r="Q122" s="3">
        <f t="shared" si="25"/>
        <v>0</v>
      </c>
      <c r="R122" s="3">
        <f t="shared" si="26"/>
        <v>0</v>
      </c>
      <c r="S122" s="3">
        <f t="shared" si="27"/>
        <v>0</v>
      </c>
      <c r="T122" s="3">
        <f t="shared" si="28"/>
        <v>0</v>
      </c>
      <c r="U122" s="3">
        <f t="shared" si="29"/>
        <v>0</v>
      </c>
    </row>
    <row r="123" spans="1:21" x14ac:dyDescent="0.25">
      <c r="A123" s="3" t="s">
        <v>141</v>
      </c>
      <c r="B123" s="3">
        <v>0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f t="shared" si="16"/>
        <v>0</v>
      </c>
      <c r="I123" s="3">
        <f t="shared" si="17"/>
        <v>0</v>
      </c>
      <c r="J123" s="3">
        <f t="shared" si="18"/>
        <v>1.7000000000000001E-2</v>
      </c>
      <c r="K123" s="3">
        <f t="shared" si="19"/>
        <v>0</v>
      </c>
      <c r="L123" s="3">
        <f t="shared" si="20"/>
        <v>0</v>
      </c>
      <c r="M123" s="3">
        <f t="shared" si="21"/>
        <v>0</v>
      </c>
      <c r="N123" s="3">
        <f t="shared" si="22"/>
        <v>1</v>
      </c>
      <c r="O123" s="3">
        <f t="shared" si="23"/>
        <v>2.2530000000000001</v>
      </c>
      <c r="P123" s="3">
        <f t="shared" si="24"/>
        <v>0</v>
      </c>
      <c r="Q123" s="3">
        <f t="shared" si="25"/>
        <v>0</v>
      </c>
      <c r="R123" s="3">
        <f t="shared" si="26"/>
        <v>3.7999999999999999E-2</v>
      </c>
      <c r="S123" s="3">
        <f t="shared" si="27"/>
        <v>0</v>
      </c>
      <c r="T123" s="3">
        <f t="shared" si="28"/>
        <v>0</v>
      </c>
      <c r="U123" s="3">
        <f t="shared" si="29"/>
        <v>0</v>
      </c>
    </row>
    <row r="124" spans="1:21" x14ac:dyDescent="0.25">
      <c r="A124" s="3" t="s">
        <v>142</v>
      </c>
      <c r="B124" s="3">
        <v>0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>
        <f t="shared" si="16"/>
        <v>0</v>
      </c>
      <c r="I124" s="3">
        <f t="shared" si="17"/>
        <v>0</v>
      </c>
      <c r="J124" s="3">
        <f t="shared" si="18"/>
        <v>0</v>
      </c>
      <c r="K124" s="3">
        <f t="shared" si="19"/>
        <v>3.5999999999999997E-2</v>
      </c>
      <c r="L124" s="3">
        <f t="shared" si="20"/>
        <v>0</v>
      </c>
      <c r="M124" s="3">
        <f t="shared" si="21"/>
        <v>0</v>
      </c>
      <c r="N124" s="3">
        <f t="shared" si="22"/>
        <v>1</v>
      </c>
      <c r="O124" s="3">
        <f t="shared" si="23"/>
        <v>2.2530000000000001</v>
      </c>
      <c r="P124" s="3">
        <f t="shared" si="24"/>
        <v>0</v>
      </c>
      <c r="Q124" s="3">
        <f t="shared" si="25"/>
        <v>0</v>
      </c>
      <c r="R124" s="3">
        <f t="shared" si="26"/>
        <v>0</v>
      </c>
      <c r="S124" s="3">
        <f t="shared" si="27"/>
        <v>8.1000000000000003E-2</v>
      </c>
      <c r="T124" s="3">
        <f t="shared" si="28"/>
        <v>0</v>
      </c>
      <c r="U124" s="3">
        <f t="shared" si="29"/>
        <v>0</v>
      </c>
    </row>
    <row r="125" spans="1:21" x14ac:dyDescent="0.25">
      <c r="A125" s="3" t="s">
        <v>143</v>
      </c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f t="shared" si="16"/>
        <v>2.3E-2</v>
      </c>
      <c r="I125" s="3">
        <f t="shared" si="17"/>
        <v>0</v>
      </c>
      <c r="J125" s="3">
        <f t="shared" si="18"/>
        <v>1.7000000000000001E-2</v>
      </c>
      <c r="K125" s="3">
        <f t="shared" si="19"/>
        <v>0</v>
      </c>
      <c r="L125" s="3">
        <f t="shared" si="20"/>
        <v>0</v>
      </c>
      <c r="M125" s="3">
        <f t="shared" si="21"/>
        <v>0</v>
      </c>
      <c r="N125" s="3">
        <f t="shared" si="22"/>
        <v>2</v>
      </c>
      <c r="O125" s="3">
        <f t="shared" si="23"/>
        <v>1.847</v>
      </c>
      <c r="P125" s="3">
        <f t="shared" si="24"/>
        <v>4.2000000000000003E-2</v>
      </c>
      <c r="Q125" s="3">
        <f t="shared" si="25"/>
        <v>0</v>
      </c>
      <c r="R125" s="3">
        <f t="shared" si="26"/>
        <v>3.1E-2</v>
      </c>
      <c r="S125" s="3">
        <f t="shared" si="27"/>
        <v>0</v>
      </c>
      <c r="T125" s="3">
        <f t="shared" si="28"/>
        <v>0</v>
      </c>
      <c r="U125" s="3">
        <f t="shared" si="29"/>
        <v>0</v>
      </c>
    </row>
    <row r="126" spans="1:21" x14ac:dyDescent="0.25">
      <c r="A126" s="3" t="s">
        <v>144</v>
      </c>
      <c r="B126" s="3">
        <v>0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f t="shared" si="16"/>
        <v>0</v>
      </c>
      <c r="I126" s="3">
        <f t="shared" si="17"/>
        <v>2.1000000000000001E-2</v>
      </c>
      <c r="J126" s="3">
        <f t="shared" si="18"/>
        <v>0</v>
      </c>
      <c r="K126" s="3">
        <f t="shared" si="19"/>
        <v>0</v>
      </c>
      <c r="L126" s="3">
        <f t="shared" si="20"/>
        <v>0</v>
      </c>
      <c r="M126" s="3">
        <f t="shared" si="21"/>
        <v>0</v>
      </c>
      <c r="N126" s="3">
        <f t="shared" si="22"/>
        <v>1</v>
      </c>
      <c r="O126" s="3">
        <f t="shared" si="23"/>
        <v>2.2530000000000001</v>
      </c>
      <c r="P126" s="3">
        <f t="shared" si="24"/>
        <v>0</v>
      </c>
      <c r="Q126" s="3">
        <f t="shared" si="25"/>
        <v>4.7E-2</v>
      </c>
      <c r="R126" s="3">
        <f t="shared" si="26"/>
        <v>0</v>
      </c>
      <c r="S126" s="3">
        <f t="shared" si="27"/>
        <v>0</v>
      </c>
      <c r="T126" s="3">
        <f t="shared" si="28"/>
        <v>0</v>
      </c>
      <c r="U126" s="3">
        <f t="shared" si="29"/>
        <v>0</v>
      </c>
    </row>
    <row r="127" spans="1:21" x14ac:dyDescent="0.25">
      <c r="A127" s="3" t="s">
        <v>145</v>
      </c>
      <c r="B127" s="3"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f t="shared" si="16"/>
        <v>2.3E-2</v>
      </c>
      <c r="I127" s="3">
        <f t="shared" si="17"/>
        <v>0</v>
      </c>
      <c r="J127" s="3">
        <f t="shared" si="18"/>
        <v>0</v>
      </c>
      <c r="K127" s="3">
        <f t="shared" si="19"/>
        <v>0</v>
      </c>
      <c r="L127" s="3">
        <f t="shared" si="20"/>
        <v>0</v>
      </c>
      <c r="M127" s="3">
        <f t="shared" si="21"/>
        <v>0</v>
      </c>
      <c r="N127" s="3">
        <f t="shared" si="22"/>
        <v>1</v>
      </c>
      <c r="O127" s="3">
        <f t="shared" si="23"/>
        <v>2.2530000000000001</v>
      </c>
      <c r="P127" s="3">
        <f t="shared" si="24"/>
        <v>5.1999999999999998E-2</v>
      </c>
      <c r="Q127" s="3">
        <f t="shared" si="25"/>
        <v>0</v>
      </c>
      <c r="R127" s="3">
        <f t="shared" si="26"/>
        <v>0</v>
      </c>
      <c r="S127" s="3">
        <f t="shared" si="27"/>
        <v>0</v>
      </c>
      <c r="T127" s="3">
        <f t="shared" si="28"/>
        <v>0</v>
      </c>
      <c r="U127" s="3">
        <f t="shared" si="29"/>
        <v>0</v>
      </c>
    </row>
    <row r="128" spans="1:21" x14ac:dyDescent="0.25">
      <c r="A128" s="3" t="s">
        <v>146</v>
      </c>
      <c r="B128" s="3">
        <v>0</v>
      </c>
      <c r="C128" s="3">
        <v>0</v>
      </c>
      <c r="D128" s="3">
        <v>1</v>
      </c>
      <c r="E128" s="3">
        <v>0</v>
      </c>
      <c r="F128" s="3">
        <v>0</v>
      </c>
      <c r="G128" s="3">
        <v>0</v>
      </c>
      <c r="H128" s="3">
        <f t="shared" si="16"/>
        <v>0</v>
      </c>
      <c r="I128" s="3">
        <f t="shared" si="17"/>
        <v>0</v>
      </c>
      <c r="J128" s="3">
        <f t="shared" si="18"/>
        <v>1.7000000000000001E-2</v>
      </c>
      <c r="K128" s="3">
        <f t="shared" si="19"/>
        <v>0</v>
      </c>
      <c r="L128" s="3">
        <f t="shared" si="20"/>
        <v>0</v>
      </c>
      <c r="M128" s="3">
        <f t="shared" si="21"/>
        <v>0</v>
      </c>
      <c r="N128" s="3">
        <f t="shared" si="22"/>
        <v>1</v>
      </c>
      <c r="O128" s="3">
        <f t="shared" si="23"/>
        <v>2.2530000000000001</v>
      </c>
      <c r="P128" s="3">
        <f t="shared" si="24"/>
        <v>0</v>
      </c>
      <c r="Q128" s="3">
        <f t="shared" si="25"/>
        <v>0</v>
      </c>
      <c r="R128" s="3">
        <f t="shared" si="26"/>
        <v>3.7999999999999999E-2</v>
      </c>
      <c r="S128" s="3">
        <f t="shared" si="27"/>
        <v>0</v>
      </c>
      <c r="T128" s="3">
        <f t="shared" si="28"/>
        <v>0</v>
      </c>
      <c r="U128" s="3">
        <f t="shared" si="29"/>
        <v>0</v>
      </c>
    </row>
    <row r="129" spans="1:21" x14ac:dyDescent="0.25">
      <c r="A129" s="3" t="s">
        <v>147</v>
      </c>
      <c r="B129" s="3">
        <v>0</v>
      </c>
      <c r="C129" s="3">
        <v>0</v>
      </c>
      <c r="D129" s="3">
        <v>1</v>
      </c>
      <c r="E129" s="3">
        <v>0</v>
      </c>
      <c r="F129" s="3">
        <v>0</v>
      </c>
      <c r="G129" s="3">
        <v>0</v>
      </c>
      <c r="H129" s="3">
        <f t="shared" si="16"/>
        <v>0</v>
      </c>
      <c r="I129" s="3">
        <f t="shared" si="17"/>
        <v>0</v>
      </c>
      <c r="J129" s="3">
        <f t="shared" si="18"/>
        <v>1.7000000000000001E-2</v>
      </c>
      <c r="K129" s="3">
        <f t="shared" si="19"/>
        <v>0</v>
      </c>
      <c r="L129" s="3">
        <f t="shared" si="20"/>
        <v>0</v>
      </c>
      <c r="M129" s="3">
        <f t="shared" si="21"/>
        <v>0</v>
      </c>
      <c r="N129" s="3">
        <f t="shared" si="22"/>
        <v>1</v>
      </c>
      <c r="O129" s="3">
        <f t="shared" si="23"/>
        <v>2.2530000000000001</v>
      </c>
      <c r="P129" s="3">
        <f t="shared" si="24"/>
        <v>0</v>
      </c>
      <c r="Q129" s="3">
        <f t="shared" si="25"/>
        <v>0</v>
      </c>
      <c r="R129" s="3">
        <f t="shared" si="26"/>
        <v>3.7999999999999999E-2</v>
      </c>
      <c r="S129" s="3">
        <f t="shared" si="27"/>
        <v>0</v>
      </c>
      <c r="T129" s="3">
        <f t="shared" si="28"/>
        <v>0</v>
      </c>
      <c r="U129" s="3">
        <f t="shared" si="29"/>
        <v>0</v>
      </c>
    </row>
    <row r="130" spans="1:21" x14ac:dyDescent="0.25">
      <c r="A130" s="3" t="s">
        <v>148</v>
      </c>
      <c r="B130" s="3">
        <v>0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f t="shared" si="16"/>
        <v>0</v>
      </c>
      <c r="I130" s="3">
        <f t="shared" si="17"/>
        <v>2.1000000000000001E-2</v>
      </c>
      <c r="J130" s="3">
        <f t="shared" si="18"/>
        <v>0</v>
      </c>
      <c r="K130" s="3">
        <f t="shared" si="19"/>
        <v>0</v>
      </c>
      <c r="L130" s="3">
        <f t="shared" si="20"/>
        <v>0</v>
      </c>
      <c r="M130" s="3">
        <f t="shared" si="21"/>
        <v>0</v>
      </c>
      <c r="N130" s="3">
        <f t="shared" si="22"/>
        <v>1</v>
      </c>
      <c r="O130" s="3">
        <f t="shared" si="23"/>
        <v>2.2530000000000001</v>
      </c>
      <c r="P130" s="3">
        <f t="shared" si="24"/>
        <v>0</v>
      </c>
      <c r="Q130" s="3">
        <f t="shared" si="25"/>
        <v>4.7E-2</v>
      </c>
      <c r="R130" s="3">
        <f t="shared" si="26"/>
        <v>0</v>
      </c>
      <c r="S130" s="3">
        <f t="shared" si="27"/>
        <v>0</v>
      </c>
      <c r="T130" s="3">
        <f t="shared" si="28"/>
        <v>0</v>
      </c>
      <c r="U130" s="3">
        <f t="shared" si="29"/>
        <v>0</v>
      </c>
    </row>
    <row r="131" spans="1:21" x14ac:dyDescent="0.25">
      <c r="A131" s="3" t="s">
        <v>149</v>
      </c>
      <c r="B131" s="3">
        <v>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f t="shared" si="16"/>
        <v>2.3E-2</v>
      </c>
      <c r="I131" s="3">
        <f t="shared" si="17"/>
        <v>0</v>
      </c>
      <c r="J131" s="3">
        <f t="shared" si="18"/>
        <v>0</v>
      </c>
      <c r="K131" s="3">
        <f t="shared" si="19"/>
        <v>0</v>
      </c>
      <c r="L131" s="3">
        <f t="shared" si="20"/>
        <v>0</v>
      </c>
      <c r="M131" s="3">
        <f t="shared" si="21"/>
        <v>0</v>
      </c>
      <c r="N131" s="3">
        <f t="shared" si="22"/>
        <v>1</v>
      </c>
      <c r="O131" s="3">
        <f t="shared" si="23"/>
        <v>2.2530000000000001</v>
      </c>
      <c r="P131" s="3">
        <f t="shared" si="24"/>
        <v>5.1999999999999998E-2</v>
      </c>
      <c r="Q131" s="3">
        <f t="shared" si="25"/>
        <v>0</v>
      </c>
      <c r="R131" s="3">
        <f t="shared" si="26"/>
        <v>0</v>
      </c>
      <c r="S131" s="3">
        <f t="shared" si="27"/>
        <v>0</v>
      </c>
      <c r="T131" s="3">
        <f t="shared" si="28"/>
        <v>0</v>
      </c>
      <c r="U131" s="3">
        <f t="shared" si="29"/>
        <v>0</v>
      </c>
    </row>
    <row r="132" spans="1:21" x14ac:dyDescent="0.25">
      <c r="A132" s="3" t="s">
        <v>150</v>
      </c>
      <c r="B132" s="3">
        <v>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f t="shared" ref="H132:H175" si="30">ROUND(B132/B$177,3)</f>
        <v>2.3E-2</v>
      </c>
      <c r="I132" s="3">
        <f t="shared" ref="I132:I175" si="31">ROUND(C132/C$177,3)</f>
        <v>0</v>
      </c>
      <c r="J132" s="3">
        <f t="shared" ref="J132:J175" si="32">ROUND(D132/D$177,3)</f>
        <v>0</v>
      </c>
      <c r="K132" s="3">
        <f t="shared" ref="K132:K175" si="33">ROUND(E132/E$177,3)</f>
        <v>0</v>
      </c>
      <c r="L132" s="3">
        <f t="shared" ref="L132:L175" si="34">ROUND(F132/F$177,3)</f>
        <v>0</v>
      </c>
      <c r="M132" s="3">
        <f t="shared" ref="M132:M175" si="35">ROUND(G132/G$177,3)</f>
        <v>0</v>
      </c>
      <c r="N132" s="3">
        <f t="shared" ref="N132:N175" si="36">COUNTIF(B132:G132,"&gt;0")</f>
        <v>1</v>
      </c>
      <c r="O132" s="3">
        <f t="shared" ref="O132:O175" si="37">ROUND(LN((1+6)/(1+N132))+1,3)</f>
        <v>2.2530000000000001</v>
      </c>
      <c r="P132" s="3">
        <f t="shared" ref="P132:P175" si="38">ROUND(H132*$O132,3)</f>
        <v>5.1999999999999998E-2</v>
      </c>
      <c r="Q132" s="3">
        <f t="shared" ref="Q132:Q175" si="39">ROUND(I132*$O132,3)</f>
        <v>0</v>
      </c>
      <c r="R132" s="3">
        <f t="shared" ref="R132:R175" si="40">ROUND(J132*$O132,3)</f>
        <v>0</v>
      </c>
      <c r="S132" s="3">
        <f t="shared" ref="S132:S175" si="41">ROUND(K132*$O132,3)</f>
        <v>0</v>
      </c>
      <c r="T132" s="3">
        <f t="shared" ref="T132:T175" si="42">ROUND(L132*$O132,3)</f>
        <v>0</v>
      </c>
      <c r="U132" s="3">
        <f t="shared" ref="U132:U175" si="43">ROUND(M132*$O132,3)</f>
        <v>0</v>
      </c>
    </row>
    <row r="133" spans="1:21" x14ac:dyDescent="0.25">
      <c r="A133" s="3" t="s">
        <v>151</v>
      </c>
      <c r="B133" s="3">
        <v>0</v>
      </c>
      <c r="C133" s="3">
        <v>0</v>
      </c>
      <c r="D133" s="3">
        <v>0</v>
      </c>
      <c r="E133" s="3">
        <v>1</v>
      </c>
      <c r="F133" s="3">
        <v>0</v>
      </c>
      <c r="G133" s="3">
        <v>0</v>
      </c>
      <c r="H133" s="3">
        <f t="shared" si="30"/>
        <v>0</v>
      </c>
      <c r="I133" s="3">
        <f t="shared" si="31"/>
        <v>0</v>
      </c>
      <c r="J133" s="3">
        <f t="shared" si="32"/>
        <v>0</v>
      </c>
      <c r="K133" s="3">
        <f t="shared" si="33"/>
        <v>3.5999999999999997E-2</v>
      </c>
      <c r="L133" s="3">
        <f t="shared" si="34"/>
        <v>0</v>
      </c>
      <c r="M133" s="3">
        <f t="shared" si="35"/>
        <v>0</v>
      </c>
      <c r="N133" s="3">
        <f t="shared" si="36"/>
        <v>1</v>
      </c>
      <c r="O133" s="3">
        <f t="shared" si="37"/>
        <v>2.2530000000000001</v>
      </c>
      <c r="P133" s="3">
        <f t="shared" si="38"/>
        <v>0</v>
      </c>
      <c r="Q133" s="3">
        <f t="shared" si="39"/>
        <v>0</v>
      </c>
      <c r="R133" s="3">
        <f t="shared" si="40"/>
        <v>0</v>
      </c>
      <c r="S133" s="3">
        <f t="shared" si="41"/>
        <v>8.1000000000000003E-2</v>
      </c>
      <c r="T133" s="3">
        <f t="shared" si="42"/>
        <v>0</v>
      </c>
      <c r="U133" s="3">
        <f t="shared" si="43"/>
        <v>0</v>
      </c>
    </row>
    <row r="134" spans="1:21" x14ac:dyDescent="0.25">
      <c r="A134" s="3" t="s">
        <v>152</v>
      </c>
      <c r="B134" s="3">
        <v>0</v>
      </c>
      <c r="C134" s="3">
        <v>1</v>
      </c>
      <c r="D134" s="3">
        <v>1</v>
      </c>
      <c r="E134" s="3">
        <v>1</v>
      </c>
      <c r="F134" s="3">
        <v>0</v>
      </c>
      <c r="G134" s="3">
        <v>0</v>
      </c>
      <c r="H134" s="3">
        <f t="shared" si="30"/>
        <v>0</v>
      </c>
      <c r="I134" s="3">
        <f t="shared" si="31"/>
        <v>2.1000000000000001E-2</v>
      </c>
      <c r="J134" s="3">
        <f t="shared" si="32"/>
        <v>1.7000000000000001E-2</v>
      </c>
      <c r="K134" s="3">
        <f t="shared" si="33"/>
        <v>3.5999999999999997E-2</v>
      </c>
      <c r="L134" s="3">
        <f t="shared" si="34"/>
        <v>0</v>
      </c>
      <c r="M134" s="3">
        <f t="shared" si="35"/>
        <v>0</v>
      </c>
      <c r="N134" s="3">
        <f t="shared" si="36"/>
        <v>3</v>
      </c>
      <c r="O134" s="3">
        <f t="shared" si="37"/>
        <v>1.56</v>
      </c>
      <c r="P134" s="3">
        <f t="shared" si="38"/>
        <v>0</v>
      </c>
      <c r="Q134" s="3">
        <f t="shared" si="39"/>
        <v>3.3000000000000002E-2</v>
      </c>
      <c r="R134" s="3">
        <f t="shared" si="40"/>
        <v>2.7E-2</v>
      </c>
      <c r="S134" s="3">
        <f t="shared" si="41"/>
        <v>5.6000000000000001E-2</v>
      </c>
      <c r="T134" s="3">
        <f t="shared" si="42"/>
        <v>0</v>
      </c>
      <c r="U134" s="3">
        <f t="shared" si="43"/>
        <v>0</v>
      </c>
    </row>
    <row r="135" spans="1:21" x14ac:dyDescent="0.25">
      <c r="A135" s="3" t="s">
        <v>153</v>
      </c>
      <c r="B135" s="3">
        <v>0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3">
        <f t="shared" si="30"/>
        <v>0</v>
      </c>
      <c r="I135" s="3">
        <f t="shared" si="31"/>
        <v>0</v>
      </c>
      <c r="J135" s="3">
        <f t="shared" si="32"/>
        <v>0</v>
      </c>
      <c r="K135" s="3">
        <f t="shared" si="33"/>
        <v>3.5999999999999997E-2</v>
      </c>
      <c r="L135" s="3">
        <f t="shared" si="34"/>
        <v>0</v>
      </c>
      <c r="M135" s="3">
        <f t="shared" si="35"/>
        <v>0</v>
      </c>
      <c r="N135" s="3">
        <f t="shared" si="36"/>
        <v>1</v>
      </c>
      <c r="O135" s="3">
        <f t="shared" si="37"/>
        <v>2.2530000000000001</v>
      </c>
      <c r="P135" s="3">
        <f t="shared" si="38"/>
        <v>0</v>
      </c>
      <c r="Q135" s="3">
        <f t="shared" si="39"/>
        <v>0</v>
      </c>
      <c r="R135" s="3">
        <f t="shared" si="40"/>
        <v>0</v>
      </c>
      <c r="S135" s="3">
        <f t="shared" si="41"/>
        <v>8.1000000000000003E-2</v>
      </c>
      <c r="T135" s="3">
        <f t="shared" si="42"/>
        <v>0</v>
      </c>
      <c r="U135" s="3">
        <f t="shared" si="43"/>
        <v>0</v>
      </c>
    </row>
    <row r="136" spans="1:21" x14ac:dyDescent="0.25">
      <c r="A136" s="3" t="s">
        <v>154</v>
      </c>
      <c r="B136" s="3">
        <v>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f t="shared" si="30"/>
        <v>2.3E-2</v>
      </c>
      <c r="I136" s="3">
        <f t="shared" si="31"/>
        <v>0</v>
      </c>
      <c r="J136" s="3">
        <f t="shared" si="32"/>
        <v>0</v>
      </c>
      <c r="K136" s="3">
        <f t="shared" si="33"/>
        <v>0</v>
      </c>
      <c r="L136" s="3">
        <f t="shared" si="34"/>
        <v>0</v>
      </c>
      <c r="M136" s="3">
        <f t="shared" si="35"/>
        <v>0</v>
      </c>
      <c r="N136" s="3">
        <f t="shared" si="36"/>
        <v>1</v>
      </c>
      <c r="O136" s="3">
        <f t="shared" si="37"/>
        <v>2.2530000000000001</v>
      </c>
      <c r="P136" s="3">
        <f t="shared" si="38"/>
        <v>5.1999999999999998E-2</v>
      </c>
      <c r="Q136" s="3">
        <f t="shared" si="39"/>
        <v>0</v>
      </c>
      <c r="R136" s="3">
        <f t="shared" si="40"/>
        <v>0</v>
      </c>
      <c r="S136" s="3">
        <f t="shared" si="41"/>
        <v>0</v>
      </c>
      <c r="T136" s="3">
        <f t="shared" si="42"/>
        <v>0</v>
      </c>
      <c r="U136" s="3">
        <f t="shared" si="43"/>
        <v>0</v>
      </c>
    </row>
    <row r="137" spans="1:21" x14ac:dyDescent="0.25">
      <c r="A137" s="3" t="s">
        <v>155</v>
      </c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0</v>
      </c>
      <c r="H137" s="3">
        <f t="shared" si="30"/>
        <v>0</v>
      </c>
      <c r="I137" s="3">
        <f t="shared" si="31"/>
        <v>0</v>
      </c>
      <c r="J137" s="3">
        <f t="shared" si="32"/>
        <v>0</v>
      </c>
      <c r="K137" s="3">
        <f t="shared" si="33"/>
        <v>0</v>
      </c>
      <c r="L137" s="3">
        <f t="shared" si="34"/>
        <v>2.9000000000000001E-2</v>
      </c>
      <c r="M137" s="3">
        <f t="shared" si="35"/>
        <v>0</v>
      </c>
      <c r="N137" s="3">
        <f t="shared" si="36"/>
        <v>1</v>
      </c>
      <c r="O137" s="3">
        <f t="shared" si="37"/>
        <v>2.2530000000000001</v>
      </c>
      <c r="P137" s="3">
        <f t="shared" si="38"/>
        <v>0</v>
      </c>
      <c r="Q137" s="3">
        <f t="shared" si="39"/>
        <v>0</v>
      </c>
      <c r="R137" s="3">
        <f t="shared" si="40"/>
        <v>0</v>
      </c>
      <c r="S137" s="3">
        <f t="shared" si="41"/>
        <v>0</v>
      </c>
      <c r="T137" s="3">
        <f t="shared" si="42"/>
        <v>6.5000000000000002E-2</v>
      </c>
      <c r="U137" s="3">
        <f t="shared" si="43"/>
        <v>0</v>
      </c>
    </row>
    <row r="138" spans="1:21" x14ac:dyDescent="0.25">
      <c r="A138" s="3" t="s">
        <v>156</v>
      </c>
      <c r="B138" s="3">
        <v>0</v>
      </c>
      <c r="C138" s="3">
        <v>0</v>
      </c>
      <c r="D138" s="3">
        <v>1</v>
      </c>
      <c r="E138" s="3">
        <v>0</v>
      </c>
      <c r="F138" s="3">
        <v>0</v>
      </c>
      <c r="G138" s="3">
        <v>0</v>
      </c>
      <c r="H138" s="3">
        <f t="shared" si="30"/>
        <v>0</v>
      </c>
      <c r="I138" s="3">
        <f t="shared" si="31"/>
        <v>0</v>
      </c>
      <c r="J138" s="3">
        <f t="shared" si="32"/>
        <v>1.7000000000000001E-2</v>
      </c>
      <c r="K138" s="3">
        <f t="shared" si="33"/>
        <v>0</v>
      </c>
      <c r="L138" s="3">
        <f t="shared" si="34"/>
        <v>0</v>
      </c>
      <c r="M138" s="3">
        <f t="shared" si="35"/>
        <v>0</v>
      </c>
      <c r="N138" s="3">
        <f t="shared" si="36"/>
        <v>1</v>
      </c>
      <c r="O138" s="3">
        <f t="shared" si="37"/>
        <v>2.2530000000000001</v>
      </c>
      <c r="P138" s="3">
        <f t="shared" si="38"/>
        <v>0</v>
      </c>
      <c r="Q138" s="3">
        <f t="shared" si="39"/>
        <v>0</v>
      </c>
      <c r="R138" s="3">
        <f t="shared" si="40"/>
        <v>3.7999999999999999E-2</v>
      </c>
      <c r="S138" s="3">
        <f t="shared" si="41"/>
        <v>0</v>
      </c>
      <c r="T138" s="3">
        <f t="shared" si="42"/>
        <v>0</v>
      </c>
      <c r="U138" s="3">
        <f t="shared" si="43"/>
        <v>0</v>
      </c>
    </row>
    <row r="139" spans="1:21" x14ac:dyDescent="0.25">
      <c r="A139" s="3" t="s">
        <v>157</v>
      </c>
      <c r="B139" s="3">
        <v>0</v>
      </c>
      <c r="C139" s="3">
        <v>0</v>
      </c>
      <c r="D139" s="3">
        <v>1</v>
      </c>
      <c r="E139" s="3">
        <v>0</v>
      </c>
      <c r="F139" s="3">
        <v>0</v>
      </c>
      <c r="G139" s="3">
        <v>0</v>
      </c>
      <c r="H139" s="3">
        <f t="shared" si="30"/>
        <v>0</v>
      </c>
      <c r="I139" s="3">
        <f t="shared" si="31"/>
        <v>0</v>
      </c>
      <c r="J139" s="3">
        <f t="shared" si="32"/>
        <v>1.7000000000000001E-2</v>
      </c>
      <c r="K139" s="3">
        <f t="shared" si="33"/>
        <v>0</v>
      </c>
      <c r="L139" s="3">
        <f t="shared" si="34"/>
        <v>0</v>
      </c>
      <c r="M139" s="3">
        <f t="shared" si="35"/>
        <v>0</v>
      </c>
      <c r="N139" s="3">
        <f t="shared" si="36"/>
        <v>1</v>
      </c>
      <c r="O139" s="3">
        <f t="shared" si="37"/>
        <v>2.2530000000000001</v>
      </c>
      <c r="P139" s="3">
        <f t="shared" si="38"/>
        <v>0</v>
      </c>
      <c r="Q139" s="3">
        <f t="shared" si="39"/>
        <v>0</v>
      </c>
      <c r="R139" s="3">
        <f t="shared" si="40"/>
        <v>3.7999999999999999E-2</v>
      </c>
      <c r="S139" s="3">
        <f t="shared" si="41"/>
        <v>0</v>
      </c>
      <c r="T139" s="3">
        <f t="shared" si="42"/>
        <v>0</v>
      </c>
      <c r="U139" s="3">
        <f t="shared" si="43"/>
        <v>0</v>
      </c>
    </row>
    <row r="140" spans="1:21" x14ac:dyDescent="0.25">
      <c r="A140" s="3" t="s">
        <v>158</v>
      </c>
      <c r="B140" s="3">
        <v>0</v>
      </c>
      <c r="C140" s="3">
        <v>0</v>
      </c>
      <c r="D140" s="3">
        <v>0</v>
      </c>
      <c r="E140" s="3">
        <v>0</v>
      </c>
      <c r="F140" s="3">
        <v>1</v>
      </c>
      <c r="G140" s="3">
        <v>0</v>
      </c>
      <c r="H140" s="3">
        <f t="shared" si="30"/>
        <v>0</v>
      </c>
      <c r="I140" s="3">
        <f t="shared" si="31"/>
        <v>0</v>
      </c>
      <c r="J140" s="3">
        <f t="shared" si="32"/>
        <v>0</v>
      </c>
      <c r="K140" s="3">
        <f t="shared" si="33"/>
        <v>0</v>
      </c>
      <c r="L140" s="3">
        <f t="shared" si="34"/>
        <v>2.9000000000000001E-2</v>
      </c>
      <c r="M140" s="3">
        <f t="shared" si="35"/>
        <v>0</v>
      </c>
      <c r="N140" s="3">
        <f t="shared" si="36"/>
        <v>1</v>
      </c>
      <c r="O140" s="3">
        <f t="shared" si="37"/>
        <v>2.2530000000000001</v>
      </c>
      <c r="P140" s="3">
        <f t="shared" si="38"/>
        <v>0</v>
      </c>
      <c r="Q140" s="3">
        <f t="shared" si="39"/>
        <v>0</v>
      </c>
      <c r="R140" s="3">
        <f t="shared" si="40"/>
        <v>0</v>
      </c>
      <c r="S140" s="3">
        <f t="shared" si="41"/>
        <v>0</v>
      </c>
      <c r="T140" s="3">
        <f t="shared" si="42"/>
        <v>6.5000000000000002E-2</v>
      </c>
      <c r="U140" s="3">
        <f t="shared" si="43"/>
        <v>0</v>
      </c>
    </row>
    <row r="141" spans="1:21" x14ac:dyDescent="0.25">
      <c r="A141" s="3" t="s">
        <v>159</v>
      </c>
      <c r="B141" s="3">
        <v>0</v>
      </c>
      <c r="C141" s="3">
        <v>0</v>
      </c>
      <c r="D141" s="3">
        <v>0</v>
      </c>
      <c r="E141" s="3">
        <v>0</v>
      </c>
      <c r="F141" s="3">
        <v>1</v>
      </c>
      <c r="G141" s="3">
        <v>0</v>
      </c>
      <c r="H141" s="3">
        <f t="shared" si="30"/>
        <v>0</v>
      </c>
      <c r="I141" s="3">
        <f t="shared" si="31"/>
        <v>0</v>
      </c>
      <c r="J141" s="3">
        <f t="shared" si="32"/>
        <v>0</v>
      </c>
      <c r="K141" s="3">
        <f t="shared" si="33"/>
        <v>0</v>
      </c>
      <c r="L141" s="3">
        <f t="shared" si="34"/>
        <v>2.9000000000000001E-2</v>
      </c>
      <c r="M141" s="3">
        <f t="shared" si="35"/>
        <v>0</v>
      </c>
      <c r="N141" s="3">
        <f t="shared" si="36"/>
        <v>1</v>
      </c>
      <c r="O141" s="3">
        <f t="shared" si="37"/>
        <v>2.2530000000000001</v>
      </c>
      <c r="P141" s="3">
        <f t="shared" si="38"/>
        <v>0</v>
      </c>
      <c r="Q141" s="3">
        <f t="shared" si="39"/>
        <v>0</v>
      </c>
      <c r="R141" s="3">
        <f t="shared" si="40"/>
        <v>0</v>
      </c>
      <c r="S141" s="3">
        <f t="shared" si="41"/>
        <v>0</v>
      </c>
      <c r="T141" s="3">
        <f t="shared" si="42"/>
        <v>6.5000000000000002E-2</v>
      </c>
      <c r="U141" s="3">
        <f t="shared" si="43"/>
        <v>0</v>
      </c>
    </row>
    <row r="142" spans="1:21" x14ac:dyDescent="0.25">
      <c r="A142" s="3" t="s">
        <v>160</v>
      </c>
      <c r="B142" s="3">
        <v>0</v>
      </c>
      <c r="C142" s="3">
        <v>0</v>
      </c>
      <c r="D142" s="3">
        <v>0</v>
      </c>
      <c r="E142" s="3">
        <v>0</v>
      </c>
      <c r="F142" s="3">
        <v>1</v>
      </c>
      <c r="G142" s="3">
        <v>0</v>
      </c>
      <c r="H142" s="3">
        <f t="shared" si="30"/>
        <v>0</v>
      </c>
      <c r="I142" s="3">
        <f t="shared" si="31"/>
        <v>0</v>
      </c>
      <c r="J142" s="3">
        <f t="shared" si="32"/>
        <v>0</v>
      </c>
      <c r="K142" s="3">
        <f t="shared" si="33"/>
        <v>0</v>
      </c>
      <c r="L142" s="3">
        <f t="shared" si="34"/>
        <v>2.9000000000000001E-2</v>
      </c>
      <c r="M142" s="3">
        <f t="shared" si="35"/>
        <v>0</v>
      </c>
      <c r="N142" s="3">
        <f t="shared" si="36"/>
        <v>1</v>
      </c>
      <c r="O142" s="3">
        <f t="shared" si="37"/>
        <v>2.2530000000000001</v>
      </c>
      <c r="P142" s="3">
        <f t="shared" si="38"/>
        <v>0</v>
      </c>
      <c r="Q142" s="3">
        <f t="shared" si="39"/>
        <v>0</v>
      </c>
      <c r="R142" s="3">
        <f t="shared" si="40"/>
        <v>0</v>
      </c>
      <c r="S142" s="3">
        <f t="shared" si="41"/>
        <v>0</v>
      </c>
      <c r="T142" s="3">
        <f t="shared" si="42"/>
        <v>6.5000000000000002E-2</v>
      </c>
      <c r="U142" s="3">
        <f t="shared" si="43"/>
        <v>0</v>
      </c>
    </row>
    <row r="143" spans="1:21" x14ac:dyDescent="0.25">
      <c r="A143" s="3" t="s">
        <v>161</v>
      </c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3">
        <f t="shared" si="30"/>
        <v>0</v>
      </c>
      <c r="I143" s="3">
        <f t="shared" si="31"/>
        <v>0</v>
      </c>
      <c r="J143" s="3">
        <f t="shared" si="32"/>
        <v>0</v>
      </c>
      <c r="K143" s="3">
        <f t="shared" si="33"/>
        <v>3.5999999999999997E-2</v>
      </c>
      <c r="L143" s="3">
        <f t="shared" si="34"/>
        <v>0</v>
      </c>
      <c r="M143" s="3">
        <f t="shared" si="35"/>
        <v>0</v>
      </c>
      <c r="N143" s="3">
        <f t="shared" si="36"/>
        <v>1</v>
      </c>
      <c r="O143" s="3">
        <f t="shared" si="37"/>
        <v>2.2530000000000001</v>
      </c>
      <c r="P143" s="3">
        <f t="shared" si="38"/>
        <v>0</v>
      </c>
      <c r="Q143" s="3">
        <f t="shared" si="39"/>
        <v>0</v>
      </c>
      <c r="R143" s="3">
        <f t="shared" si="40"/>
        <v>0</v>
      </c>
      <c r="S143" s="3">
        <f t="shared" si="41"/>
        <v>8.1000000000000003E-2</v>
      </c>
      <c r="T143" s="3">
        <f t="shared" si="42"/>
        <v>0</v>
      </c>
      <c r="U143" s="3">
        <f t="shared" si="43"/>
        <v>0</v>
      </c>
    </row>
    <row r="144" spans="1:21" x14ac:dyDescent="0.25">
      <c r="A144" s="3" t="s">
        <v>162</v>
      </c>
      <c r="B144" s="3">
        <v>0</v>
      </c>
      <c r="C144" s="3">
        <v>1</v>
      </c>
      <c r="D144" s="3">
        <v>1</v>
      </c>
      <c r="E144" s="3">
        <v>1</v>
      </c>
      <c r="F144" s="3">
        <v>1</v>
      </c>
      <c r="G144" s="3">
        <v>0</v>
      </c>
      <c r="H144" s="3">
        <f t="shared" si="30"/>
        <v>0</v>
      </c>
      <c r="I144" s="3">
        <f t="shared" si="31"/>
        <v>2.1000000000000001E-2</v>
      </c>
      <c r="J144" s="3">
        <f t="shared" si="32"/>
        <v>1.7000000000000001E-2</v>
      </c>
      <c r="K144" s="3">
        <f t="shared" si="33"/>
        <v>3.5999999999999997E-2</v>
      </c>
      <c r="L144" s="3">
        <f t="shared" si="34"/>
        <v>2.9000000000000001E-2</v>
      </c>
      <c r="M144" s="3">
        <f t="shared" si="35"/>
        <v>0</v>
      </c>
      <c r="N144" s="3">
        <f t="shared" si="36"/>
        <v>4</v>
      </c>
      <c r="O144" s="3">
        <f t="shared" si="37"/>
        <v>1.3360000000000001</v>
      </c>
      <c r="P144" s="3">
        <f t="shared" si="38"/>
        <v>0</v>
      </c>
      <c r="Q144" s="3">
        <f t="shared" si="39"/>
        <v>2.8000000000000001E-2</v>
      </c>
      <c r="R144" s="3">
        <f t="shared" si="40"/>
        <v>2.3E-2</v>
      </c>
      <c r="S144" s="3">
        <f t="shared" si="41"/>
        <v>4.8000000000000001E-2</v>
      </c>
      <c r="T144" s="3">
        <f t="shared" si="42"/>
        <v>3.9E-2</v>
      </c>
      <c r="U144" s="3">
        <f t="shared" si="43"/>
        <v>0</v>
      </c>
    </row>
    <row r="145" spans="1:21" x14ac:dyDescent="0.25">
      <c r="A145" s="3" t="s">
        <v>163</v>
      </c>
      <c r="B145" s="3">
        <v>0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3">
        <f t="shared" si="30"/>
        <v>0</v>
      </c>
      <c r="I145" s="3">
        <f t="shared" si="31"/>
        <v>0</v>
      </c>
      <c r="J145" s="3">
        <f t="shared" si="32"/>
        <v>0</v>
      </c>
      <c r="K145" s="3">
        <f t="shared" si="33"/>
        <v>3.5999999999999997E-2</v>
      </c>
      <c r="L145" s="3">
        <f t="shared" si="34"/>
        <v>0</v>
      </c>
      <c r="M145" s="3">
        <f t="shared" si="35"/>
        <v>0</v>
      </c>
      <c r="N145" s="3">
        <f t="shared" si="36"/>
        <v>1</v>
      </c>
      <c r="O145" s="3">
        <f t="shared" si="37"/>
        <v>2.2530000000000001</v>
      </c>
      <c r="P145" s="3">
        <f t="shared" si="38"/>
        <v>0</v>
      </c>
      <c r="Q145" s="3">
        <f t="shared" si="39"/>
        <v>0</v>
      </c>
      <c r="R145" s="3">
        <f t="shared" si="40"/>
        <v>0</v>
      </c>
      <c r="S145" s="3">
        <f t="shared" si="41"/>
        <v>8.1000000000000003E-2</v>
      </c>
      <c r="T145" s="3">
        <f t="shared" si="42"/>
        <v>0</v>
      </c>
      <c r="U145" s="3">
        <f t="shared" si="43"/>
        <v>0</v>
      </c>
    </row>
    <row r="146" spans="1:21" x14ac:dyDescent="0.25">
      <c r="A146" s="3" t="s">
        <v>164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3">
        <v>0</v>
      </c>
      <c r="H146" s="3">
        <f t="shared" si="30"/>
        <v>0</v>
      </c>
      <c r="I146" s="3">
        <f t="shared" si="31"/>
        <v>0</v>
      </c>
      <c r="J146" s="3">
        <f t="shared" si="32"/>
        <v>1.7000000000000001E-2</v>
      </c>
      <c r="K146" s="3">
        <f t="shared" si="33"/>
        <v>0</v>
      </c>
      <c r="L146" s="3">
        <f t="shared" si="34"/>
        <v>0</v>
      </c>
      <c r="M146" s="3">
        <f t="shared" si="35"/>
        <v>0</v>
      </c>
      <c r="N146" s="3">
        <f t="shared" si="36"/>
        <v>1</v>
      </c>
      <c r="O146" s="3">
        <f t="shared" si="37"/>
        <v>2.2530000000000001</v>
      </c>
      <c r="P146" s="3">
        <f t="shared" si="38"/>
        <v>0</v>
      </c>
      <c r="Q146" s="3">
        <f t="shared" si="39"/>
        <v>0</v>
      </c>
      <c r="R146" s="3">
        <f t="shared" si="40"/>
        <v>3.7999999999999999E-2</v>
      </c>
      <c r="S146" s="3">
        <f t="shared" si="41"/>
        <v>0</v>
      </c>
      <c r="T146" s="3">
        <f t="shared" si="42"/>
        <v>0</v>
      </c>
      <c r="U146" s="3">
        <f t="shared" si="43"/>
        <v>0</v>
      </c>
    </row>
    <row r="147" spans="1:21" x14ac:dyDescent="0.25">
      <c r="A147" s="3" t="s">
        <v>165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1</v>
      </c>
      <c r="H147" s="3">
        <f t="shared" si="30"/>
        <v>0</v>
      </c>
      <c r="I147" s="3">
        <f t="shared" si="31"/>
        <v>0</v>
      </c>
      <c r="J147" s="3">
        <f t="shared" si="32"/>
        <v>0</v>
      </c>
      <c r="K147" s="3">
        <f t="shared" si="33"/>
        <v>0</v>
      </c>
      <c r="L147" s="3">
        <f t="shared" si="34"/>
        <v>0</v>
      </c>
      <c r="M147" s="3">
        <f t="shared" si="35"/>
        <v>6.3E-2</v>
      </c>
      <c r="N147" s="3">
        <f t="shared" si="36"/>
        <v>1</v>
      </c>
      <c r="O147" s="3">
        <f t="shared" si="37"/>
        <v>2.2530000000000001</v>
      </c>
      <c r="P147" s="3">
        <f t="shared" si="38"/>
        <v>0</v>
      </c>
      <c r="Q147" s="3">
        <f t="shared" si="39"/>
        <v>0</v>
      </c>
      <c r="R147" s="3">
        <f t="shared" si="40"/>
        <v>0</v>
      </c>
      <c r="S147" s="3">
        <f t="shared" si="41"/>
        <v>0</v>
      </c>
      <c r="T147" s="3">
        <f t="shared" si="42"/>
        <v>0</v>
      </c>
      <c r="U147" s="3">
        <f t="shared" si="43"/>
        <v>0.14199999999999999</v>
      </c>
    </row>
    <row r="148" spans="1:21" x14ac:dyDescent="0.25">
      <c r="A148" s="3" t="s">
        <v>166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2</v>
      </c>
      <c r="H148" s="3">
        <f t="shared" si="30"/>
        <v>0</v>
      </c>
      <c r="I148" s="3">
        <f t="shared" si="31"/>
        <v>0</v>
      </c>
      <c r="J148" s="3">
        <f t="shared" si="32"/>
        <v>0</v>
      </c>
      <c r="K148" s="3">
        <f t="shared" si="33"/>
        <v>0</v>
      </c>
      <c r="L148" s="3">
        <f t="shared" si="34"/>
        <v>0</v>
      </c>
      <c r="M148" s="3">
        <f t="shared" si="35"/>
        <v>0.125</v>
      </c>
      <c r="N148" s="3">
        <f t="shared" si="36"/>
        <v>1</v>
      </c>
      <c r="O148" s="3">
        <f t="shared" si="37"/>
        <v>2.2530000000000001</v>
      </c>
      <c r="P148" s="3">
        <f t="shared" si="38"/>
        <v>0</v>
      </c>
      <c r="Q148" s="3">
        <f t="shared" si="39"/>
        <v>0</v>
      </c>
      <c r="R148" s="3">
        <f t="shared" si="40"/>
        <v>0</v>
      </c>
      <c r="S148" s="3">
        <f t="shared" si="41"/>
        <v>0</v>
      </c>
      <c r="T148" s="3">
        <f t="shared" si="42"/>
        <v>0</v>
      </c>
      <c r="U148" s="3">
        <f t="shared" si="43"/>
        <v>0.28199999999999997</v>
      </c>
    </row>
    <row r="149" spans="1:21" x14ac:dyDescent="0.25">
      <c r="A149" s="3" t="s">
        <v>167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1</v>
      </c>
      <c r="H149" s="3">
        <f t="shared" si="30"/>
        <v>0</v>
      </c>
      <c r="I149" s="3">
        <f t="shared" si="31"/>
        <v>0</v>
      </c>
      <c r="J149" s="3">
        <f t="shared" si="32"/>
        <v>0</v>
      </c>
      <c r="K149" s="3">
        <f t="shared" si="33"/>
        <v>0</v>
      </c>
      <c r="L149" s="3">
        <f t="shared" si="34"/>
        <v>0</v>
      </c>
      <c r="M149" s="3">
        <f t="shared" si="35"/>
        <v>6.3E-2</v>
      </c>
      <c r="N149" s="3">
        <f t="shared" si="36"/>
        <v>1</v>
      </c>
      <c r="O149" s="3">
        <f t="shared" si="37"/>
        <v>2.2530000000000001</v>
      </c>
      <c r="P149" s="3">
        <f t="shared" si="38"/>
        <v>0</v>
      </c>
      <c r="Q149" s="3">
        <f t="shared" si="39"/>
        <v>0</v>
      </c>
      <c r="R149" s="3">
        <f t="shared" si="40"/>
        <v>0</v>
      </c>
      <c r="S149" s="3">
        <f t="shared" si="41"/>
        <v>0</v>
      </c>
      <c r="T149" s="3">
        <f t="shared" si="42"/>
        <v>0</v>
      </c>
      <c r="U149" s="3">
        <f t="shared" si="43"/>
        <v>0.14199999999999999</v>
      </c>
    </row>
    <row r="150" spans="1:21" x14ac:dyDescent="0.25">
      <c r="A150" s="3" t="s">
        <v>168</v>
      </c>
      <c r="B150" s="3">
        <v>0</v>
      </c>
      <c r="C150" s="3">
        <v>1</v>
      </c>
      <c r="D150" s="3">
        <v>0</v>
      </c>
      <c r="E150" s="3">
        <v>0</v>
      </c>
      <c r="F150" s="3">
        <v>0</v>
      </c>
      <c r="G150" s="3">
        <v>0</v>
      </c>
      <c r="H150" s="3">
        <f t="shared" si="30"/>
        <v>0</v>
      </c>
      <c r="I150" s="3">
        <f t="shared" si="31"/>
        <v>2.1000000000000001E-2</v>
      </c>
      <c r="J150" s="3">
        <f t="shared" si="32"/>
        <v>0</v>
      </c>
      <c r="K150" s="3">
        <f t="shared" si="33"/>
        <v>0</v>
      </c>
      <c r="L150" s="3">
        <f t="shared" si="34"/>
        <v>0</v>
      </c>
      <c r="M150" s="3">
        <f t="shared" si="35"/>
        <v>0</v>
      </c>
      <c r="N150" s="3">
        <f t="shared" si="36"/>
        <v>1</v>
      </c>
      <c r="O150" s="3">
        <f t="shared" si="37"/>
        <v>2.2530000000000001</v>
      </c>
      <c r="P150" s="3">
        <f t="shared" si="38"/>
        <v>0</v>
      </c>
      <c r="Q150" s="3">
        <f t="shared" si="39"/>
        <v>4.7E-2</v>
      </c>
      <c r="R150" s="3">
        <f t="shared" si="40"/>
        <v>0</v>
      </c>
      <c r="S150" s="3">
        <f t="shared" si="41"/>
        <v>0</v>
      </c>
      <c r="T150" s="3">
        <f t="shared" si="42"/>
        <v>0</v>
      </c>
      <c r="U150" s="3">
        <f t="shared" si="43"/>
        <v>0</v>
      </c>
    </row>
    <row r="151" spans="1:21" x14ac:dyDescent="0.25">
      <c r="A151" s="3" t="s">
        <v>169</v>
      </c>
      <c r="B151" s="3">
        <v>0</v>
      </c>
      <c r="C151" s="3">
        <v>0</v>
      </c>
      <c r="D151" s="3">
        <v>0</v>
      </c>
      <c r="E151" s="3">
        <v>0</v>
      </c>
      <c r="F151" s="3">
        <v>1</v>
      </c>
      <c r="G151" s="3">
        <v>0</v>
      </c>
      <c r="H151" s="3">
        <f t="shared" si="30"/>
        <v>0</v>
      </c>
      <c r="I151" s="3">
        <f t="shared" si="31"/>
        <v>0</v>
      </c>
      <c r="J151" s="3">
        <f t="shared" si="32"/>
        <v>0</v>
      </c>
      <c r="K151" s="3">
        <f t="shared" si="33"/>
        <v>0</v>
      </c>
      <c r="L151" s="3">
        <f t="shared" si="34"/>
        <v>2.9000000000000001E-2</v>
      </c>
      <c r="M151" s="3">
        <f t="shared" si="35"/>
        <v>0</v>
      </c>
      <c r="N151" s="3">
        <f t="shared" si="36"/>
        <v>1</v>
      </c>
      <c r="O151" s="3">
        <f t="shared" si="37"/>
        <v>2.2530000000000001</v>
      </c>
      <c r="P151" s="3">
        <f t="shared" si="38"/>
        <v>0</v>
      </c>
      <c r="Q151" s="3">
        <f t="shared" si="39"/>
        <v>0</v>
      </c>
      <c r="R151" s="3">
        <f t="shared" si="40"/>
        <v>0</v>
      </c>
      <c r="S151" s="3">
        <f t="shared" si="41"/>
        <v>0</v>
      </c>
      <c r="T151" s="3">
        <f t="shared" si="42"/>
        <v>6.5000000000000002E-2</v>
      </c>
      <c r="U151" s="3">
        <f t="shared" si="43"/>
        <v>0</v>
      </c>
    </row>
    <row r="152" spans="1:21" x14ac:dyDescent="0.25">
      <c r="A152" s="3" t="s">
        <v>170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f t="shared" si="30"/>
        <v>0</v>
      </c>
      <c r="I152" s="3">
        <f t="shared" si="31"/>
        <v>0</v>
      </c>
      <c r="J152" s="3">
        <f t="shared" si="32"/>
        <v>0</v>
      </c>
      <c r="K152" s="3">
        <f t="shared" si="33"/>
        <v>3.5999999999999997E-2</v>
      </c>
      <c r="L152" s="3">
        <f t="shared" si="34"/>
        <v>0</v>
      </c>
      <c r="M152" s="3">
        <f t="shared" si="35"/>
        <v>0</v>
      </c>
      <c r="N152" s="3">
        <f t="shared" si="36"/>
        <v>1</v>
      </c>
      <c r="O152" s="3">
        <f t="shared" si="37"/>
        <v>2.2530000000000001</v>
      </c>
      <c r="P152" s="3">
        <f t="shared" si="38"/>
        <v>0</v>
      </c>
      <c r="Q152" s="3">
        <f t="shared" si="39"/>
        <v>0</v>
      </c>
      <c r="R152" s="3">
        <f t="shared" si="40"/>
        <v>0</v>
      </c>
      <c r="S152" s="3">
        <f t="shared" si="41"/>
        <v>8.1000000000000003E-2</v>
      </c>
      <c r="T152" s="3">
        <f t="shared" si="42"/>
        <v>0</v>
      </c>
      <c r="U152" s="3">
        <f t="shared" si="43"/>
        <v>0</v>
      </c>
    </row>
    <row r="153" spans="1:21" x14ac:dyDescent="0.25">
      <c r="A153" s="3" t="s">
        <v>171</v>
      </c>
      <c r="B153" s="3">
        <v>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f t="shared" si="30"/>
        <v>4.7E-2</v>
      </c>
      <c r="I153" s="3">
        <f t="shared" si="31"/>
        <v>0</v>
      </c>
      <c r="J153" s="3">
        <f t="shared" si="32"/>
        <v>0</v>
      </c>
      <c r="K153" s="3">
        <f t="shared" si="33"/>
        <v>0</v>
      </c>
      <c r="L153" s="3">
        <f t="shared" si="34"/>
        <v>0</v>
      </c>
      <c r="M153" s="3">
        <f t="shared" si="35"/>
        <v>0</v>
      </c>
      <c r="N153" s="3">
        <f t="shared" si="36"/>
        <v>1</v>
      </c>
      <c r="O153" s="3">
        <f t="shared" si="37"/>
        <v>2.2530000000000001</v>
      </c>
      <c r="P153" s="3">
        <f t="shared" si="38"/>
        <v>0.106</v>
      </c>
      <c r="Q153" s="3">
        <f t="shared" si="39"/>
        <v>0</v>
      </c>
      <c r="R153" s="3">
        <f t="shared" si="40"/>
        <v>0</v>
      </c>
      <c r="S153" s="3">
        <f t="shared" si="41"/>
        <v>0</v>
      </c>
      <c r="T153" s="3">
        <f t="shared" si="42"/>
        <v>0</v>
      </c>
      <c r="U153" s="3">
        <f t="shared" si="43"/>
        <v>0</v>
      </c>
    </row>
    <row r="154" spans="1:21" x14ac:dyDescent="0.25">
      <c r="A154" s="3" t="s">
        <v>172</v>
      </c>
      <c r="B154" s="3">
        <v>0</v>
      </c>
      <c r="C154" s="3">
        <v>0</v>
      </c>
      <c r="D154" s="3">
        <v>0</v>
      </c>
      <c r="E154" s="3">
        <v>0</v>
      </c>
      <c r="F154" s="3">
        <v>1</v>
      </c>
      <c r="G154" s="3">
        <v>0</v>
      </c>
      <c r="H154" s="3">
        <f t="shared" si="30"/>
        <v>0</v>
      </c>
      <c r="I154" s="3">
        <f t="shared" si="31"/>
        <v>0</v>
      </c>
      <c r="J154" s="3">
        <f t="shared" si="32"/>
        <v>0</v>
      </c>
      <c r="K154" s="3">
        <f t="shared" si="33"/>
        <v>0</v>
      </c>
      <c r="L154" s="3">
        <f t="shared" si="34"/>
        <v>2.9000000000000001E-2</v>
      </c>
      <c r="M154" s="3">
        <f t="shared" si="35"/>
        <v>0</v>
      </c>
      <c r="N154" s="3">
        <f t="shared" si="36"/>
        <v>1</v>
      </c>
      <c r="O154" s="3">
        <f t="shared" si="37"/>
        <v>2.2530000000000001</v>
      </c>
      <c r="P154" s="3">
        <f t="shared" si="38"/>
        <v>0</v>
      </c>
      <c r="Q154" s="3">
        <f t="shared" si="39"/>
        <v>0</v>
      </c>
      <c r="R154" s="3">
        <f t="shared" si="40"/>
        <v>0</v>
      </c>
      <c r="S154" s="3">
        <f t="shared" si="41"/>
        <v>0</v>
      </c>
      <c r="T154" s="3">
        <f t="shared" si="42"/>
        <v>6.5000000000000002E-2</v>
      </c>
      <c r="U154" s="3">
        <f t="shared" si="43"/>
        <v>0</v>
      </c>
    </row>
    <row r="155" spans="1:21" x14ac:dyDescent="0.25">
      <c r="A155" s="3" t="s">
        <v>173</v>
      </c>
      <c r="B155" s="3">
        <v>1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f t="shared" si="30"/>
        <v>2.3E-2</v>
      </c>
      <c r="I155" s="3">
        <f t="shared" si="31"/>
        <v>0</v>
      </c>
      <c r="J155" s="3">
        <f t="shared" si="32"/>
        <v>0</v>
      </c>
      <c r="K155" s="3">
        <f t="shared" si="33"/>
        <v>0</v>
      </c>
      <c r="L155" s="3">
        <f t="shared" si="34"/>
        <v>0</v>
      </c>
      <c r="M155" s="3">
        <f t="shared" si="35"/>
        <v>0</v>
      </c>
      <c r="N155" s="3">
        <f t="shared" si="36"/>
        <v>1</v>
      </c>
      <c r="O155" s="3">
        <f t="shared" si="37"/>
        <v>2.2530000000000001</v>
      </c>
      <c r="P155" s="3">
        <f t="shared" si="38"/>
        <v>5.1999999999999998E-2</v>
      </c>
      <c r="Q155" s="3">
        <f t="shared" si="39"/>
        <v>0</v>
      </c>
      <c r="R155" s="3">
        <f t="shared" si="40"/>
        <v>0</v>
      </c>
      <c r="S155" s="3">
        <f t="shared" si="41"/>
        <v>0</v>
      </c>
      <c r="T155" s="3">
        <f t="shared" si="42"/>
        <v>0</v>
      </c>
      <c r="U155" s="3">
        <f t="shared" si="43"/>
        <v>0</v>
      </c>
    </row>
    <row r="156" spans="1:21" x14ac:dyDescent="0.25">
      <c r="A156" s="3" t="s">
        <v>174</v>
      </c>
      <c r="B156" s="3">
        <v>0</v>
      </c>
      <c r="C156" s="3">
        <v>1</v>
      </c>
      <c r="D156" s="3">
        <v>0</v>
      </c>
      <c r="E156" s="3">
        <v>0</v>
      </c>
      <c r="F156" s="3">
        <v>0</v>
      </c>
      <c r="G156" s="3">
        <v>0</v>
      </c>
      <c r="H156" s="3">
        <f t="shared" si="30"/>
        <v>0</v>
      </c>
      <c r="I156" s="3">
        <f t="shared" si="31"/>
        <v>2.1000000000000001E-2</v>
      </c>
      <c r="J156" s="3">
        <f t="shared" si="32"/>
        <v>0</v>
      </c>
      <c r="K156" s="3">
        <f t="shared" si="33"/>
        <v>0</v>
      </c>
      <c r="L156" s="3">
        <f t="shared" si="34"/>
        <v>0</v>
      </c>
      <c r="M156" s="3">
        <f t="shared" si="35"/>
        <v>0</v>
      </c>
      <c r="N156" s="3">
        <f t="shared" si="36"/>
        <v>1</v>
      </c>
      <c r="O156" s="3">
        <f t="shared" si="37"/>
        <v>2.2530000000000001</v>
      </c>
      <c r="P156" s="3">
        <f t="shared" si="38"/>
        <v>0</v>
      </c>
      <c r="Q156" s="3">
        <f t="shared" si="39"/>
        <v>4.7E-2</v>
      </c>
      <c r="R156" s="3">
        <f t="shared" si="40"/>
        <v>0</v>
      </c>
      <c r="S156" s="3">
        <f t="shared" si="41"/>
        <v>0</v>
      </c>
      <c r="T156" s="3">
        <f t="shared" si="42"/>
        <v>0</v>
      </c>
      <c r="U156" s="3">
        <f t="shared" si="43"/>
        <v>0</v>
      </c>
    </row>
    <row r="157" spans="1:21" x14ac:dyDescent="0.25">
      <c r="A157" s="3" t="s">
        <v>175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f t="shared" si="30"/>
        <v>0</v>
      </c>
      <c r="I157" s="3">
        <f t="shared" si="31"/>
        <v>0</v>
      </c>
      <c r="J157" s="3">
        <f t="shared" si="32"/>
        <v>0</v>
      </c>
      <c r="K157" s="3">
        <f t="shared" si="33"/>
        <v>0</v>
      </c>
      <c r="L157" s="3">
        <f t="shared" si="34"/>
        <v>0</v>
      </c>
      <c r="M157" s="3">
        <f t="shared" si="35"/>
        <v>6.3E-2</v>
      </c>
      <c r="N157" s="3">
        <f t="shared" si="36"/>
        <v>1</v>
      </c>
      <c r="O157" s="3">
        <f t="shared" si="37"/>
        <v>2.2530000000000001</v>
      </c>
      <c r="P157" s="3">
        <f t="shared" si="38"/>
        <v>0</v>
      </c>
      <c r="Q157" s="3">
        <f t="shared" si="39"/>
        <v>0</v>
      </c>
      <c r="R157" s="3">
        <f t="shared" si="40"/>
        <v>0</v>
      </c>
      <c r="S157" s="3">
        <f t="shared" si="41"/>
        <v>0</v>
      </c>
      <c r="T157" s="3">
        <f t="shared" si="42"/>
        <v>0</v>
      </c>
      <c r="U157" s="3">
        <f t="shared" si="43"/>
        <v>0.14199999999999999</v>
      </c>
    </row>
    <row r="158" spans="1:21" x14ac:dyDescent="0.25">
      <c r="A158" s="3" t="s">
        <v>176</v>
      </c>
      <c r="B158" s="3">
        <v>0</v>
      </c>
      <c r="C158" s="3">
        <v>0</v>
      </c>
      <c r="D158" s="3">
        <v>0</v>
      </c>
      <c r="E158" s="3">
        <v>1</v>
      </c>
      <c r="F158" s="3">
        <v>0</v>
      </c>
      <c r="G158" s="3">
        <v>0</v>
      </c>
      <c r="H158" s="3">
        <f t="shared" si="30"/>
        <v>0</v>
      </c>
      <c r="I158" s="3">
        <f t="shared" si="31"/>
        <v>0</v>
      </c>
      <c r="J158" s="3">
        <f t="shared" si="32"/>
        <v>0</v>
      </c>
      <c r="K158" s="3">
        <f t="shared" si="33"/>
        <v>3.5999999999999997E-2</v>
      </c>
      <c r="L158" s="3">
        <f t="shared" si="34"/>
        <v>0</v>
      </c>
      <c r="M158" s="3">
        <f t="shared" si="35"/>
        <v>0</v>
      </c>
      <c r="N158" s="3">
        <f t="shared" si="36"/>
        <v>1</v>
      </c>
      <c r="O158" s="3">
        <f t="shared" si="37"/>
        <v>2.2530000000000001</v>
      </c>
      <c r="P158" s="3">
        <f t="shared" si="38"/>
        <v>0</v>
      </c>
      <c r="Q158" s="3">
        <f t="shared" si="39"/>
        <v>0</v>
      </c>
      <c r="R158" s="3">
        <f t="shared" si="40"/>
        <v>0</v>
      </c>
      <c r="S158" s="3">
        <f t="shared" si="41"/>
        <v>8.1000000000000003E-2</v>
      </c>
      <c r="T158" s="3">
        <f t="shared" si="42"/>
        <v>0</v>
      </c>
      <c r="U158" s="3">
        <f t="shared" si="43"/>
        <v>0</v>
      </c>
    </row>
    <row r="159" spans="1:21" x14ac:dyDescent="0.25">
      <c r="A159" s="3" t="s">
        <v>177</v>
      </c>
      <c r="B159" s="3">
        <v>0</v>
      </c>
      <c r="C159" s="3">
        <v>0</v>
      </c>
      <c r="D159" s="3">
        <v>0</v>
      </c>
      <c r="E159" s="3">
        <v>0</v>
      </c>
      <c r="F159" s="3">
        <v>1</v>
      </c>
      <c r="G159" s="3">
        <v>1</v>
      </c>
      <c r="H159" s="3">
        <f t="shared" si="30"/>
        <v>0</v>
      </c>
      <c r="I159" s="3">
        <f t="shared" si="31"/>
        <v>0</v>
      </c>
      <c r="J159" s="3">
        <f t="shared" si="32"/>
        <v>0</v>
      </c>
      <c r="K159" s="3">
        <f t="shared" si="33"/>
        <v>0</v>
      </c>
      <c r="L159" s="3">
        <f t="shared" si="34"/>
        <v>2.9000000000000001E-2</v>
      </c>
      <c r="M159" s="3">
        <f t="shared" si="35"/>
        <v>6.3E-2</v>
      </c>
      <c r="N159" s="3">
        <f t="shared" si="36"/>
        <v>2</v>
      </c>
      <c r="O159" s="3">
        <f t="shared" si="37"/>
        <v>1.847</v>
      </c>
      <c r="P159" s="3">
        <f t="shared" si="38"/>
        <v>0</v>
      </c>
      <c r="Q159" s="3">
        <f t="shared" si="39"/>
        <v>0</v>
      </c>
      <c r="R159" s="3">
        <f t="shared" si="40"/>
        <v>0</v>
      </c>
      <c r="S159" s="3">
        <f t="shared" si="41"/>
        <v>0</v>
      </c>
      <c r="T159" s="3">
        <f t="shared" si="42"/>
        <v>5.3999999999999999E-2</v>
      </c>
      <c r="U159" s="3">
        <f t="shared" si="43"/>
        <v>0.11600000000000001</v>
      </c>
    </row>
    <row r="160" spans="1:21" x14ac:dyDescent="0.25">
      <c r="A160" s="3" t="s">
        <v>178</v>
      </c>
      <c r="B160" s="3">
        <v>0</v>
      </c>
      <c r="C160" s="3">
        <v>0</v>
      </c>
      <c r="D160" s="3">
        <v>1</v>
      </c>
      <c r="E160" s="3">
        <v>0</v>
      </c>
      <c r="F160" s="3">
        <v>0</v>
      </c>
      <c r="G160" s="3">
        <v>0</v>
      </c>
      <c r="H160" s="3">
        <f t="shared" si="30"/>
        <v>0</v>
      </c>
      <c r="I160" s="3">
        <f t="shared" si="31"/>
        <v>0</v>
      </c>
      <c r="J160" s="3">
        <f t="shared" si="32"/>
        <v>1.7000000000000001E-2</v>
      </c>
      <c r="K160" s="3">
        <f t="shared" si="33"/>
        <v>0</v>
      </c>
      <c r="L160" s="3">
        <f t="shared" si="34"/>
        <v>0</v>
      </c>
      <c r="M160" s="3">
        <f t="shared" si="35"/>
        <v>0</v>
      </c>
      <c r="N160" s="3">
        <f t="shared" si="36"/>
        <v>1</v>
      </c>
      <c r="O160" s="3">
        <f t="shared" si="37"/>
        <v>2.2530000000000001</v>
      </c>
      <c r="P160" s="3">
        <f t="shared" si="38"/>
        <v>0</v>
      </c>
      <c r="Q160" s="3">
        <f t="shared" si="39"/>
        <v>0</v>
      </c>
      <c r="R160" s="3">
        <f t="shared" si="40"/>
        <v>3.7999999999999999E-2</v>
      </c>
      <c r="S160" s="3">
        <f t="shared" si="41"/>
        <v>0</v>
      </c>
      <c r="T160" s="3">
        <f t="shared" si="42"/>
        <v>0</v>
      </c>
      <c r="U160" s="3">
        <f t="shared" si="43"/>
        <v>0</v>
      </c>
    </row>
    <row r="161" spans="1:21" x14ac:dyDescent="0.25">
      <c r="A161" s="3" t="s">
        <v>179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3">
        <v>0</v>
      </c>
      <c r="H161" s="3">
        <f t="shared" si="30"/>
        <v>0</v>
      </c>
      <c r="I161" s="3">
        <f t="shared" si="31"/>
        <v>2.1000000000000001E-2</v>
      </c>
      <c r="J161" s="3">
        <f t="shared" si="32"/>
        <v>0</v>
      </c>
      <c r="K161" s="3">
        <f t="shared" si="33"/>
        <v>0</v>
      </c>
      <c r="L161" s="3">
        <f t="shared" si="34"/>
        <v>0</v>
      </c>
      <c r="M161" s="3">
        <f t="shared" si="35"/>
        <v>0</v>
      </c>
      <c r="N161" s="3">
        <f t="shared" si="36"/>
        <v>1</v>
      </c>
      <c r="O161" s="3">
        <f t="shared" si="37"/>
        <v>2.2530000000000001</v>
      </c>
      <c r="P161" s="3">
        <f t="shared" si="38"/>
        <v>0</v>
      </c>
      <c r="Q161" s="3">
        <f t="shared" si="39"/>
        <v>4.7E-2</v>
      </c>
      <c r="R161" s="3">
        <f t="shared" si="40"/>
        <v>0</v>
      </c>
      <c r="S161" s="3">
        <f t="shared" si="41"/>
        <v>0</v>
      </c>
      <c r="T161" s="3">
        <f t="shared" si="42"/>
        <v>0</v>
      </c>
      <c r="U161" s="3">
        <f t="shared" si="43"/>
        <v>0</v>
      </c>
    </row>
    <row r="162" spans="1:21" x14ac:dyDescent="0.25">
      <c r="A162" s="3" t="s">
        <v>180</v>
      </c>
      <c r="B162" s="3">
        <v>0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f t="shared" si="30"/>
        <v>0</v>
      </c>
      <c r="I162" s="3">
        <f t="shared" si="31"/>
        <v>0</v>
      </c>
      <c r="J162" s="3">
        <f t="shared" si="32"/>
        <v>0</v>
      </c>
      <c r="K162" s="3">
        <f t="shared" si="33"/>
        <v>3.5999999999999997E-2</v>
      </c>
      <c r="L162" s="3">
        <f t="shared" si="34"/>
        <v>0</v>
      </c>
      <c r="M162" s="3">
        <f t="shared" si="35"/>
        <v>0</v>
      </c>
      <c r="N162" s="3">
        <f t="shared" si="36"/>
        <v>1</v>
      </c>
      <c r="O162" s="3">
        <f t="shared" si="37"/>
        <v>2.2530000000000001</v>
      </c>
      <c r="P162" s="3">
        <f t="shared" si="38"/>
        <v>0</v>
      </c>
      <c r="Q162" s="3">
        <f t="shared" si="39"/>
        <v>0</v>
      </c>
      <c r="R162" s="3">
        <f t="shared" si="40"/>
        <v>0</v>
      </c>
      <c r="S162" s="3">
        <f t="shared" si="41"/>
        <v>8.1000000000000003E-2</v>
      </c>
      <c r="T162" s="3">
        <f t="shared" si="42"/>
        <v>0</v>
      </c>
      <c r="U162" s="3">
        <f t="shared" si="43"/>
        <v>0</v>
      </c>
    </row>
    <row r="163" spans="1:21" x14ac:dyDescent="0.25">
      <c r="A163" s="3" t="s">
        <v>181</v>
      </c>
      <c r="B163" s="3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f t="shared" si="30"/>
        <v>2.3E-2</v>
      </c>
      <c r="I163" s="3">
        <f t="shared" si="31"/>
        <v>0</v>
      </c>
      <c r="J163" s="3">
        <f t="shared" si="32"/>
        <v>0</v>
      </c>
      <c r="K163" s="3">
        <f t="shared" si="33"/>
        <v>0</v>
      </c>
      <c r="L163" s="3">
        <f t="shared" si="34"/>
        <v>0</v>
      </c>
      <c r="M163" s="3">
        <f t="shared" si="35"/>
        <v>0</v>
      </c>
      <c r="N163" s="3">
        <f t="shared" si="36"/>
        <v>1</v>
      </c>
      <c r="O163" s="3">
        <f t="shared" si="37"/>
        <v>2.2530000000000001</v>
      </c>
      <c r="P163" s="3">
        <f t="shared" si="38"/>
        <v>5.1999999999999998E-2</v>
      </c>
      <c r="Q163" s="3">
        <f t="shared" si="39"/>
        <v>0</v>
      </c>
      <c r="R163" s="3">
        <f t="shared" si="40"/>
        <v>0</v>
      </c>
      <c r="S163" s="3">
        <f t="shared" si="41"/>
        <v>0</v>
      </c>
      <c r="T163" s="3">
        <f t="shared" si="42"/>
        <v>0</v>
      </c>
      <c r="U163" s="3">
        <f t="shared" si="43"/>
        <v>0</v>
      </c>
    </row>
    <row r="164" spans="1:21" x14ac:dyDescent="0.25">
      <c r="A164" s="3" t="s">
        <v>182</v>
      </c>
      <c r="B164" s="3">
        <v>1</v>
      </c>
      <c r="C164" s="3">
        <v>0</v>
      </c>
      <c r="D164" s="3">
        <v>1</v>
      </c>
      <c r="E164" s="3">
        <v>0</v>
      </c>
      <c r="F164" s="3">
        <v>0</v>
      </c>
      <c r="G164" s="3">
        <v>0</v>
      </c>
      <c r="H164" s="3">
        <f t="shared" si="30"/>
        <v>2.3E-2</v>
      </c>
      <c r="I164" s="3">
        <f t="shared" si="31"/>
        <v>0</v>
      </c>
      <c r="J164" s="3">
        <f t="shared" si="32"/>
        <v>1.7000000000000001E-2</v>
      </c>
      <c r="K164" s="3">
        <f t="shared" si="33"/>
        <v>0</v>
      </c>
      <c r="L164" s="3">
        <f t="shared" si="34"/>
        <v>0</v>
      </c>
      <c r="M164" s="3">
        <f t="shared" si="35"/>
        <v>0</v>
      </c>
      <c r="N164" s="3">
        <f t="shared" si="36"/>
        <v>2</v>
      </c>
      <c r="O164" s="3">
        <f t="shared" si="37"/>
        <v>1.847</v>
      </c>
      <c r="P164" s="3">
        <f t="shared" si="38"/>
        <v>4.2000000000000003E-2</v>
      </c>
      <c r="Q164" s="3">
        <f t="shared" si="39"/>
        <v>0</v>
      </c>
      <c r="R164" s="3">
        <f t="shared" si="40"/>
        <v>3.1E-2</v>
      </c>
      <c r="S164" s="3">
        <f t="shared" si="41"/>
        <v>0</v>
      </c>
      <c r="T164" s="3">
        <f t="shared" si="42"/>
        <v>0</v>
      </c>
      <c r="U164" s="3">
        <f t="shared" si="43"/>
        <v>0</v>
      </c>
    </row>
    <row r="165" spans="1:21" x14ac:dyDescent="0.25">
      <c r="A165" s="3" t="s">
        <v>183</v>
      </c>
      <c r="B165" s="3">
        <v>0</v>
      </c>
      <c r="C165" s="3">
        <v>0</v>
      </c>
      <c r="D165" s="3">
        <v>0</v>
      </c>
      <c r="E165" s="3">
        <v>0</v>
      </c>
      <c r="F165" s="3">
        <v>1</v>
      </c>
      <c r="G165" s="3">
        <v>0</v>
      </c>
      <c r="H165" s="3">
        <f t="shared" si="30"/>
        <v>0</v>
      </c>
      <c r="I165" s="3">
        <f t="shared" si="31"/>
        <v>0</v>
      </c>
      <c r="J165" s="3">
        <f t="shared" si="32"/>
        <v>0</v>
      </c>
      <c r="K165" s="3">
        <f t="shared" si="33"/>
        <v>0</v>
      </c>
      <c r="L165" s="3">
        <f t="shared" si="34"/>
        <v>2.9000000000000001E-2</v>
      </c>
      <c r="M165" s="3">
        <f t="shared" si="35"/>
        <v>0</v>
      </c>
      <c r="N165" s="3">
        <f t="shared" si="36"/>
        <v>1</v>
      </c>
      <c r="O165" s="3">
        <f t="shared" si="37"/>
        <v>2.2530000000000001</v>
      </c>
      <c r="P165" s="3">
        <f t="shared" si="38"/>
        <v>0</v>
      </c>
      <c r="Q165" s="3">
        <f t="shared" si="39"/>
        <v>0</v>
      </c>
      <c r="R165" s="3">
        <f t="shared" si="40"/>
        <v>0</v>
      </c>
      <c r="S165" s="3">
        <f t="shared" si="41"/>
        <v>0</v>
      </c>
      <c r="T165" s="3">
        <f t="shared" si="42"/>
        <v>6.5000000000000002E-2</v>
      </c>
      <c r="U165" s="3">
        <f t="shared" si="43"/>
        <v>0</v>
      </c>
    </row>
    <row r="166" spans="1:21" x14ac:dyDescent="0.25">
      <c r="A166" s="3" t="s">
        <v>184</v>
      </c>
      <c r="B166" s="3">
        <v>0</v>
      </c>
      <c r="C166" s="3">
        <v>1</v>
      </c>
      <c r="D166" s="3">
        <v>0</v>
      </c>
      <c r="E166" s="3">
        <v>0</v>
      </c>
      <c r="F166" s="3">
        <v>0</v>
      </c>
      <c r="G166" s="3">
        <v>0</v>
      </c>
      <c r="H166" s="3">
        <f t="shared" si="30"/>
        <v>0</v>
      </c>
      <c r="I166" s="3">
        <f t="shared" si="31"/>
        <v>2.1000000000000001E-2</v>
      </c>
      <c r="J166" s="3">
        <f t="shared" si="32"/>
        <v>0</v>
      </c>
      <c r="K166" s="3">
        <f t="shared" si="33"/>
        <v>0</v>
      </c>
      <c r="L166" s="3">
        <f t="shared" si="34"/>
        <v>0</v>
      </c>
      <c r="M166" s="3">
        <f t="shared" si="35"/>
        <v>0</v>
      </c>
      <c r="N166" s="3">
        <f t="shared" si="36"/>
        <v>1</v>
      </c>
      <c r="O166" s="3">
        <f t="shared" si="37"/>
        <v>2.2530000000000001</v>
      </c>
      <c r="P166" s="3">
        <f t="shared" si="38"/>
        <v>0</v>
      </c>
      <c r="Q166" s="3">
        <f t="shared" si="39"/>
        <v>4.7E-2</v>
      </c>
      <c r="R166" s="3">
        <f t="shared" si="40"/>
        <v>0</v>
      </c>
      <c r="S166" s="3">
        <f t="shared" si="41"/>
        <v>0</v>
      </c>
      <c r="T166" s="3">
        <f t="shared" si="42"/>
        <v>0</v>
      </c>
      <c r="U166" s="3">
        <f t="shared" si="43"/>
        <v>0</v>
      </c>
    </row>
    <row r="167" spans="1:21" x14ac:dyDescent="0.25">
      <c r="A167" s="3" t="s">
        <v>185</v>
      </c>
      <c r="B167" s="3">
        <v>0</v>
      </c>
      <c r="C167" s="3">
        <v>0</v>
      </c>
      <c r="D167" s="3">
        <v>1</v>
      </c>
      <c r="E167" s="3">
        <v>1</v>
      </c>
      <c r="F167" s="3">
        <v>0</v>
      </c>
      <c r="G167" s="3">
        <v>0</v>
      </c>
      <c r="H167" s="3">
        <f t="shared" si="30"/>
        <v>0</v>
      </c>
      <c r="I167" s="3">
        <f t="shared" si="31"/>
        <v>0</v>
      </c>
      <c r="J167" s="3">
        <f t="shared" si="32"/>
        <v>1.7000000000000001E-2</v>
      </c>
      <c r="K167" s="3">
        <f t="shared" si="33"/>
        <v>3.5999999999999997E-2</v>
      </c>
      <c r="L167" s="3">
        <f t="shared" si="34"/>
        <v>0</v>
      </c>
      <c r="M167" s="3">
        <f t="shared" si="35"/>
        <v>0</v>
      </c>
      <c r="N167" s="3">
        <f t="shared" si="36"/>
        <v>2</v>
      </c>
      <c r="O167" s="3">
        <f t="shared" si="37"/>
        <v>1.847</v>
      </c>
      <c r="P167" s="3">
        <f t="shared" si="38"/>
        <v>0</v>
      </c>
      <c r="Q167" s="3">
        <f t="shared" si="39"/>
        <v>0</v>
      </c>
      <c r="R167" s="3">
        <f t="shared" si="40"/>
        <v>3.1E-2</v>
      </c>
      <c r="S167" s="3">
        <f t="shared" si="41"/>
        <v>6.6000000000000003E-2</v>
      </c>
      <c r="T167" s="3">
        <f t="shared" si="42"/>
        <v>0</v>
      </c>
      <c r="U167" s="3">
        <f t="shared" si="43"/>
        <v>0</v>
      </c>
    </row>
    <row r="168" spans="1:21" x14ac:dyDescent="0.25">
      <c r="A168" s="3" t="s">
        <v>186</v>
      </c>
      <c r="B168" s="3">
        <v>0</v>
      </c>
      <c r="C168" s="3">
        <v>0</v>
      </c>
      <c r="D168" s="3">
        <v>1</v>
      </c>
      <c r="E168" s="3">
        <v>0</v>
      </c>
      <c r="F168" s="3">
        <v>0</v>
      </c>
      <c r="G168" s="3">
        <v>0</v>
      </c>
      <c r="H168" s="3">
        <f t="shared" si="30"/>
        <v>0</v>
      </c>
      <c r="I168" s="3">
        <f t="shared" si="31"/>
        <v>0</v>
      </c>
      <c r="J168" s="3">
        <f t="shared" si="32"/>
        <v>1.7000000000000001E-2</v>
      </c>
      <c r="K168" s="3">
        <f t="shared" si="33"/>
        <v>0</v>
      </c>
      <c r="L168" s="3">
        <f t="shared" si="34"/>
        <v>0</v>
      </c>
      <c r="M168" s="3">
        <f t="shared" si="35"/>
        <v>0</v>
      </c>
      <c r="N168" s="3">
        <f t="shared" si="36"/>
        <v>1</v>
      </c>
      <c r="O168" s="3">
        <f t="shared" si="37"/>
        <v>2.2530000000000001</v>
      </c>
      <c r="P168" s="3">
        <f t="shared" si="38"/>
        <v>0</v>
      </c>
      <c r="Q168" s="3">
        <f t="shared" si="39"/>
        <v>0</v>
      </c>
      <c r="R168" s="3">
        <f t="shared" si="40"/>
        <v>3.7999999999999999E-2</v>
      </c>
      <c r="S168" s="3">
        <f t="shared" si="41"/>
        <v>0</v>
      </c>
      <c r="T168" s="3">
        <f t="shared" si="42"/>
        <v>0</v>
      </c>
      <c r="U168" s="3">
        <f t="shared" si="43"/>
        <v>0</v>
      </c>
    </row>
    <row r="169" spans="1:21" x14ac:dyDescent="0.25">
      <c r="A169" s="3" t="s">
        <v>187</v>
      </c>
      <c r="B169" s="3">
        <v>0</v>
      </c>
      <c r="C169" s="3">
        <v>0</v>
      </c>
      <c r="D169" s="3">
        <v>0</v>
      </c>
      <c r="E169" s="3">
        <v>1</v>
      </c>
      <c r="F169" s="3">
        <v>0</v>
      </c>
      <c r="G169" s="3">
        <v>0</v>
      </c>
      <c r="H169" s="3">
        <f t="shared" si="30"/>
        <v>0</v>
      </c>
      <c r="I169" s="3">
        <f t="shared" si="31"/>
        <v>0</v>
      </c>
      <c r="J169" s="3">
        <f t="shared" si="32"/>
        <v>0</v>
      </c>
      <c r="K169" s="3">
        <f t="shared" si="33"/>
        <v>3.5999999999999997E-2</v>
      </c>
      <c r="L169" s="3">
        <f t="shared" si="34"/>
        <v>0</v>
      </c>
      <c r="M169" s="3">
        <f t="shared" si="35"/>
        <v>0</v>
      </c>
      <c r="N169" s="3">
        <f t="shared" si="36"/>
        <v>1</v>
      </c>
      <c r="O169" s="3">
        <f t="shared" si="37"/>
        <v>2.2530000000000001</v>
      </c>
      <c r="P169" s="3">
        <f t="shared" si="38"/>
        <v>0</v>
      </c>
      <c r="Q169" s="3">
        <f t="shared" si="39"/>
        <v>0</v>
      </c>
      <c r="R169" s="3">
        <f t="shared" si="40"/>
        <v>0</v>
      </c>
      <c r="S169" s="3">
        <f t="shared" si="41"/>
        <v>8.1000000000000003E-2</v>
      </c>
      <c r="T169" s="3">
        <f t="shared" si="42"/>
        <v>0</v>
      </c>
      <c r="U169" s="3">
        <f t="shared" si="43"/>
        <v>0</v>
      </c>
    </row>
    <row r="170" spans="1:21" x14ac:dyDescent="0.25">
      <c r="A170" s="3" t="s">
        <v>188</v>
      </c>
      <c r="B170" s="3">
        <v>0</v>
      </c>
      <c r="C170" s="3">
        <v>0</v>
      </c>
      <c r="D170" s="3">
        <v>0</v>
      </c>
      <c r="E170" s="3">
        <v>0</v>
      </c>
      <c r="F170" s="3">
        <v>2</v>
      </c>
      <c r="G170" s="3">
        <v>0</v>
      </c>
      <c r="H170" s="3">
        <f t="shared" si="30"/>
        <v>0</v>
      </c>
      <c r="I170" s="3">
        <f t="shared" si="31"/>
        <v>0</v>
      </c>
      <c r="J170" s="3">
        <f t="shared" si="32"/>
        <v>0</v>
      </c>
      <c r="K170" s="3">
        <f t="shared" si="33"/>
        <v>0</v>
      </c>
      <c r="L170" s="3">
        <f t="shared" si="34"/>
        <v>5.7000000000000002E-2</v>
      </c>
      <c r="M170" s="3">
        <f t="shared" si="35"/>
        <v>0</v>
      </c>
      <c r="N170" s="3">
        <f t="shared" si="36"/>
        <v>1</v>
      </c>
      <c r="O170" s="3">
        <f t="shared" si="37"/>
        <v>2.2530000000000001</v>
      </c>
      <c r="P170" s="3">
        <f t="shared" si="38"/>
        <v>0</v>
      </c>
      <c r="Q170" s="3">
        <f t="shared" si="39"/>
        <v>0</v>
      </c>
      <c r="R170" s="3">
        <f t="shared" si="40"/>
        <v>0</v>
      </c>
      <c r="S170" s="3">
        <f t="shared" si="41"/>
        <v>0</v>
      </c>
      <c r="T170" s="3">
        <f t="shared" si="42"/>
        <v>0.128</v>
      </c>
      <c r="U170" s="3">
        <f t="shared" si="43"/>
        <v>0</v>
      </c>
    </row>
    <row r="171" spans="1:21" x14ac:dyDescent="0.25">
      <c r="A171" s="3" t="s">
        <v>189</v>
      </c>
      <c r="B171" s="3">
        <v>0</v>
      </c>
      <c r="C171" s="3">
        <v>0</v>
      </c>
      <c r="D171" s="3">
        <v>1</v>
      </c>
      <c r="E171" s="3">
        <v>0</v>
      </c>
      <c r="F171" s="3">
        <v>0</v>
      </c>
      <c r="G171" s="3">
        <v>0</v>
      </c>
      <c r="H171" s="3">
        <f t="shared" si="30"/>
        <v>0</v>
      </c>
      <c r="I171" s="3">
        <f t="shared" si="31"/>
        <v>0</v>
      </c>
      <c r="J171" s="3">
        <f t="shared" si="32"/>
        <v>1.7000000000000001E-2</v>
      </c>
      <c r="K171" s="3">
        <f t="shared" si="33"/>
        <v>0</v>
      </c>
      <c r="L171" s="3">
        <f t="shared" si="34"/>
        <v>0</v>
      </c>
      <c r="M171" s="3">
        <f t="shared" si="35"/>
        <v>0</v>
      </c>
      <c r="N171" s="3">
        <f t="shared" si="36"/>
        <v>1</v>
      </c>
      <c r="O171" s="3">
        <f t="shared" si="37"/>
        <v>2.2530000000000001</v>
      </c>
      <c r="P171" s="3">
        <f t="shared" si="38"/>
        <v>0</v>
      </c>
      <c r="Q171" s="3">
        <f t="shared" si="39"/>
        <v>0</v>
      </c>
      <c r="R171" s="3">
        <f t="shared" si="40"/>
        <v>3.7999999999999999E-2</v>
      </c>
      <c r="S171" s="3">
        <f t="shared" si="41"/>
        <v>0</v>
      </c>
      <c r="T171" s="3">
        <f t="shared" si="42"/>
        <v>0</v>
      </c>
      <c r="U171" s="3">
        <f t="shared" si="43"/>
        <v>0</v>
      </c>
    </row>
    <row r="172" spans="1:21" x14ac:dyDescent="0.25">
      <c r="A172" s="3" t="s">
        <v>190</v>
      </c>
      <c r="B172" s="3">
        <v>0</v>
      </c>
      <c r="C172" s="3">
        <v>2</v>
      </c>
      <c r="D172" s="3">
        <v>0</v>
      </c>
      <c r="E172" s="3">
        <v>0</v>
      </c>
      <c r="F172" s="3">
        <v>0</v>
      </c>
      <c r="G172" s="3">
        <v>0</v>
      </c>
      <c r="H172" s="3">
        <f t="shared" si="30"/>
        <v>0</v>
      </c>
      <c r="I172" s="3">
        <f t="shared" si="31"/>
        <v>4.2999999999999997E-2</v>
      </c>
      <c r="J172" s="3">
        <f t="shared" si="32"/>
        <v>0</v>
      </c>
      <c r="K172" s="3">
        <f t="shared" si="33"/>
        <v>0</v>
      </c>
      <c r="L172" s="3">
        <f t="shared" si="34"/>
        <v>0</v>
      </c>
      <c r="M172" s="3">
        <f t="shared" si="35"/>
        <v>0</v>
      </c>
      <c r="N172" s="3">
        <f t="shared" si="36"/>
        <v>1</v>
      </c>
      <c r="O172" s="3">
        <f t="shared" si="37"/>
        <v>2.2530000000000001</v>
      </c>
      <c r="P172" s="3">
        <f t="shared" si="38"/>
        <v>0</v>
      </c>
      <c r="Q172" s="3">
        <f t="shared" si="39"/>
        <v>9.7000000000000003E-2</v>
      </c>
      <c r="R172" s="3">
        <f t="shared" si="40"/>
        <v>0</v>
      </c>
      <c r="S172" s="3">
        <f t="shared" si="41"/>
        <v>0</v>
      </c>
      <c r="T172" s="3">
        <f t="shared" si="42"/>
        <v>0</v>
      </c>
      <c r="U172" s="3">
        <f t="shared" si="43"/>
        <v>0</v>
      </c>
    </row>
    <row r="173" spans="1:21" x14ac:dyDescent="0.25">
      <c r="A173" s="3" t="s">
        <v>191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1</v>
      </c>
      <c r="H173" s="3">
        <f t="shared" si="30"/>
        <v>0</v>
      </c>
      <c r="I173" s="3">
        <f t="shared" si="31"/>
        <v>0</v>
      </c>
      <c r="J173" s="3">
        <f t="shared" si="32"/>
        <v>0</v>
      </c>
      <c r="K173" s="3">
        <f t="shared" si="33"/>
        <v>0</v>
      </c>
      <c r="L173" s="3">
        <f t="shared" si="34"/>
        <v>0</v>
      </c>
      <c r="M173" s="3">
        <f t="shared" si="35"/>
        <v>6.3E-2</v>
      </c>
      <c r="N173" s="3">
        <f t="shared" si="36"/>
        <v>1</v>
      </c>
      <c r="O173" s="3">
        <f t="shared" si="37"/>
        <v>2.2530000000000001</v>
      </c>
      <c r="P173" s="3">
        <f t="shared" si="38"/>
        <v>0</v>
      </c>
      <c r="Q173" s="3">
        <f t="shared" si="39"/>
        <v>0</v>
      </c>
      <c r="R173" s="3">
        <f t="shared" si="40"/>
        <v>0</v>
      </c>
      <c r="S173" s="3">
        <f t="shared" si="41"/>
        <v>0</v>
      </c>
      <c r="T173" s="3">
        <f t="shared" si="42"/>
        <v>0</v>
      </c>
      <c r="U173" s="3">
        <f t="shared" si="43"/>
        <v>0.14199999999999999</v>
      </c>
    </row>
    <row r="174" spans="1:21" x14ac:dyDescent="0.25">
      <c r="A174" s="3" t="s">
        <v>192</v>
      </c>
      <c r="B174" s="3">
        <v>0</v>
      </c>
      <c r="C174" s="3">
        <v>0</v>
      </c>
      <c r="D174" s="3">
        <v>0</v>
      </c>
      <c r="E174" s="3">
        <v>0</v>
      </c>
      <c r="F174" s="3">
        <v>1</v>
      </c>
      <c r="G174" s="3">
        <v>0</v>
      </c>
      <c r="H174" s="3">
        <f t="shared" si="30"/>
        <v>0</v>
      </c>
      <c r="I174" s="3">
        <f t="shared" si="31"/>
        <v>0</v>
      </c>
      <c r="J174" s="3">
        <f t="shared" si="32"/>
        <v>0</v>
      </c>
      <c r="K174" s="3">
        <f t="shared" si="33"/>
        <v>0</v>
      </c>
      <c r="L174" s="3">
        <f t="shared" si="34"/>
        <v>2.9000000000000001E-2</v>
      </c>
      <c r="M174" s="3">
        <f t="shared" si="35"/>
        <v>0</v>
      </c>
      <c r="N174" s="3">
        <f t="shared" si="36"/>
        <v>1</v>
      </c>
      <c r="O174" s="3">
        <f t="shared" si="37"/>
        <v>2.2530000000000001</v>
      </c>
      <c r="P174" s="3">
        <f t="shared" si="38"/>
        <v>0</v>
      </c>
      <c r="Q174" s="3">
        <f t="shared" si="39"/>
        <v>0</v>
      </c>
      <c r="R174" s="3">
        <f t="shared" si="40"/>
        <v>0</v>
      </c>
      <c r="S174" s="3">
        <f t="shared" si="41"/>
        <v>0</v>
      </c>
      <c r="T174" s="3">
        <f t="shared" si="42"/>
        <v>6.5000000000000002E-2</v>
      </c>
      <c r="U174" s="3">
        <f t="shared" si="43"/>
        <v>0</v>
      </c>
    </row>
    <row r="175" spans="1:21" x14ac:dyDescent="0.25">
      <c r="A175" s="3" t="s">
        <v>193</v>
      </c>
      <c r="B175" s="3">
        <v>0</v>
      </c>
      <c r="C175" s="3">
        <v>1</v>
      </c>
      <c r="D175" s="3">
        <v>2</v>
      </c>
      <c r="E175" s="3">
        <v>1</v>
      </c>
      <c r="F175" s="3">
        <v>1</v>
      </c>
      <c r="G175" s="3">
        <v>0</v>
      </c>
      <c r="H175" s="3">
        <f t="shared" si="30"/>
        <v>0</v>
      </c>
      <c r="I175" s="3">
        <f t="shared" si="31"/>
        <v>2.1000000000000001E-2</v>
      </c>
      <c r="J175" s="3">
        <f t="shared" si="32"/>
        <v>3.3000000000000002E-2</v>
      </c>
      <c r="K175" s="3">
        <f t="shared" si="33"/>
        <v>3.5999999999999997E-2</v>
      </c>
      <c r="L175" s="3">
        <f t="shared" si="34"/>
        <v>2.9000000000000001E-2</v>
      </c>
      <c r="M175" s="3">
        <f t="shared" si="35"/>
        <v>0</v>
      </c>
      <c r="N175" s="3">
        <f t="shared" si="36"/>
        <v>4</v>
      </c>
      <c r="O175" s="3">
        <f t="shared" si="37"/>
        <v>1.3360000000000001</v>
      </c>
      <c r="P175" s="3">
        <f t="shared" si="38"/>
        <v>0</v>
      </c>
      <c r="Q175" s="3">
        <f t="shared" si="39"/>
        <v>2.8000000000000001E-2</v>
      </c>
      <c r="R175" s="3">
        <f t="shared" si="40"/>
        <v>4.3999999999999997E-2</v>
      </c>
      <c r="S175" s="3">
        <f t="shared" si="41"/>
        <v>4.8000000000000001E-2</v>
      </c>
      <c r="T175" s="3">
        <f t="shared" si="42"/>
        <v>3.9E-2</v>
      </c>
      <c r="U175" s="3">
        <f t="shared" si="43"/>
        <v>0</v>
      </c>
    </row>
    <row r="177" spans="1:7" x14ac:dyDescent="0.25">
      <c r="A177" s="3" t="s">
        <v>194</v>
      </c>
      <c r="B177" s="1">
        <f>SUM(B3:B175)</f>
        <v>43</v>
      </c>
      <c r="C177" s="1">
        <f t="shared" ref="C177:G177" si="44">SUM(C3:C175)</f>
        <v>47</v>
      </c>
      <c r="D177" s="1">
        <f t="shared" si="44"/>
        <v>60</v>
      </c>
      <c r="E177" s="1">
        <f t="shared" si="44"/>
        <v>28</v>
      </c>
      <c r="F177" s="1">
        <f t="shared" si="44"/>
        <v>35</v>
      </c>
      <c r="G177" s="1">
        <f t="shared" si="44"/>
        <v>16</v>
      </c>
    </row>
  </sheetData>
  <mergeCells count="11">
    <mergeCell ref="Q1:Q2"/>
    <mergeCell ref="R1:R2"/>
    <mergeCell ref="S1:S2"/>
    <mergeCell ref="T1:T2"/>
    <mergeCell ref="U1:U2"/>
    <mergeCell ref="A1:A2"/>
    <mergeCell ref="B1:G1"/>
    <mergeCell ref="H1:M1"/>
    <mergeCell ref="O1:O2"/>
    <mergeCell ref="N1:N2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2024-09-14T18:35:07Z</dcterms:created>
  <dcterms:modified xsi:type="dcterms:W3CDTF">2024-09-14T18:36:29Z</dcterms:modified>
</cp:coreProperties>
</file>