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<sst xmlns="http://schemas.openxmlformats.org/spreadsheetml/2006/main" count="46" uniqueCount="28">
  <si>
    <t>BEFORE SECURING ENVIRONMENT (24 Hours)</t>
  </si>
  <si>
    <t>Start Time</t>
  </si>
  <si>
    <t>2025-01-23T06:00:00Z</t>
  </si>
  <si>
    <t>Stop Time</t>
  </si>
  <si>
    <t>2025-01-24T06:00:00Z</t>
  </si>
  <si>
    <t>Security Events (Windows VMs)</t>
  </si>
  <si>
    <t>Syslog (Linux VMs)</t>
  </si>
  <si>
    <t>SecurityAlert (Microsoft Defender for Cloud)</t>
  </si>
  <si>
    <t>SecurityIncident (Sentinel Incidents)</t>
  </si>
  <si>
    <t>NSG Inbound Malicious Flows Allowed</t>
  </si>
  <si>
    <t>AFTER SECURING ENVIRONMENT (24 Hours)</t>
  </si>
  <si>
    <t>RESULTS (will auto update, do not edit formulas)</t>
  </si>
  <si>
    <t>Change after security environment</t>
  </si>
  <si>
    <t>Security Incident (Sentinel Incidents)</t>
  </si>
  <si>
    <t>HELPER QUERIES</t>
  </si>
  <si>
    <t>Helper KQL Queries</t>
  </si>
  <si>
    <t>Personal KQL Queries</t>
  </si>
  <si>
    <t>range x from 1 to 1 step 1
| project StartTime = ago(24h), StopTime = now()</t>
  </si>
  <si>
    <t>//personal timestamp
range x from 1 to 1 step 1
| project StartTime = datetime(2025-02-23T06:00:00Z), StopTime = datetime(2025-02-24T06:00:00Z)</t>
  </si>
  <si>
    <t>SecurityEvent
| where TimeGenerated &gt;= ago(24h)
| count</t>
  </si>
  <si>
    <t>SecurityEvent
| where TimeGenerated between (datetime(2025-02-23T06:00:00Z) .. datetime(2025-02-24T06:00:00Z))
| count</t>
  </si>
  <si>
    <t>Syslog
| where TimeGenerated &gt;= ago(24h)
| count</t>
  </si>
  <si>
    <t>Syslog
| where TimeGenerated between (datetime(2025-02-23T06:00:00Z) .. datetime(2025-02-24T06:00:00Z))
| count</t>
  </si>
  <si>
    <t>SecurityAlert
| where DisplayName !startswith "CUSTOM" and DisplayName !startswith "TEST"
| where TimeGenerated &gt;= ago(24h)
| count</t>
  </si>
  <si>
    <t>SecurityIncident
| where TimeGenerated &gt;= ago(24h)
| count</t>
  </si>
  <si>
    <t>AzureNetworkAnalytics_CL 
| where FlowType_s == "MaliciousFlow" and AllowedInFlows_d &gt; 0
| where TimeGenerated &gt;= ago(24h)
| count</t>
  </si>
  <si>
    <t>NSG Inbound Malicious Flows Blocked</t>
  </si>
  <si>
    <t>AzureNetworkAnalytics_CL 
| where FlowType_s == "MaliciousFlow" and DeniedInFlows_d &gt; 0
| where TimeGenerated &gt;= ago(24h)
|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</si>
</sst>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, h:mm:ss am/pm"/>
    <numFmt numFmtId="165" formatCode="m/d/yyyy, h:mm:ss am/pm"/>
  </numFmts>
  <fonts count="11">
    <font>
      <sz val="10.0"/>
      <color rgb="FF000000"/>
      <name val="Arial"/>
      <scheme val="minor"/>
    </font>
    <font>
      <b/>
      <sz val="18.0"/>
      <color rgb="FFFF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rgb="FF6AA84F"/>
      <name val="Arial"/>
      <scheme val="minor"/>
    </font>
    <font>
      <sz val="9.0"/>
      <color rgb="FF000000"/>
      <name val="-apple-system"/>
    </font>
    <font>
      <b/>
      <sz val="18.0"/>
      <color rgb="FF3D85C6"/>
      <name val="Arial"/>
      <scheme val="minor"/>
    </font>
    <font>
      <b/>
      <sz val="18.0"/>
      <color rgb="FFA64D79"/>
      <name val="Arial"/>
      <scheme val="minor"/>
    </font>
    <font/>
    <font>
      <b/>
      <u/>
      <color theme="1"/>
      <name val="Arial"/>
      <scheme val="minor"/>
    </font>
    <font>
      <b/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165" xfId="0" applyAlignment="1" applyFont="1" applyNumberFormat="1">
      <alignment readingOrder="0" shrinkToFit="0" wrapText="0"/>
    </xf>
    <xf borderId="0" fillId="2" fontId="5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 shrinkToFit="0" wrapText="0"/>
    </xf>
    <xf borderId="0" fillId="0" fontId="6" numFmtId="0" xfId="0" applyAlignment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wrapText="0"/>
    </xf>
    <xf borderId="2" fillId="0" fontId="8" numFmtId="0" xfId="0" applyBorder="1" applyFont="1"/>
    <xf borderId="3" fillId="0" fontId="2" numFmtId="0" xfId="0" applyAlignment="1" applyBorder="1" applyFont="1">
      <alignment readingOrder="0" shrinkToFit="0" wrapText="0"/>
    </xf>
    <xf borderId="4" fillId="0" fontId="3" numFmtId="0" xfId="0" applyAlignment="1" applyBorder="1" applyFont="1">
      <alignment horizontal="left" readingOrder="0" shrinkToFit="0" wrapText="0"/>
    </xf>
    <xf borderId="4" fillId="0" fontId="2" numFmtId="10" xfId="0" applyAlignment="1" applyBorder="1" applyFont="1" applyNumberFormat="1">
      <alignment horizontal="left" shrinkToFit="0" wrapText="0"/>
    </xf>
    <xf borderId="5" fillId="0" fontId="2" numFmtId="0" xfId="0" applyAlignment="1" applyBorder="1" applyFont="1">
      <alignment readingOrder="0" shrinkToFit="0" wrapText="0"/>
    </xf>
    <xf borderId="6" fillId="0" fontId="2" numFmtId="10" xfId="0" applyAlignment="1" applyBorder="1" applyFont="1" applyNumberFormat="1">
      <alignment horizontal="left" shrinkToFit="0" wrapText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9.38"/>
    <col customWidth="1" min="3" max="3" width="45.25"/>
    <col customWidth="1" min="4" max="4" width="27.13"/>
    <col customWidth="1" min="5" max="5" width="47.63"/>
    <col customWidth="1" min="6" max="6" width="52.88"/>
    <col customWidth="1" min="7" max="7" width="50.13"/>
  </cols>
  <sheetData>
    <row r="1">
      <c r="A1" s="1"/>
      <c r="B1" s="1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2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</v>
      </c>
      <c r="C3" s="5" t="s">
        <v>2</v>
      </c>
      <c r="D3" s="6">
        <v>45680.0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3</v>
      </c>
      <c r="C4" s="5" t="s">
        <v>4</v>
      </c>
      <c r="D4" s="6">
        <v>45681.0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5</v>
      </c>
      <c r="C5" s="7">
        <v>13163.0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6</v>
      </c>
      <c r="C6" s="7">
        <v>9448.0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 t="s">
        <v>7</v>
      </c>
      <c r="C7" s="7">
        <v>1.0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/>
      <c r="B8" s="2" t="s">
        <v>8</v>
      </c>
      <c r="C8" s="7">
        <v>668.0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/>
      <c r="B9" s="2" t="s">
        <v>9</v>
      </c>
      <c r="C9" s="7">
        <v>6699.0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/>
      <c r="B10" s="8"/>
      <c r="C10" s="8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/>
      <c r="B11" s="8" t="s">
        <v>10</v>
      </c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2"/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 t="s">
        <v>1</v>
      </c>
      <c r="C13" s="6">
        <v>45585.65168981482</v>
      </c>
      <c r="D13" s="1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 t="s">
        <v>3</v>
      </c>
      <c r="C14" s="6">
        <v>45586.65168981482</v>
      </c>
      <c r="D14" s="1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2" t="s">
        <v>5</v>
      </c>
      <c r="C15" s="11">
        <v>8973.0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2" t="s">
        <v>6</v>
      </c>
      <c r="C16" s="12">
        <v>57.0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" t="s">
        <v>7</v>
      </c>
      <c r="C17" s="7">
        <v>0.0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/>
      <c r="B18" s="2" t="s">
        <v>8</v>
      </c>
      <c r="C18" s="7">
        <v>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/>
      <c r="B19" s="2" t="s">
        <v>9</v>
      </c>
      <c r="C19" s="7">
        <v>0.0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/>
      <c r="B20" s="13"/>
      <c r="C20" s="1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3"/>
      <c r="B21" s="14" t="s">
        <v>11</v>
      </c>
      <c r="C21" s="1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3"/>
      <c r="B22" s="16"/>
      <c r="C22" s="17" t="s">
        <v>12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3"/>
      <c r="B23" s="16" t="s">
        <v>5</v>
      </c>
      <c r="C23" s="18">
        <f t="shared" ref="C23:C27" si="1">(C15-C5)/C5</f>
        <v>-0.3183164932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3"/>
      <c r="B24" s="16" t="s">
        <v>6</v>
      </c>
      <c r="C24" s="18">
        <f t="shared" si="1"/>
        <v>-0.9939669771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3"/>
      <c r="B25" s="16" t="s">
        <v>7</v>
      </c>
      <c r="C25" s="18">
        <f t="shared" si="1"/>
        <v>-1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3"/>
      <c r="B26" s="16" t="s">
        <v>13</v>
      </c>
      <c r="C26" s="18">
        <f t="shared" si="1"/>
        <v>-1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3"/>
      <c r="B27" s="19" t="s">
        <v>9</v>
      </c>
      <c r="C27" s="20">
        <f t="shared" si="1"/>
        <v>-1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3"/>
      <c r="B28" s="13"/>
      <c r="C28" s="1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3"/>
      <c r="B29" s="13"/>
      <c r="C29" s="1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3"/>
      <c r="B30" s="13"/>
      <c r="C30" s="1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3"/>
      <c r="B31" s="13"/>
      <c r="C31" s="1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3"/>
      <c r="B32" s="13" t="s">
        <v>14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C33" s="21" t="s">
        <v>15</v>
      </c>
      <c r="D33" s="3"/>
      <c r="E33" s="22" t="s">
        <v>16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3.25" customHeight="1">
      <c r="A34" s="2"/>
      <c r="B34" s="2" t="s">
        <v>1</v>
      </c>
      <c r="C34" s="9" t="s">
        <v>17</v>
      </c>
      <c r="D34" s="9"/>
      <c r="E34" s="9" t="s">
        <v>18</v>
      </c>
      <c r="G34" s="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/>
      <c r="B35" s="2" t="s">
        <v>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/>
      <c r="B36" s="2" t="s">
        <v>5</v>
      </c>
      <c r="C36" s="9" t="s">
        <v>19</v>
      </c>
      <c r="D36" s="3"/>
      <c r="E36" s="2" t="s">
        <v>20</v>
      </c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/>
      <c r="B37" s="2" t="s">
        <v>6</v>
      </c>
      <c r="C37" s="9" t="s">
        <v>21</v>
      </c>
      <c r="D37" s="3"/>
      <c r="E37" s="2" t="s">
        <v>22</v>
      </c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/>
      <c r="B38" s="2" t="s">
        <v>7</v>
      </c>
      <c r="C38" s="9" t="s">
        <v>23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/>
      <c r="B39" s="2" t="s">
        <v>13</v>
      </c>
      <c r="C39" s="9" t="s">
        <v>24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23" t="s">
        <v>9</v>
      </c>
      <c r="C40" s="9" t="s">
        <v>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2" t="s">
        <v>26</v>
      </c>
      <c r="C41" s="9" t="s">
        <v>27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2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2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2"/>
      <c r="C44" s="2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2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2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2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2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2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2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2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2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2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2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2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2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2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2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2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2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2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2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2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2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2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2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2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2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2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2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2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2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2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2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2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2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2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2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2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2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2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2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2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2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2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2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2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2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2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2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2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2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2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2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2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2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2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2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2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2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2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2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2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2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2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2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2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2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2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2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2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2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2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2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2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2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2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2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2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2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2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2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2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2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2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2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2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2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2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2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2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2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2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2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2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2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2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2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2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2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2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2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2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2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2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2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2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2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2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2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2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2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2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2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2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2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2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2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2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2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2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2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2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2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2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2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2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2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2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2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2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2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2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2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2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2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2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2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2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2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2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2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2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2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2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2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2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2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2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2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2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2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2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2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2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2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2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2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2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2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2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2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2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2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2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2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2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2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2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2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2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2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2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2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2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2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2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2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2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2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2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2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2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2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2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2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2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2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2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2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2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2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2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2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2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2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2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2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2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2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2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2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2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2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2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2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2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2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2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2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2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2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2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2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2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2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2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2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2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2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2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2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2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2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2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2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2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2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2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2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2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2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2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2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2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2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2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2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2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2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2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2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2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2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2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2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2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2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2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2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2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2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2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2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2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2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2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2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2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2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2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2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2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2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2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2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2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2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2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2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2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2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2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2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2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2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2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2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2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2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2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2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2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2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2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2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2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2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2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2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2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2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2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2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2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2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2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2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2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2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2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2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2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2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2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2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2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2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2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2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2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2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2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2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2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2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2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2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2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2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2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2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2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2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2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2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2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2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2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2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2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2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2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2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2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2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2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2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2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2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2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2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2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2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2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2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2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2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2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2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2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2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2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2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2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2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2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2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2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2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2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2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2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2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2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2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2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2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2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2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2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2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2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2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2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2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2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2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2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2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2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2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2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2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2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2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2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2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2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2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2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2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2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2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2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2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2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2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2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2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2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2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2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2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2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2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2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2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2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2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2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2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2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2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2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2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2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2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2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2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2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2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2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2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2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2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2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2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2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2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2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2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2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2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2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2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2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2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2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2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2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2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2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2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2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2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2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2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2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2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2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2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2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2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2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2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2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2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2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2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2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2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2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2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2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2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2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2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2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2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2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2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2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2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2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2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2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2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2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2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2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2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2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2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2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2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2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2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2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2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2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2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2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2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2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2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2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2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2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2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2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2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2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2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2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2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2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2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2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2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2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2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2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2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2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2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2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2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2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2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2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2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2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2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2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2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2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2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2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2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2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2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2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2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2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2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2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2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2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2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2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2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2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2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2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2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2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2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2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2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2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2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2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2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2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2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2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2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2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2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2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2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2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2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2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2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2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2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2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2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2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2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2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2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2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2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2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2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2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2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2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2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2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2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2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2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2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2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2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2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2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2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2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2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2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2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2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2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2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2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2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2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2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2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2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2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2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2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2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2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2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2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2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2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2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2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2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2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2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2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2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2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2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2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2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2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2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2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2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2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2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2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2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2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2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2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2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2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2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2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2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2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2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2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2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2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2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2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2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2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2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2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2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2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2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2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2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2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2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2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2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2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2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2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2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2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2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2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2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2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2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2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2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2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2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2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2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2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2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2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2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2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2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2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2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2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2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2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2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2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2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2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2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2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2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2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2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2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2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2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2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2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2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2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2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2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2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2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2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2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2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2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2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2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2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2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2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2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2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2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2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2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2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2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2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2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2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2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2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2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2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2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2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2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2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2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2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2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2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2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2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2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2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2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2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2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2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2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2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2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2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2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2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2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2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2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2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2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2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2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2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2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2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2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2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2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2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2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2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2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2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2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2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2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2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2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2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2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2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2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2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2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2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2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2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2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2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2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2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2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2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2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2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2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2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2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2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2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2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2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2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2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2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2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2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2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2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2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2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2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2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2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2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2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2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2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2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2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2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2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2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2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2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2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2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2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2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2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2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2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2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2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2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2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2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2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2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2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2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2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2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2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2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2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2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2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2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2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2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2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2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2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2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2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2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2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2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2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2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2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2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2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2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2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2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2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2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2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2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2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2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2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2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2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2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2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2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2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2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2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2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2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2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2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2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2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2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2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2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2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2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2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2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2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2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2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2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2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2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2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2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2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2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2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2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2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2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2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2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2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2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2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2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2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2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2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2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2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2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2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2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2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2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2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2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2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2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2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2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2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2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2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2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2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2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2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2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2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2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2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2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2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2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2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2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2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2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2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2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2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2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2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2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2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2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2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2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2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2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2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24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24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24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24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24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24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24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24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24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24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24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24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24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24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24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24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24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24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</sheetData>
  <mergeCells count="8">
    <mergeCell ref="B1:C1"/>
    <mergeCell ref="B11:C11"/>
    <mergeCell ref="B21:C21"/>
    <mergeCell ref="B32:C32"/>
    <mergeCell ref="C34:C35"/>
    <mergeCell ref="D34:D35"/>
    <mergeCell ref="E34:E35"/>
    <mergeCell ref="G34:G35"/>
  </mergeCells>
  <conditionalFormatting sqref="C23:C27">
    <cfRule type="cellIs" dxfId="0" priority="1" operator="lessThanOrEqual">
      <formula>0</formula>
    </cfRule>
  </conditionalFormatting>
  <conditionalFormatting sqref="C23:C27">
    <cfRule type="cellIs" dxfId="1" priority="2" operator="greaterThan">
      <formula>0</formula>
    </cfRule>
  </conditionalFormatting>
  <drawing r:id="rId1"/>
</worksheet>
</file>