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 Eduardo\Desktop\"/>
    </mc:Choice>
  </mc:AlternateContent>
  <xr:revisionPtr revIDLastSave="0" documentId="13_ncr:1_{7275F6BC-B4BD-40F4-91B8-7826510F9F09}" xr6:coauthVersionLast="47" xr6:coauthVersionMax="47" xr10:uidLastSave="{00000000-0000-0000-0000-000000000000}"/>
  <bookViews>
    <workbookView xWindow="-120" yWindow="-120" windowWidth="20730" windowHeight="11160" xr2:uid="{0DF7C49A-5BF8-4CBC-BA20-2680A8C16F5C}"/>
  </bookViews>
  <sheets>
    <sheet name="Exemplos" sheetId="1" r:id="rId1"/>
    <sheet name="Prediçã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2" l="1"/>
  <c r="O9" i="2"/>
  <c r="N9" i="2"/>
  <c r="N10" i="2"/>
  <c r="K9" i="2"/>
  <c r="J9" i="2"/>
  <c r="I9" i="2"/>
  <c r="L9" i="2"/>
  <c r="M9" i="2"/>
  <c r="H10" i="2"/>
  <c r="H9" i="2"/>
  <c r="I10" i="2"/>
  <c r="J10" i="2"/>
  <c r="K10" i="2"/>
  <c r="L10" i="2"/>
  <c r="M10" i="2"/>
</calcChain>
</file>

<file path=xl/sharedStrings.xml><?xml version="1.0" encoding="utf-8"?>
<sst xmlns="http://schemas.openxmlformats.org/spreadsheetml/2006/main" count="54" uniqueCount="23">
  <si>
    <t>Estado</t>
  </si>
  <si>
    <t>Escolaridade</t>
  </si>
  <si>
    <t>Altura</t>
  </si>
  <si>
    <t>Salário</t>
  </si>
  <si>
    <t>Classe</t>
  </si>
  <si>
    <t>SP</t>
  </si>
  <si>
    <t>RJ</t>
  </si>
  <si>
    <t>RS</t>
  </si>
  <si>
    <t>A</t>
  </si>
  <si>
    <t>B</t>
  </si>
  <si>
    <t>Exemplos Não Tratados</t>
  </si>
  <si>
    <t>Exemplos Tratados</t>
  </si>
  <si>
    <t>Médio</t>
  </si>
  <si>
    <t>Superior</t>
  </si>
  <si>
    <t>Fundamental</t>
  </si>
  <si>
    <t>Predizer Não Tratado</t>
  </si>
  <si>
    <t>ID_pred</t>
  </si>
  <si>
    <t>ID_data</t>
  </si>
  <si>
    <t>Distância ID_data</t>
  </si>
  <si>
    <t>Predição em dados tratados</t>
  </si>
  <si>
    <t>Previsto</t>
  </si>
  <si>
    <t>K1</t>
  </si>
  <si>
    <t>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</si>
</sst>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F441A-DEE7-44E5-8E75-6A62AC9C93BD}">
  <dimension ref="A1:N8"/>
  <sheetViews>
    <sheetView tabSelected="1" zoomScaleNormal="100" workbookViewId="0">
      <selection activeCell="N6" sqref="N6"/>
    </sheetView>
  </sheetViews>
  <sheetFormatPr defaultRowHeight="15" x14ac:dyDescent="0.25"/>
  <cols>
    <col min="1" max="1" width="8" customWidth="1"/>
    <col min="2" max="2" width="12.7109375" bestFit="1" customWidth="1"/>
    <col min="8" max="8" width="8.42578125" customWidth="1"/>
    <col min="9" max="9" width="7.5703125" customWidth="1"/>
    <col min="10" max="10" width="8" customWidth="1"/>
    <col min="11" max="11" width="12.140625" bestFit="1" customWidth="1"/>
  </cols>
  <sheetData>
    <row r="1" spans="1:14" x14ac:dyDescent="0.25">
      <c r="A1" s="6" t="s">
        <v>10</v>
      </c>
      <c r="B1" s="6"/>
      <c r="C1" s="6"/>
      <c r="D1" s="6"/>
      <c r="E1" s="6"/>
      <c r="G1" s="7" t="s">
        <v>11</v>
      </c>
      <c r="H1" s="7"/>
      <c r="I1" s="7"/>
      <c r="J1" s="7"/>
      <c r="K1" s="7"/>
      <c r="L1" s="7"/>
      <c r="M1" s="7"/>
      <c r="N1" s="7"/>
    </row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G2" s="4" t="s">
        <v>17</v>
      </c>
      <c r="H2" s="3" t="s">
        <v>6</v>
      </c>
      <c r="I2" s="3" t="s">
        <v>7</v>
      </c>
      <c r="J2" s="3" t="s">
        <v>5</v>
      </c>
      <c r="K2" s="3" t="s">
        <v>1</v>
      </c>
      <c r="L2" s="3" t="s">
        <v>2</v>
      </c>
      <c r="M2" s="3" t="s">
        <v>3</v>
      </c>
      <c r="N2" s="3" t="s">
        <v>4</v>
      </c>
    </row>
    <row r="3" spans="1:14" x14ac:dyDescent="0.25">
      <c r="A3" s="1" t="s">
        <v>5</v>
      </c>
      <c r="B3" s="1" t="s">
        <v>12</v>
      </c>
      <c r="C3" s="1">
        <v>180</v>
      </c>
      <c r="D3" s="1">
        <v>3000</v>
      </c>
      <c r="E3" s="1" t="s">
        <v>8</v>
      </c>
      <c r="G3" s="1">
        <v>0</v>
      </c>
      <c r="H3" s="1">
        <v>0</v>
      </c>
      <c r="I3" s="1">
        <v>0</v>
      </c>
      <c r="J3" s="1">
        <v>1</v>
      </c>
      <c r="K3" s="1">
        <v>1</v>
      </c>
      <c r="L3" s="1">
        <v>180</v>
      </c>
      <c r="M3" s="1">
        <v>3000</v>
      </c>
      <c r="N3" s="1">
        <v>1</v>
      </c>
    </row>
    <row r="4" spans="1:14" x14ac:dyDescent="0.25">
      <c r="A4" s="2" t="s">
        <v>6</v>
      </c>
      <c r="B4" s="2" t="s">
        <v>13</v>
      </c>
      <c r="C4" s="2">
        <v>174</v>
      </c>
      <c r="D4" s="2">
        <v>7000</v>
      </c>
      <c r="E4" s="2" t="s">
        <v>9</v>
      </c>
      <c r="G4" s="2">
        <v>1</v>
      </c>
      <c r="H4" s="2">
        <v>1</v>
      </c>
      <c r="I4" s="2">
        <v>0</v>
      </c>
      <c r="J4" s="2">
        <v>0</v>
      </c>
      <c r="K4" s="2">
        <v>2</v>
      </c>
      <c r="L4" s="2">
        <v>174</v>
      </c>
      <c r="M4" s="2">
        <v>7000</v>
      </c>
      <c r="N4" s="2">
        <v>0</v>
      </c>
    </row>
    <row r="5" spans="1:14" x14ac:dyDescent="0.25">
      <c r="A5" s="1" t="s">
        <v>7</v>
      </c>
      <c r="B5" s="1" t="s">
        <v>12</v>
      </c>
      <c r="C5" s="1">
        <v>180</v>
      </c>
      <c r="D5" s="1">
        <v>600</v>
      </c>
      <c r="E5" s="1" t="s">
        <v>9</v>
      </c>
      <c r="G5" s="1">
        <v>2</v>
      </c>
      <c r="H5" s="1">
        <v>0</v>
      </c>
      <c r="I5" s="1">
        <v>1</v>
      </c>
      <c r="J5" s="1">
        <v>0</v>
      </c>
      <c r="K5" s="1">
        <v>1</v>
      </c>
      <c r="L5" s="1">
        <v>180</v>
      </c>
      <c r="M5" s="1">
        <v>600</v>
      </c>
      <c r="N5" s="1">
        <v>0</v>
      </c>
    </row>
    <row r="6" spans="1:14" x14ac:dyDescent="0.25">
      <c r="A6" s="2" t="s">
        <v>6</v>
      </c>
      <c r="B6" s="2" t="s">
        <v>13</v>
      </c>
      <c r="C6" s="2">
        <v>100</v>
      </c>
      <c r="D6" s="2">
        <v>2000</v>
      </c>
      <c r="E6" s="2" t="s">
        <v>8</v>
      </c>
      <c r="G6" s="2">
        <v>3</v>
      </c>
      <c r="H6" s="2">
        <v>1</v>
      </c>
      <c r="I6" s="2">
        <v>0</v>
      </c>
      <c r="J6" s="2">
        <v>0</v>
      </c>
      <c r="K6" s="2">
        <v>2</v>
      </c>
      <c r="L6" s="2">
        <v>100</v>
      </c>
      <c r="M6" s="2">
        <v>2000</v>
      </c>
      <c r="N6" s="2">
        <v>1</v>
      </c>
    </row>
    <row r="7" spans="1:14" x14ac:dyDescent="0.25">
      <c r="A7" s="1" t="s">
        <v>5</v>
      </c>
      <c r="B7" s="1" t="s">
        <v>14</v>
      </c>
      <c r="C7" s="1">
        <v>178</v>
      </c>
      <c r="D7" s="1">
        <v>5000</v>
      </c>
      <c r="E7" s="1" t="s">
        <v>8</v>
      </c>
      <c r="G7" s="1">
        <v>4</v>
      </c>
      <c r="H7" s="1">
        <v>0</v>
      </c>
      <c r="I7" s="1">
        <v>0</v>
      </c>
      <c r="J7" s="1">
        <v>1</v>
      </c>
      <c r="K7" s="1">
        <v>0</v>
      </c>
      <c r="L7" s="1">
        <v>178</v>
      </c>
      <c r="M7" s="1">
        <v>5000</v>
      </c>
      <c r="N7" s="1">
        <v>1</v>
      </c>
    </row>
    <row r="8" spans="1:14" x14ac:dyDescent="0.25">
      <c r="A8" s="2" t="s">
        <v>6</v>
      </c>
      <c r="B8" s="2" t="s">
        <v>14</v>
      </c>
      <c r="C8" s="2">
        <v>188</v>
      </c>
      <c r="D8" s="2">
        <v>1800</v>
      </c>
      <c r="E8" s="2" t="s">
        <v>8</v>
      </c>
      <c r="G8" s="2">
        <v>5</v>
      </c>
      <c r="H8" s="2">
        <v>1</v>
      </c>
      <c r="I8" s="2">
        <v>0</v>
      </c>
      <c r="J8" s="2">
        <v>0</v>
      </c>
      <c r="K8" s="2">
        <v>0</v>
      </c>
      <c r="L8" s="2">
        <v>188</v>
      </c>
      <c r="M8" s="2">
        <v>1800</v>
      </c>
      <c r="N8" s="2">
        <v>1</v>
      </c>
    </row>
  </sheetData>
  <mergeCells count="2">
    <mergeCell ref="A1:E1"/>
    <mergeCell ref="G1:N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0024F-13EA-4F1C-AC1F-6C294EFDDF27}">
  <dimension ref="A1:O10"/>
  <sheetViews>
    <sheetView zoomScaleNormal="100" workbookViewId="0">
      <selection activeCell="N10" sqref="N10"/>
    </sheetView>
  </sheetViews>
  <sheetFormatPr defaultRowHeight="15" x14ac:dyDescent="0.25"/>
  <cols>
    <col min="2" max="2" width="12.140625" bestFit="1" customWidth="1"/>
    <col min="5" max="5" width="12.140625" bestFit="1" customWidth="1"/>
    <col min="11" max="11" width="9.140625" customWidth="1"/>
  </cols>
  <sheetData>
    <row r="1" spans="1:15" x14ac:dyDescent="0.25">
      <c r="A1" s="6" t="s">
        <v>15</v>
      </c>
      <c r="B1" s="6"/>
      <c r="C1" s="6"/>
      <c r="D1" s="6"/>
    </row>
    <row r="2" spans="1:15" x14ac:dyDescent="0.25">
      <c r="A2" s="3" t="s">
        <v>0</v>
      </c>
      <c r="B2" s="3" t="s">
        <v>1</v>
      </c>
      <c r="C2" s="3" t="s">
        <v>2</v>
      </c>
      <c r="D2" s="3" t="s">
        <v>3</v>
      </c>
    </row>
    <row r="3" spans="1:15" x14ac:dyDescent="0.25">
      <c r="A3" s="1" t="s">
        <v>6</v>
      </c>
      <c r="B3" s="1" t="s">
        <v>12</v>
      </c>
      <c r="C3" s="1">
        <v>178</v>
      </c>
      <c r="D3" s="1">
        <v>2000</v>
      </c>
    </row>
    <row r="4" spans="1:15" x14ac:dyDescent="0.25">
      <c r="A4" s="2" t="s">
        <v>5</v>
      </c>
      <c r="B4" s="2" t="s">
        <v>13</v>
      </c>
      <c r="C4" s="2">
        <v>200</v>
      </c>
      <c r="D4" s="2">
        <v>800</v>
      </c>
    </row>
    <row r="6" spans="1:15" x14ac:dyDescent="0.25">
      <c r="A6" s="9" t="s">
        <v>19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8"/>
      <c r="B7" s="8"/>
      <c r="C7" s="8"/>
      <c r="D7" s="8"/>
      <c r="E7" s="8"/>
      <c r="F7" s="8"/>
      <c r="G7" s="8"/>
      <c r="H7" s="8" t="s">
        <v>18</v>
      </c>
      <c r="I7" s="8"/>
      <c r="J7" s="8"/>
      <c r="K7" s="8"/>
      <c r="L7" s="8"/>
      <c r="M7" s="8"/>
      <c r="N7" s="8" t="s">
        <v>20</v>
      </c>
      <c r="O7" s="8"/>
    </row>
    <row r="8" spans="1:15" x14ac:dyDescent="0.25">
      <c r="A8" s="5" t="s">
        <v>16</v>
      </c>
      <c r="B8" s="5" t="s">
        <v>6</v>
      </c>
      <c r="C8" s="5" t="s">
        <v>7</v>
      </c>
      <c r="D8" s="5" t="s">
        <v>5</v>
      </c>
      <c r="E8" s="5" t="s">
        <v>1</v>
      </c>
      <c r="F8" s="5" t="s">
        <v>2</v>
      </c>
      <c r="G8" s="5" t="s">
        <v>3</v>
      </c>
      <c r="H8" s="5">
        <v>0</v>
      </c>
      <c r="I8" s="5">
        <v>1</v>
      </c>
      <c r="J8" s="5">
        <v>2</v>
      </c>
      <c r="K8" s="5">
        <v>3</v>
      </c>
      <c r="L8" s="5">
        <v>4</v>
      </c>
      <c r="M8" s="5">
        <v>5</v>
      </c>
      <c r="N8" s="5" t="s">
        <v>21</v>
      </c>
      <c r="O8" s="5" t="s">
        <v>22</v>
      </c>
    </row>
    <row r="9" spans="1:15" x14ac:dyDescent="0.25">
      <c r="A9" s="1">
        <v>0</v>
      </c>
      <c r="B9" s="1">
        <v>1</v>
      </c>
      <c r="C9" s="1">
        <v>0</v>
      </c>
      <c r="D9" s="1">
        <v>0</v>
      </c>
      <c r="E9" s="1">
        <v>1</v>
      </c>
      <c r="F9" s="1">
        <v>178</v>
      </c>
      <c r="G9" s="1">
        <v>2000</v>
      </c>
      <c r="H9" s="1">
        <f>SQRT((($B9-VLOOKUP(H$8,Exemplos!$G$3:$N$8,2,0))^2)+(($C9-VLOOKUP(H$8,Exemplos!$G$3:$N$8,3,0))^2)+(($D9-VLOOKUP(H$8,Exemplos!$G$3:$N$8,4,0))^2)+(($E9-VLOOKUP(H$8,Exemplos!$G$3:$N$8,5,0))^2)+(($F9-VLOOKUP(H$8,Exemplos!$G$3:$N$8,6,0))^2)+(($G9-VLOOKUP(H$8,Exemplos!$G$3:$N$8,7,0))^2))</f>
        <v>1000.0029999955</v>
      </c>
      <c r="I9" s="1">
        <f>SQRT((($B9-VLOOKUP(I$8,Exemplos!$G$3:$N$8,2,0))^2)+(($C9-VLOOKUP(I$8,Exemplos!$G$3:$N$8,3,0))^2)+(($D9-VLOOKUP(I$8,Exemplos!$G$3:$N$8,4,0))^2)+(($E9-VLOOKUP(I$8,Exemplos!$G$3:$N$8,5,0))^2)+(($F9-VLOOKUP(I$8,Exemplos!$G$3:$N$8,6,0))^2)+(($G9-VLOOKUP(I$8,Exemplos!$G$3:$N$8,7,0))^2))</f>
        <v>5000.0016999997106</v>
      </c>
      <c r="J9" s="1">
        <f>SQRT((($B9-VLOOKUP(J$8,Exemplos!$G$3:$N$8,2,0))^2)+(($C9-VLOOKUP(J$8,Exemplos!$G$3:$N$8,3,0))^2)+(($D9-VLOOKUP(J$8,Exemplos!$G$3:$N$8,4,0))^2)+(($E9-VLOOKUP(J$8,Exemplos!$G$3:$N$8,5,0))^2)+(($F9-VLOOKUP(J$8,Exemplos!$G$3:$N$8,6,0))^2)+(($G9-VLOOKUP(J$8,Exemplos!$G$3:$N$8,7,0))^2))</f>
        <v>1400.0021428555028</v>
      </c>
      <c r="K9" s="1">
        <f>SQRT((($B9-VLOOKUP(K$8,Exemplos!$G$3:$N$8,2,0))^2)+(($C9-VLOOKUP(K$8,Exemplos!$G$3:$N$8,3,0))^2)+(($D9-VLOOKUP(K$8,Exemplos!$G$3:$N$8,4,0))^2)+(($E9-VLOOKUP(K$8,Exemplos!$G$3:$N$8,5,0))^2)+(($F9-VLOOKUP(K$8,Exemplos!$G$3:$N$8,6,0))^2)+(($G9-VLOOKUP(K$8,Exemplos!$G$3:$N$8,7,0))^2))</f>
        <v>78.006409993025571</v>
      </c>
      <c r="L9" s="1">
        <f>SQRT((($B9-VLOOKUP(L$8,Exemplos!$G$3:$N$8,2,0))^2)+(($C9-VLOOKUP(L$8,Exemplos!$G$3:$N$8,3,0))^2)+(($D9-VLOOKUP(L$8,Exemplos!$G$3:$N$8,4,0))^2)+(($E9-VLOOKUP(L$8,Exemplos!$G$3:$N$8,5,0))^2)+(($F9-VLOOKUP(L$8,Exemplos!$G$3:$N$8,6,0))^2)+(($G9-VLOOKUP(L$8,Exemplos!$G$3:$N$8,7,0))^2))</f>
        <v>3000.0004999999583</v>
      </c>
      <c r="M9" s="1">
        <f>SQRT((($B9-VLOOKUP(M$8,Exemplos!$G$3:$N$8,2,0))^2)+(($C9-VLOOKUP(M$8,Exemplos!$G$3:$N$8,3,0))^2)+(($D9-VLOOKUP(M$8,Exemplos!$G$3:$N$8,4,0))^2)+(($E9-VLOOKUP(M$8,Exemplos!$G$3:$N$8,5,0))^2)+(($F9-VLOOKUP(M$8,Exemplos!$G$3:$N$8,6,0))^2)+(($G9-VLOOKUP(M$8,Exemplos!$G$3:$N$8,7,0))^2))</f>
        <v>200.25234081028864</v>
      </c>
      <c r="N9" s="1">
        <f>VLOOKUP(_xlfn.XLOOKUP(SMALL($H9:$M9,1),$H9:$M9,$H$8:$M$8),Exemplos!$G$3:$N$8,8,0)</f>
        <v>1</v>
      </c>
      <c r="O9" s="1">
        <f>MODE(VLOOKUP(_xlfn.XLOOKUP(SMALL($H9:$M9,1),$H9:$M9,$H$8:$M$8),Exemplos!$G$3:$N$8,8,0),VLOOKUP(_xlfn.XLOOKUP(SMALL($H9:$M9,2),$H9:$M9,$H$8:$M$8),Exemplos!$G$3:$N$8,8,0),VLOOKUP(_xlfn.XLOOKUP(SMALL($H9:$M9,3),$H9:$M9,$H$8:$M$8),Exemplos!$G$3:$N$8,8,0))</f>
        <v>1</v>
      </c>
    </row>
    <row r="10" spans="1:15" x14ac:dyDescent="0.25">
      <c r="A10" s="2">
        <v>1</v>
      </c>
      <c r="B10" s="2">
        <v>0</v>
      </c>
      <c r="C10" s="2">
        <v>0</v>
      </c>
      <c r="D10" s="2">
        <v>1</v>
      </c>
      <c r="E10" s="2">
        <v>2</v>
      </c>
      <c r="F10" s="2">
        <v>200</v>
      </c>
      <c r="G10" s="2">
        <v>800</v>
      </c>
      <c r="H10" s="2">
        <f>SQRT((($B10-VLOOKUP(H$8,Exemplos!$G$3:$N$8,2,0))^2)+(($C10-VLOOKUP(H$8,Exemplos!$G$3:$N$8,3,0))^2)+(($D10-VLOOKUP(H$8,Exemplos!$G$3:$N$8,4,0))^2)+(($E10-VLOOKUP(H$8,Exemplos!$G$3:$N$8,5,0))^2)+(($F10-VLOOKUP(H$8,Exemplos!$G$3:$N$8,6,0))^2)+(($G10-VLOOKUP(H$8,Exemplos!$G$3:$N$8,7,0))^2))</f>
        <v>2200.0911344760243</v>
      </c>
      <c r="I10" s="2">
        <f>SQRT((($B10-VLOOKUP(I$8,Exemplos!$G$3:$N$8,2,0))^2)+(($C10-VLOOKUP(I$8,Exemplos!$G$3:$N$8,3,0))^2)+(($D10-VLOOKUP(I$8,Exemplos!$G$3:$N$8,4,0))^2)+(($E10-VLOOKUP(I$8,Exemplos!$G$3:$N$8,5,0))^2)+(($F10-VLOOKUP(I$8,Exemplos!$G$3:$N$8,6,0))^2)+(($G10-VLOOKUP(I$8,Exemplos!$G$3:$N$8,7,0))^2))</f>
        <v>6200.0546771782583</v>
      </c>
      <c r="J10" s="2">
        <f>SQRT((($B10-VLOOKUP(J$8,Exemplos!$G$3:$N$8,2,0))^2)+(($C10-VLOOKUP(J$8,Exemplos!$G$3:$N$8,3,0))^2)+(($D10-VLOOKUP(J$8,Exemplos!$G$3:$N$8,4,0))^2)+(($E10-VLOOKUP(J$8,Exemplos!$G$3:$N$8,5,0))^2)+(($F10-VLOOKUP(J$8,Exemplos!$G$3:$N$8,6,0))^2)+(($G10-VLOOKUP(J$8,Exemplos!$G$3:$N$8,7,0))^2))</f>
        <v>201.00497506280783</v>
      </c>
      <c r="K10" s="2">
        <f>SQRT((($B10-VLOOKUP(K$8,Exemplos!$G$3:$N$8,2,0))^2)+(($C10-VLOOKUP(K$8,Exemplos!$G$3:$N$8,3,0))^2)+(($D10-VLOOKUP(K$8,Exemplos!$G$3:$N$8,4,0))^2)+(($E10-VLOOKUP(K$8,Exemplos!$G$3:$N$8,5,0))^2)+(($F10-VLOOKUP(K$8,Exemplos!$G$3:$N$8,6,0))^2)+(($G10-VLOOKUP(K$8,Exemplos!$G$3:$N$8,7,0))^2))</f>
        <v>1204.1602883337416</v>
      </c>
      <c r="L10" s="2">
        <f>SQRT((($B10-VLOOKUP(L$8,Exemplos!$G$3:$N$8,2,0))^2)+(($C10-VLOOKUP(L$8,Exemplos!$G$3:$N$8,3,0))^2)+(($D10-VLOOKUP(L$8,Exemplos!$G$3:$N$8,4,0))^2)+(($E10-VLOOKUP(L$8,Exemplos!$G$3:$N$8,5,0))^2)+(($F10-VLOOKUP(L$8,Exemplos!$G$3:$N$8,6,0))^2)+(($G10-VLOOKUP(L$8,Exemplos!$G$3:$N$8,7,0))^2))</f>
        <v>4200.0580948363086</v>
      </c>
      <c r="M10" s="2">
        <f>SQRT((($B10-VLOOKUP(M$8,Exemplos!$G$3:$N$8,2,0))^2)+(($C10-VLOOKUP(M$8,Exemplos!$G$3:$N$8,3,0))^2)+(($D10-VLOOKUP(M$8,Exemplos!$G$3:$N$8,4,0))^2)+(($E10-VLOOKUP(M$8,Exemplos!$G$3:$N$8,5,0))^2)+(($F10-VLOOKUP(M$8,Exemplos!$G$3:$N$8,6,0))^2)+(($G10-VLOOKUP(M$8,Exemplos!$G$3:$N$8,7,0))^2))</f>
        <v>1000.0749971877109</v>
      </c>
      <c r="N10" s="2">
        <f>VLOOKUP(_xlfn.XLOOKUP(SMALL($H10:$M10,1),$H10:$M10,$H$8:$M$8),Exemplos!$G$3:$N$8,8,0)</f>
        <v>0</v>
      </c>
      <c r="O10" s="2">
        <f>MODE(VLOOKUP(_xlfn.XLOOKUP(SMALL($H10:$M10,1),$H10:$M10,$H$8:$M$8),Exemplos!$G$3:$N$8,8,0),VLOOKUP(_xlfn.XLOOKUP(SMALL($H10:$M10,2),$H10:$M10,$H$8:$M$8),Exemplos!$G$3:$N$8,8,0),VLOOKUP(_xlfn.XLOOKUP(SMALL($H10:$M10,3),$H10:$M10,$H$8:$M$8),Exemplos!$G$3:$N$8,8,0))</f>
        <v>1</v>
      </c>
    </row>
  </sheetData>
  <mergeCells count="5">
    <mergeCell ref="A1:D1"/>
    <mergeCell ref="H7:M7"/>
    <mergeCell ref="A7:G7"/>
    <mergeCell ref="N7:O7"/>
    <mergeCell ref="A6:O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Exemplos</vt:lpstr>
      <vt:lpstr>Predição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Eduardo Souza Costa</dc:creator>
  <cp:lastModifiedBy>Vitor Eduardo Souza Costa</cp:lastModifiedBy>
  <dcterms:created xsi:type="dcterms:W3CDTF">2024-05-28T03:01:57Z</dcterms:created>
  <dcterms:modified xsi:type="dcterms:W3CDTF">2024-05-28T16:40:20Z</dcterms:modified>
</cp:coreProperties>
</file>