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B097B74-B925-4CE9-8B73-9713947508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hl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F3" i="2" s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F4" i="2" s="1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" i="2"/>
  <c r="F2" i="2" s="1"/>
</calcChain>
</file>

<file path=xl/sharedStrings.xml><?xml version="1.0" encoding="utf-8"?>
<sst xmlns="http://schemas.openxmlformats.org/spreadsheetml/2006/main" count="7" uniqueCount="7">
  <si>
    <t>observation_date</t>
  </si>
  <si>
    <t>PNGASEUUSDM in US Dollars</t>
  </si>
  <si>
    <t>PNGASEUUSDM in Euros</t>
  </si>
  <si>
    <t>2020-2021</t>
  </si>
  <si>
    <t>2023-2025</t>
  </si>
  <si>
    <t>Time Period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</si>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</sst>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in EU NG Prices (2020-2025)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Monthly!$A$2:$A$67</c:f>
              <c:numCache>
                <c:formatCode>yyyy\-mm\-dd</c:formatCode>
                <c:ptCount val="6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</c:numCache>
            </c:numRef>
          </c:cat>
          <c:val>
            <c:numRef>
              <c:f>Monthly!$C$2:$C$67</c:f>
              <c:numCache>
                <c:formatCode>General</c:formatCode>
                <c:ptCount val="66"/>
                <c:pt idx="0">
                  <c:v>3.118591951343169</c:v>
                </c:pt>
                <c:pt idx="1">
                  <c:v>2.5761103947186665</c:v>
                </c:pt>
                <c:pt idx="2">
                  <c:v>2.3992483569146255</c:v>
                </c:pt>
                <c:pt idx="3">
                  <c:v>1.7921386940938162</c:v>
                </c:pt>
                <c:pt idx="4">
                  <c:v>1.2578465956075195</c:v>
                </c:pt>
                <c:pt idx="5">
                  <c:v>1.4166779848295483</c:v>
                </c:pt>
                <c:pt idx="6">
                  <c:v>1.4111420270788764</c:v>
                </c:pt>
                <c:pt idx="7">
                  <c:v>2.2459463695940216</c:v>
                </c:pt>
                <c:pt idx="8">
                  <c:v>3.3152961939030141</c:v>
                </c:pt>
                <c:pt idx="9">
                  <c:v>4.1398866061152901</c:v>
                </c:pt>
                <c:pt idx="10">
                  <c:v>4.1138168315347681</c:v>
                </c:pt>
                <c:pt idx="11">
                  <c:v>5.0126296973138142</c:v>
                </c:pt>
                <c:pt idx="12">
                  <c:v>6.2804257689400522</c:v>
                </c:pt>
                <c:pt idx="13">
                  <c:v>5.3073531126271059</c:v>
                </c:pt>
                <c:pt idx="14">
                  <c:v>5.3364697513530972</c:v>
                </c:pt>
                <c:pt idx="15">
                  <c:v>6.2631423015123078</c:v>
                </c:pt>
                <c:pt idx="16">
                  <c:v>7.744045470440672</c:v>
                </c:pt>
                <c:pt idx="17">
                  <c:v>8.8787596375679456</c:v>
                </c:pt>
                <c:pt idx="18">
                  <c:v>10.770852080024026</c:v>
                </c:pt>
                <c:pt idx="19">
                  <c:v>13.139965040028578</c:v>
                </c:pt>
                <c:pt idx="20">
                  <c:v>19.12023142962887</c:v>
                </c:pt>
                <c:pt idx="21">
                  <c:v>25.640162883905663</c:v>
                </c:pt>
                <c:pt idx="22">
                  <c:v>23.55009042980706</c:v>
                </c:pt>
                <c:pt idx="23">
                  <c:v>32.132492233749744</c:v>
                </c:pt>
                <c:pt idx="24">
                  <c:v>23.986212523473302</c:v>
                </c:pt>
                <c:pt idx="25">
                  <c:v>23.206481952810737</c:v>
                </c:pt>
                <c:pt idx="26">
                  <c:v>35.885811949241919</c:v>
                </c:pt>
                <c:pt idx="27">
                  <c:v>27.51129190179088</c:v>
                </c:pt>
                <c:pt idx="28">
                  <c:v>23.619183131172132</c:v>
                </c:pt>
                <c:pt idx="29">
                  <c:v>28.304842210389292</c:v>
                </c:pt>
                <c:pt idx="30">
                  <c:v>43.985484769845783</c:v>
                </c:pt>
                <c:pt idx="31">
                  <c:v>60.18042582097636</c:v>
                </c:pt>
                <c:pt idx="32">
                  <c:v>47.454049565036641</c:v>
                </c:pt>
                <c:pt idx="33">
                  <c:v>17.893707692509558</c:v>
                </c:pt>
                <c:pt idx="34">
                  <c:v>24.760091973186153</c:v>
                </c:pt>
                <c:pt idx="35">
                  <c:v>30.417108844094354</c:v>
                </c:pt>
                <c:pt idx="36">
                  <c:v>17.1021207603977</c:v>
                </c:pt>
                <c:pt idx="37">
                  <c:v>14.39404289579657</c:v>
                </c:pt>
                <c:pt idx="38">
                  <c:v>11.928578717924886</c:v>
                </c:pt>
                <c:pt idx="39">
                  <c:v>11.768229046287672</c:v>
                </c:pt>
                <c:pt idx="40">
                  <c:v>8.5742420654823768</c:v>
                </c:pt>
                <c:pt idx="41">
                  <c:v>8.8526092580346258</c:v>
                </c:pt>
                <c:pt idx="42">
                  <c:v>8.2660784569368406</c:v>
                </c:pt>
                <c:pt idx="43">
                  <c:v>9.2169823178550896</c:v>
                </c:pt>
                <c:pt idx="44">
                  <c:v>9.8280199351673172</c:v>
                </c:pt>
                <c:pt idx="45">
                  <c:v>11.514404816293066</c:v>
                </c:pt>
                <c:pt idx="46">
                  <c:v>11.794311475333034</c:v>
                </c:pt>
                <c:pt idx="47">
                  <c:v>9.7148106800389638</c:v>
                </c:pt>
                <c:pt idx="48">
                  <c:v>8.1968243655172959</c:v>
                </c:pt>
                <c:pt idx="49">
                  <c:v>6.9644359663253175</c:v>
                </c:pt>
                <c:pt idx="50">
                  <c:v>7.3194905381378268</c:v>
                </c:pt>
                <c:pt idx="51">
                  <c:v>7.8514399289809438</c:v>
                </c:pt>
                <c:pt idx="52">
                  <c:v>8.6942741750313637</c:v>
                </c:pt>
                <c:pt idx="53">
                  <c:v>9.2936985736131632</c:v>
                </c:pt>
                <c:pt idx="54">
                  <c:v>8.8062214706605264</c:v>
                </c:pt>
                <c:pt idx="55">
                  <c:v>10.486707477619825</c:v>
                </c:pt>
                <c:pt idx="56">
                  <c:v>10.105698317534035</c:v>
                </c:pt>
                <c:pt idx="57">
                  <c:v>10.9693</c:v>
                </c:pt>
                <c:pt idx="58">
                  <c:v>11.877459999999999</c:v>
                </c:pt>
                <c:pt idx="59">
                  <c:v>11.831019999999999</c:v>
                </c:pt>
                <c:pt idx="60">
                  <c:v>12.692822650453509</c:v>
                </c:pt>
                <c:pt idx="61">
                  <c:v>13.22368933204597</c:v>
                </c:pt>
                <c:pt idx="62">
                  <c:v>11.314168869068027</c:v>
                </c:pt>
                <c:pt idx="63">
                  <c:v>9.95188342236046</c:v>
                </c:pt>
                <c:pt idx="64">
                  <c:v>9.9964653171673916</c:v>
                </c:pt>
                <c:pt idx="65">
                  <c:v>10.578505205251362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2BF-BE51-79CD51B8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727608"/>
        <c:axId val="342346008"/>
      </c:lineChart>
      <c:dateAx>
        <c:axId val="43572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46008"/>
        <c:crosses val="autoZero"/>
        <c:auto val="1"/>
        <c:lblOffset val="100"/>
        <c:baseTimeUnit val="months"/>
      </c:dateAx>
      <c:valAx>
        <c:axId val="3423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€/MMBTU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2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Volatility of Natural Gas Prices by Period (Standard Deviation in €/MMTBU)</a:t>
            </a:r>
            <a:endParaRPr lang="el-GR"/>
          </a:p>
        </c:rich>
      </c:tx>
      <c:layout>
        <c:manualLayout>
          <c:xMode val="edge"/>
          <c:yMode val="edge"/>
          <c:x val="0.1197637795275590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41-4DCA-88B6-4D8E9CBDBC2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1-4DCA-88B6-4D8E9CBDBC2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1-4DCA-88B6-4D8E9CBDBC2C}"/>
              </c:ext>
            </c:extLst>
          </c:dPt>
          <c:cat>
            <c:strRef>
              <c:f>Monthly!$E$2:$E$4</c:f>
              <c:strCache>
                <c:ptCount val="3"/>
                <c:pt idx="0">
                  <c:v>2020-2021</c:v>
                </c:pt>
                <c:pt idx="1">
                  <c:v>2022</c:v>
                </c:pt>
                <c:pt idx="2">
                  <c:v>2023-2025</c:v>
                </c:pt>
              </c:strCache>
            </c:strRef>
          </c:cat>
          <c:val>
            <c:numRef>
              <c:f>Monthly!$F$2:$F$4</c:f>
              <c:numCache>
                <c:formatCode>General</c:formatCode>
                <c:ptCount val="3"/>
                <c:pt idx="0">
                  <c:v>8.3231335372466049</c:v>
                </c:pt>
                <c:pt idx="1">
                  <c:v>11.403012867169821</c:v>
                </c:pt>
                <c:pt idx="2">
                  <c:v>2.15350707913686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1-4DCA-88B6-4D8E9CBD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075623"/>
        <c:axId val="431073463"/>
      </c:barChart>
      <c:catAx>
        <c:axId val="431075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73463"/>
        <c:crosses val="autoZero"/>
        <c:auto val="1"/>
        <c:lblAlgn val="ctr"/>
        <c:lblOffset val="100"/>
        <c:noMultiLvlLbl val="0"/>
      </c:catAx>
      <c:valAx>
        <c:axId val="43107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75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17</xdr:row>
      <xdr:rowOff>14287</xdr:rowOff>
    </xdr:from>
    <xdr:to>
      <xdr:col>13</xdr:col>
      <xdr:colOff>28575</xdr:colOff>
      <xdr:row>31</xdr:row>
      <xdr:rowOff>90487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1A6733F2-9239-CA0D-1B30-D8DCC50D8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0</xdr:row>
      <xdr:rowOff>52387</xdr:rowOff>
    </xdr:from>
    <xdr:to>
      <xdr:col>13</xdr:col>
      <xdr:colOff>438150</xdr:colOff>
      <xdr:row>14</xdr:row>
      <xdr:rowOff>128587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EBD3ACA-B371-EE80-E5E7-91F78DEF9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tabSelected="1" zoomScaleNormal="100" workbookViewId="0">
      <selection activeCell="E1" sqref="E1:F4"/>
    </sheetView>
  </sheetViews>
  <sheetFormatPr defaultRowHeight="15" x14ac:dyDescent="0.25"/>
  <cols>
    <col min="1" max="1" width="16.5703125" bestFit="1" customWidth="1"/>
    <col min="2" max="2" width="27.42578125" style="1" bestFit="1" customWidth="1"/>
    <col min="3" max="3" width="23.140625" bestFit="1" customWidth="1"/>
    <col min="4" max="4" width="23.140625" customWidth="1"/>
    <col min="5" max="5" width="11.7109375" bestFit="1" customWidth="1"/>
    <col min="6" max="6" width="18.140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4"/>
      <c r="E1" s="5" t="s">
        <v>5</v>
      </c>
      <c r="F1" s="5" t="s">
        <v>6</v>
      </c>
    </row>
    <row r="2" spans="1:6" x14ac:dyDescent="0.25">
      <c r="A2" s="3">
        <v>43831</v>
      </c>
      <c r="B2" s="1">
        <v>3.62626971086415</v>
      </c>
      <c r="C2">
        <f>B2*0.86</f>
        <v>3.118591951343169</v>
      </c>
      <c r="E2" s="6" t="s">
        <v>3</v>
      </c>
      <c r="F2">
        <f>_xlfn.STDEV.P(C2:C25)</f>
        <v>8.3231335372466049</v>
      </c>
    </row>
    <row r="3" spans="1:6" x14ac:dyDescent="0.25">
      <c r="A3" s="3">
        <v>43862</v>
      </c>
      <c r="B3" s="1">
        <v>2.99547720316124</v>
      </c>
      <c r="C3">
        <f t="shared" ref="C3:C66" si="0">B3*0.86</f>
        <v>2.5761103947186665</v>
      </c>
      <c r="E3" s="6">
        <v>2022</v>
      </c>
      <c r="F3">
        <f>_xlfn.STDEV.P(C25:C37)</f>
        <v>11.403012867169821</v>
      </c>
    </row>
    <row r="4" spans="1:6" x14ac:dyDescent="0.25">
      <c r="A4" s="3">
        <v>43891</v>
      </c>
      <c r="B4" s="1">
        <v>2.7898236708309598</v>
      </c>
      <c r="C4">
        <f t="shared" si="0"/>
        <v>2.3992483569146255</v>
      </c>
      <c r="E4" s="6" t="s">
        <v>4</v>
      </c>
      <c r="F4">
        <f>_xlfn.STDEV.P(C38:C67)</f>
        <v>2.15350707913686</v>
      </c>
    </row>
    <row r="5" spans="1:6" x14ac:dyDescent="0.25">
      <c r="A5" s="3">
        <v>43922</v>
      </c>
      <c r="B5" s="1">
        <v>2.0838822024346699</v>
      </c>
      <c r="C5">
        <f t="shared" si="0"/>
        <v>1.7921386940938162</v>
      </c>
    </row>
    <row r="6" spans="1:6" x14ac:dyDescent="0.25">
      <c r="A6" s="3">
        <v>43952</v>
      </c>
      <c r="B6" s="1">
        <v>1.4626123204738599</v>
      </c>
      <c r="C6">
        <f t="shared" si="0"/>
        <v>1.2578465956075195</v>
      </c>
    </row>
    <row r="7" spans="1:6" x14ac:dyDescent="0.25">
      <c r="A7" s="3">
        <v>43983</v>
      </c>
      <c r="B7" s="1">
        <v>1.6472999823599399</v>
      </c>
      <c r="C7">
        <f t="shared" si="0"/>
        <v>1.4166779848295483</v>
      </c>
    </row>
    <row r="8" spans="1:6" x14ac:dyDescent="0.25">
      <c r="A8" s="3">
        <v>44013</v>
      </c>
      <c r="B8" s="1">
        <v>1.6408628221847401</v>
      </c>
      <c r="C8">
        <f t="shared" si="0"/>
        <v>1.4111420270788764</v>
      </c>
    </row>
    <row r="9" spans="1:6" x14ac:dyDescent="0.25">
      <c r="A9" s="3">
        <v>44044</v>
      </c>
      <c r="B9" s="1">
        <v>2.6115655460395599</v>
      </c>
      <c r="C9">
        <f t="shared" si="0"/>
        <v>2.2459463695940216</v>
      </c>
    </row>
    <row r="10" spans="1:6" x14ac:dyDescent="0.25">
      <c r="A10" s="3">
        <v>44075</v>
      </c>
      <c r="B10" s="1">
        <v>3.8549955743058302</v>
      </c>
      <c r="C10">
        <f t="shared" si="0"/>
        <v>3.3152961939030141</v>
      </c>
    </row>
    <row r="11" spans="1:6" x14ac:dyDescent="0.25">
      <c r="A11" s="3">
        <v>44105</v>
      </c>
      <c r="B11" s="1">
        <v>4.8138216350177796</v>
      </c>
      <c r="C11">
        <f t="shared" si="0"/>
        <v>4.1398866061152901</v>
      </c>
    </row>
    <row r="12" spans="1:6" x14ac:dyDescent="0.25">
      <c r="A12" s="3">
        <v>44136</v>
      </c>
      <c r="B12" s="1">
        <v>4.7835079436450796</v>
      </c>
      <c r="C12">
        <f t="shared" si="0"/>
        <v>4.1138168315347681</v>
      </c>
    </row>
    <row r="13" spans="1:6" x14ac:dyDescent="0.25">
      <c r="A13" s="3">
        <v>44166</v>
      </c>
      <c r="B13" s="1">
        <v>5.8286391829230402</v>
      </c>
      <c r="C13">
        <f t="shared" si="0"/>
        <v>5.0126296973138142</v>
      </c>
    </row>
    <row r="14" spans="1:6" x14ac:dyDescent="0.25">
      <c r="A14" s="3">
        <v>44197</v>
      </c>
      <c r="B14" s="1">
        <v>7.3028206615581999</v>
      </c>
      <c r="C14">
        <f t="shared" si="0"/>
        <v>6.2804257689400522</v>
      </c>
    </row>
    <row r="15" spans="1:6" x14ac:dyDescent="0.25">
      <c r="A15" s="3">
        <v>44228</v>
      </c>
      <c r="B15" s="1">
        <v>6.1713408286361702</v>
      </c>
      <c r="C15">
        <f t="shared" si="0"/>
        <v>5.3073531126271059</v>
      </c>
    </row>
    <row r="16" spans="1:6" x14ac:dyDescent="0.25">
      <c r="A16" s="3">
        <v>44256</v>
      </c>
      <c r="B16" s="1">
        <v>6.2051973852942997</v>
      </c>
      <c r="C16">
        <f t="shared" si="0"/>
        <v>5.3364697513530972</v>
      </c>
    </row>
    <row r="17" spans="1:3" x14ac:dyDescent="0.25">
      <c r="A17" s="3">
        <v>44287</v>
      </c>
      <c r="B17" s="1">
        <v>7.2827236064096601</v>
      </c>
      <c r="C17">
        <f t="shared" si="0"/>
        <v>6.2631423015123078</v>
      </c>
    </row>
    <row r="18" spans="1:3" x14ac:dyDescent="0.25">
      <c r="A18" s="3">
        <v>44317</v>
      </c>
      <c r="B18" s="1">
        <v>9.0047040353961307</v>
      </c>
      <c r="C18">
        <f t="shared" si="0"/>
        <v>7.744045470440672</v>
      </c>
    </row>
    <row r="19" spans="1:3" x14ac:dyDescent="0.25">
      <c r="A19" s="3">
        <v>44348</v>
      </c>
      <c r="B19" s="1">
        <v>10.3241391134511</v>
      </c>
      <c r="C19">
        <f t="shared" si="0"/>
        <v>8.8787596375679456</v>
      </c>
    </row>
    <row r="20" spans="1:3" x14ac:dyDescent="0.25">
      <c r="A20" s="3">
        <v>44378</v>
      </c>
      <c r="B20" s="1">
        <v>12.524246604679099</v>
      </c>
      <c r="C20">
        <f t="shared" si="0"/>
        <v>10.770852080024026</v>
      </c>
    </row>
    <row r="21" spans="1:3" x14ac:dyDescent="0.25">
      <c r="A21" s="3">
        <v>44409</v>
      </c>
      <c r="B21" s="1">
        <v>15.2790291163123</v>
      </c>
      <c r="C21">
        <f t="shared" si="0"/>
        <v>13.139965040028578</v>
      </c>
    </row>
    <row r="22" spans="1:3" x14ac:dyDescent="0.25">
      <c r="A22" s="3">
        <v>44440</v>
      </c>
      <c r="B22" s="1">
        <v>22.2328272437545</v>
      </c>
      <c r="C22">
        <f t="shared" si="0"/>
        <v>19.12023142962887</v>
      </c>
    </row>
    <row r="23" spans="1:3" x14ac:dyDescent="0.25">
      <c r="A23" s="3">
        <v>44470</v>
      </c>
      <c r="B23" s="1">
        <v>29.814142888262399</v>
      </c>
      <c r="C23">
        <f t="shared" si="0"/>
        <v>25.640162883905663</v>
      </c>
    </row>
    <row r="24" spans="1:3" x14ac:dyDescent="0.25">
      <c r="A24" s="3">
        <v>44501</v>
      </c>
      <c r="B24" s="1">
        <v>27.383826081171001</v>
      </c>
      <c r="C24">
        <f t="shared" si="0"/>
        <v>23.55009042980706</v>
      </c>
    </row>
    <row r="25" spans="1:3" x14ac:dyDescent="0.25">
      <c r="A25" s="3">
        <v>44531</v>
      </c>
      <c r="B25" s="1">
        <v>37.363363062499701</v>
      </c>
      <c r="C25">
        <f t="shared" si="0"/>
        <v>32.132492233749744</v>
      </c>
    </row>
    <row r="26" spans="1:3" x14ac:dyDescent="0.25">
      <c r="A26" s="3">
        <v>44562</v>
      </c>
      <c r="B26" s="1">
        <v>27.890944794736399</v>
      </c>
      <c r="C26">
        <f t="shared" si="0"/>
        <v>23.986212523473302</v>
      </c>
    </row>
    <row r="27" spans="1:3" x14ac:dyDescent="0.25">
      <c r="A27" s="3">
        <v>44593</v>
      </c>
      <c r="B27" s="1">
        <v>26.984281340477601</v>
      </c>
      <c r="C27">
        <f t="shared" si="0"/>
        <v>23.206481952810737</v>
      </c>
    </row>
    <row r="28" spans="1:3" x14ac:dyDescent="0.25">
      <c r="A28" s="3">
        <v>44621</v>
      </c>
      <c r="B28" s="1">
        <v>41.727688313072001</v>
      </c>
      <c r="C28">
        <f t="shared" si="0"/>
        <v>35.885811949241919</v>
      </c>
    </row>
    <row r="29" spans="1:3" x14ac:dyDescent="0.25">
      <c r="A29" s="3">
        <v>44652</v>
      </c>
      <c r="B29" s="1">
        <v>31.989874304408001</v>
      </c>
      <c r="C29">
        <f t="shared" si="0"/>
        <v>27.51129190179088</v>
      </c>
    </row>
    <row r="30" spans="1:3" x14ac:dyDescent="0.25">
      <c r="A30" s="3">
        <v>44682</v>
      </c>
      <c r="B30" s="1">
        <v>27.464166431595501</v>
      </c>
      <c r="C30">
        <f t="shared" si="0"/>
        <v>23.619183131172132</v>
      </c>
    </row>
    <row r="31" spans="1:3" x14ac:dyDescent="0.25">
      <c r="A31" s="3">
        <v>44713</v>
      </c>
      <c r="B31" s="1">
        <v>32.912607221382899</v>
      </c>
      <c r="C31">
        <f t="shared" si="0"/>
        <v>28.304842210389292</v>
      </c>
    </row>
    <row r="32" spans="1:3" x14ac:dyDescent="0.25">
      <c r="A32" s="3">
        <v>44743</v>
      </c>
      <c r="B32" s="1">
        <v>51.145912523076497</v>
      </c>
      <c r="C32">
        <f t="shared" si="0"/>
        <v>43.985484769845783</v>
      </c>
    </row>
    <row r="33" spans="1:3" x14ac:dyDescent="0.25">
      <c r="A33" s="3">
        <v>44774</v>
      </c>
      <c r="B33" s="1">
        <v>69.977239326716699</v>
      </c>
      <c r="C33">
        <f t="shared" si="0"/>
        <v>60.18042582097636</v>
      </c>
    </row>
    <row r="34" spans="1:3" x14ac:dyDescent="0.25">
      <c r="A34" s="3">
        <v>44805</v>
      </c>
      <c r="B34" s="1">
        <v>55.179127401205399</v>
      </c>
      <c r="C34">
        <f t="shared" si="0"/>
        <v>47.454049565036641</v>
      </c>
    </row>
    <row r="35" spans="1:3" x14ac:dyDescent="0.25">
      <c r="A35" s="3">
        <v>44835</v>
      </c>
      <c r="B35" s="1">
        <v>20.8066368517553</v>
      </c>
      <c r="C35">
        <f t="shared" si="0"/>
        <v>17.893707692509558</v>
      </c>
    </row>
    <row r="36" spans="1:3" x14ac:dyDescent="0.25">
      <c r="A36" s="3">
        <v>44866</v>
      </c>
      <c r="B36" s="1">
        <v>28.790804619983899</v>
      </c>
      <c r="C36">
        <f t="shared" si="0"/>
        <v>24.760091973186153</v>
      </c>
    </row>
    <row r="37" spans="1:3" x14ac:dyDescent="0.25">
      <c r="A37" s="3">
        <v>44896</v>
      </c>
      <c r="B37" s="1">
        <v>35.368731214063203</v>
      </c>
      <c r="C37">
        <f t="shared" si="0"/>
        <v>30.417108844094354</v>
      </c>
    </row>
    <row r="38" spans="1:3" x14ac:dyDescent="0.25">
      <c r="A38" s="3">
        <v>44927</v>
      </c>
      <c r="B38" s="1">
        <v>19.886186930695001</v>
      </c>
      <c r="C38">
        <f t="shared" si="0"/>
        <v>17.1021207603977</v>
      </c>
    </row>
    <row r="39" spans="1:3" x14ac:dyDescent="0.25">
      <c r="A39" s="3">
        <v>44958</v>
      </c>
      <c r="B39" s="1">
        <v>16.737259181158802</v>
      </c>
      <c r="C39">
        <f t="shared" si="0"/>
        <v>14.39404289579657</v>
      </c>
    </row>
    <row r="40" spans="1:3" x14ac:dyDescent="0.25">
      <c r="A40" s="3">
        <v>44986</v>
      </c>
      <c r="B40" s="1">
        <v>13.8704403696801</v>
      </c>
      <c r="C40">
        <f t="shared" si="0"/>
        <v>11.928578717924886</v>
      </c>
    </row>
    <row r="41" spans="1:3" x14ac:dyDescent="0.25">
      <c r="A41" s="3">
        <v>45017</v>
      </c>
      <c r="B41" s="1">
        <v>13.6839872631252</v>
      </c>
      <c r="C41">
        <f t="shared" si="0"/>
        <v>11.768229046287672</v>
      </c>
    </row>
    <row r="42" spans="1:3" x14ac:dyDescent="0.25">
      <c r="A42" s="3">
        <v>45047</v>
      </c>
      <c r="B42" s="1">
        <v>9.9700489133516008</v>
      </c>
      <c r="C42">
        <f t="shared" si="0"/>
        <v>8.5742420654823768</v>
      </c>
    </row>
    <row r="43" spans="1:3" x14ac:dyDescent="0.25">
      <c r="A43" s="3">
        <v>45078</v>
      </c>
      <c r="B43" s="1">
        <v>10.2937316953891</v>
      </c>
      <c r="C43">
        <f t="shared" si="0"/>
        <v>8.8526092580346258</v>
      </c>
    </row>
    <row r="44" spans="1:3" x14ac:dyDescent="0.25">
      <c r="A44" s="3">
        <v>45108</v>
      </c>
      <c r="B44" s="1">
        <v>9.61171913597307</v>
      </c>
      <c r="C44">
        <f t="shared" si="0"/>
        <v>8.2660784569368406</v>
      </c>
    </row>
    <row r="45" spans="1:3" x14ac:dyDescent="0.25">
      <c r="A45" s="3">
        <v>45139</v>
      </c>
      <c r="B45" s="1">
        <v>10.7174212998315</v>
      </c>
      <c r="C45">
        <f t="shared" si="0"/>
        <v>9.2169823178550896</v>
      </c>
    </row>
    <row r="46" spans="1:3" x14ac:dyDescent="0.25">
      <c r="A46" s="3">
        <v>45170</v>
      </c>
      <c r="B46" s="1">
        <v>11.4279301571713</v>
      </c>
      <c r="C46">
        <f t="shared" si="0"/>
        <v>9.8280199351673172</v>
      </c>
    </row>
    <row r="47" spans="1:3" x14ac:dyDescent="0.25">
      <c r="A47" s="3">
        <v>45200</v>
      </c>
      <c r="B47" s="1">
        <v>13.3888428096431</v>
      </c>
      <c r="C47">
        <f t="shared" si="0"/>
        <v>11.514404816293066</v>
      </c>
    </row>
    <row r="48" spans="1:3" x14ac:dyDescent="0.25">
      <c r="A48" s="3">
        <v>45231</v>
      </c>
      <c r="B48" s="1">
        <v>13.714315668991899</v>
      </c>
      <c r="C48">
        <f t="shared" si="0"/>
        <v>11.794311475333034</v>
      </c>
    </row>
    <row r="49" spans="1:3" x14ac:dyDescent="0.25">
      <c r="A49" s="3">
        <v>45261</v>
      </c>
      <c r="B49" s="1">
        <v>11.296291488417401</v>
      </c>
      <c r="C49">
        <f t="shared" si="0"/>
        <v>9.7148106800389638</v>
      </c>
    </row>
    <row r="50" spans="1:3" x14ac:dyDescent="0.25">
      <c r="A50" s="3">
        <v>45292</v>
      </c>
      <c r="B50" s="1">
        <v>9.5311911226945298</v>
      </c>
      <c r="C50">
        <f t="shared" si="0"/>
        <v>8.1968243655172959</v>
      </c>
    </row>
    <row r="51" spans="1:3" x14ac:dyDescent="0.25">
      <c r="A51" s="3">
        <v>45323</v>
      </c>
      <c r="B51" s="1">
        <v>8.0981813561922298</v>
      </c>
      <c r="C51">
        <f t="shared" si="0"/>
        <v>6.9644359663253175</v>
      </c>
    </row>
    <row r="52" spans="1:3" x14ac:dyDescent="0.25">
      <c r="A52" s="3">
        <v>45352</v>
      </c>
      <c r="B52" s="1">
        <v>8.5110355094625891</v>
      </c>
      <c r="C52">
        <f t="shared" si="0"/>
        <v>7.3194905381378268</v>
      </c>
    </row>
    <row r="53" spans="1:3" x14ac:dyDescent="0.25">
      <c r="A53" s="3">
        <v>45383</v>
      </c>
      <c r="B53" s="1">
        <v>9.1295813127685399</v>
      </c>
      <c r="C53">
        <f t="shared" si="0"/>
        <v>7.8514399289809438</v>
      </c>
    </row>
    <row r="54" spans="1:3" x14ac:dyDescent="0.25">
      <c r="A54" s="3">
        <v>45413</v>
      </c>
      <c r="B54" s="1">
        <v>10.1096211337574</v>
      </c>
      <c r="C54">
        <f t="shared" si="0"/>
        <v>8.6942741750313637</v>
      </c>
    </row>
    <row r="55" spans="1:3" x14ac:dyDescent="0.25">
      <c r="A55" s="3">
        <v>45444</v>
      </c>
      <c r="B55" s="1">
        <v>10.806626248387399</v>
      </c>
      <c r="C55">
        <f t="shared" si="0"/>
        <v>9.2936985736131632</v>
      </c>
    </row>
    <row r="56" spans="1:3" x14ac:dyDescent="0.25">
      <c r="A56" s="3">
        <v>45474</v>
      </c>
      <c r="B56" s="1">
        <v>10.239792407744799</v>
      </c>
      <c r="C56">
        <f t="shared" si="0"/>
        <v>8.8062214706605264</v>
      </c>
    </row>
    <row r="57" spans="1:3" x14ac:dyDescent="0.25">
      <c r="A57" s="3">
        <v>45505</v>
      </c>
      <c r="B57" s="1">
        <v>12.1938459042091</v>
      </c>
      <c r="C57">
        <f t="shared" si="0"/>
        <v>10.486707477619825</v>
      </c>
    </row>
    <row r="58" spans="1:3" x14ac:dyDescent="0.25">
      <c r="A58" s="3">
        <v>45536</v>
      </c>
      <c r="B58" s="1">
        <v>11.750811997132599</v>
      </c>
      <c r="C58">
        <f t="shared" si="0"/>
        <v>10.105698317534035</v>
      </c>
    </row>
    <row r="59" spans="1:3" x14ac:dyDescent="0.25">
      <c r="A59" s="3">
        <v>45566</v>
      </c>
      <c r="B59" s="1">
        <v>12.755000000000001</v>
      </c>
      <c r="C59">
        <f t="shared" si="0"/>
        <v>10.9693</v>
      </c>
    </row>
    <row r="60" spans="1:3" x14ac:dyDescent="0.25">
      <c r="A60" s="3">
        <v>45597</v>
      </c>
      <c r="B60" s="1">
        <v>13.811</v>
      </c>
      <c r="C60">
        <f t="shared" si="0"/>
        <v>11.877459999999999</v>
      </c>
    </row>
    <row r="61" spans="1:3" x14ac:dyDescent="0.25">
      <c r="A61" s="3">
        <v>45627</v>
      </c>
      <c r="B61" s="1">
        <v>13.757</v>
      </c>
      <c r="C61">
        <f t="shared" si="0"/>
        <v>11.831019999999999</v>
      </c>
    </row>
    <row r="62" spans="1:3" x14ac:dyDescent="0.25">
      <c r="A62" s="3">
        <v>45658</v>
      </c>
      <c r="B62" s="1">
        <v>14.7590961051785</v>
      </c>
      <c r="C62">
        <f t="shared" si="0"/>
        <v>12.692822650453509</v>
      </c>
    </row>
    <row r="63" spans="1:3" x14ac:dyDescent="0.25">
      <c r="A63" s="3">
        <v>45689</v>
      </c>
      <c r="B63" s="1">
        <v>15.3763829442395</v>
      </c>
      <c r="C63">
        <f t="shared" si="0"/>
        <v>13.22368933204597</v>
      </c>
    </row>
    <row r="64" spans="1:3" x14ac:dyDescent="0.25">
      <c r="A64" s="3">
        <v>45717</v>
      </c>
      <c r="B64" s="1">
        <v>13.1560103128698</v>
      </c>
      <c r="C64">
        <f t="shared" si="0"/>
        <v>11.314168869068027</v>
      </c>
    </row>
    <row r="65" spans="1:3" x14ac:dyDescent="0.25">
      <c r="A65" s="3">
        <v>45748</v>
      </c>
      <c r="B65" s="1">
        <v>11.571957467861001</v>
      </c>
      <c r="C65">
        <f t="shared" si="0"/>
        <v>9.95188342236046</v>
      </c>
    </row>
    <row r="66" spans="1:3" x14ac:dyDescent="0.25">
      <c r="A66" s="3">
        <v>45778</v>
      </c>
      <c r="B66" s="1">
        <v>11.6237968804272</v>
      </c>
      <c r="C66">
        <f t="shared" si="0"/>
        <v>9.9964653171673916</v>
      </c>
    </row>
    <row r="67" spans="1:3" x14ac:dyDescent="0.25">
      <c r="A67" s="3">
        <v>45809</v>
      </c>
      <c r="B67" s="1">
        <v>12.3005874479667</v>
      </c>
      <c r="C67">
        <f t="shared" ref="C67" si="1">B67*0.86</f>
        <v>10.578505205251362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Foteini Kyriazi</cp:lastModifiedBy>
  <dcterms:created xsi:type="dcterms:W3CDTF">2025-08-14T19:14:02Z</dcterms:created>
  <dcterms:modified xsi:type="dcterms:W3CDTF">2025-08-14T21:22:26Z</dcterms:modified>
</cp:coreProperties>
</file>