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15" yWindow="360" windowWidth="14175" windowHeight="11760" activeTab="3"/>
  </bookViews>
  <sheets>
    <sheet name="Essbase" sheetId="1" r:id="rId1"/>
    <sheet name="Costco" sheetId="2" state="hidden" r:id="rId2"/>
    <sheet name="Essbase_ex_costco" sheetId="3" r:id="rId3"/>
    <sheet name="Essbase_costco" sheetId="4" r:id="rId4"/>
    <sheet name="Sheet1" sheetId="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AMO_UniqueIdentifier" hidden="1">"'03524daf-674c-4ab2-82ff-52fd12c6273f'"</definedName>
    <definedName name="_Apr2" localSheetId="2">#REF!</definedName>
    <definedName name="_Apr2">#REF!</definedName>
    <definedName name="_BD2" localSheetId="2">#REF!</definedName>
    <definedName name="_BD2">#REF!</definedName>
    <definedName name="_CB2" localSheetId="2">#REF!</definedName>
    <definedName name="_CB2">#REF!</definedName>
    <definedName name="_Order1" hidden="1">255</definedName>
    <definedName name="_P2" localSheetId="2">#REF!</definedName>
    <definedName name="_P2">#REF!</definedName>
    <definedName name="_var1">'[1]NewMkt - Expansion Markets'!$J$1:$J$65536,'[1]NewMkt - Expansion Markets'!$V$1:$V$65536,'[1]NewMkt - Expansion Markets'!$AH$1:$AH$65536,'[1]NewMkt - Expansion Markets'!$AT$1:$AT$65536</definedName>
    <definedName name="_var2">'[1]NewMkt - Expansion Markets'!$W$1:$W$65536,'[1]NewMkt - Expansion Markets'!$K$1:$K$65536,'[1]NewMkt - Expansion Markets'!$AI$1:$AI$65536,'[1]NewMkt - Expansion Markets'!$AU$1:$AU$65536</definedName>
    <definedName name="_var3">'[1]NewMkt - Expansion Markets'!$L$1:$L$65536,'[1]NewMkt - Expansion Markets'!$X$1:$X$65536,'[1]NewMkt - Expansion Markets'!$AJ$1:$AJ$65536,'[1]NewMkt - Expansion Markets'!$AV$1:$AV$65536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cqPort_NCL_Path" localSheetId="2">#REF!</definedName>
    <definedName name="AcqPort_NCL_Path">#REF!</definedName>
    <definedName name="Actuals_Pull_Range">[2]Actuals!$O$1:$AA$5</definedName>
    <definedName name="AL" localSheetId="2">#REF!</definedName>
    <definedName name="AL">#REF!</definedName>
    <definedName name="ALIGN_ALL">#N/A</definedName>
    <definedName name="annual" localSheetId="2">#REF!</definedName>
    <definedName name="annual">#REF!</definedName>
    <definedName name="APR_13M" localSheetId="2">#REF!</definedName>
    <definedName name="APR_13M">#REF!</definedName>
    <definedName name="APR_13M_CUR" localSheetId="2">#REF!</definedName>
    <definedName name="APR_13M_CUR">#REF!</definedName>
    <definedName name="APR_13M_LFY" localSheetId="2">#REF!</definedName>
    <definedName name="APR_13M_LFY">#REF!</definedName>
    <definedName name="Assumption_Summary" localSheetId="2">#REF!</definedName>
    <definedName name="Assumption_Summary">#REF!</definedName>
    <definedName name="Bal_Line_CM" localSheetId="2">#REF!</definedName>
    <definedName name="Bal_Line_CM">#REF!</definedName>
    <definedName name="Bal_Line_OT" localSheetId="2">#REF!</definedName>
    <definedName name="Bal_Line_OT">#REF!</definedName>
    <definedName name="Bal_Line_Port" localSheetId="2">#REF!</definedName>
    <definedName name="Bal_Line_Port">#REF!</definedName>
    <definedName name="BalAPRTrends" localSheetId="2">#REF!</definedName>
    <definedName name="BalAPRTrends">#REF!</definedName>
    <definedName name="BALCON_13M_M" localSheetId="2">#REF!</definedName>
    <definedName name="BALCON_13M_M">#REF!</definedName>
    <definedName name="BALCON_13M_V" localSheetId="2">#REF!</definedName>
    <definedName name="BALCON_13M_V">#REF!</definedName>
    <definedName name="BankruptcyTrends" localSheetId="2">#REF!</definedName>
    <definedName name="BankruptcyTrends">#REF!</definedName>
    <definedName name="base_business">[3]BaseTrend!$A$1:$V$110</definedName>
    <definedName name="BasePort_NCL_Path" localSheetId="2">#REF!</definedName>
    <definedName name="BasePort_NCL_Path">#REF!</definedName>
    <definedName name="BKC_13M_D" localSheetId="2">#REF!</definedName>
    <definedName name="BKC_13M_D">#REF!</definedName>
    <definedName name="BKC_13M_N" localSheetId="2">#REF!</definedName>
    <definedName name="BKC_13M_N">#REF!</definedName>
    <definedName name="BP1ComlBAUBankRecovery">[4]RecoveryCommComlBankBP1!$A$3:$C$100</definedName>
    <definedName name="BP1ComlBAUBankRecoveryComm">[4]RecoveryCommComlBankBP1!$C$1:$C$100</definedName>
    <definedName name="BP1NewHealthCareCons" localSheetId="2">#REF!</definedName>
    <definedName name="BP1NewHealthCareCons">#REF!</definedName>
    <definedName name="BP1NewHealthCareCons005Day" localSheetId="2">#REF!</definedName>
    <definedName name="BP1NewHealthCareCons005Day">#REF!</definedName>
    <definedName name="BP1NewHealthCareCons030Day" localSheetId="2">#REF!</definedName>
    <definedName name="BP1NewHealthCareCons030Day">#REF!</definedName>
    <definedName name="BP1NewHealthCareCons060Day" localSheetId="2">#REF!</definedName>
    <definedName name="BP1NewHealthCareCons060Day">#REF!</definedName>
    <definedName name="BP1NewHealthCareCons090Day" localSheetId="2">#REF!</definedName>
    <definedName name="BP1NewHealthCareCons090Day">#REF!</definedName>
    <definedName name="BP1NewHealthCareCons20Day" localSheetId="2">#REF!</definedName>
    <definedName name="BP1NewHealthCareCons20Day">#REF!</definedName>
    <definedName name="BP1NewHealthCareCons50Day" localSheetId="2">#REF!</definedName>
    <definedName name="BP1NewHealthCareCons50Day">#REF!</definedName>
    <definedName name="BP1NewHealthCareConsBK" localSheetId="2">#REF!</definedName>
    <definedName name="BP1NewHealthCareConsBK">#REF!</definedName>
    <definedName name="BP1NewHealthCareConsCurrent" localSheetId="2">#REF!</definedName>
    <definedName name="BP1NewHealthCareConsCurrent">#REF!</definedName>
    <definedName name="BP1NewHealthCareConsDateOSUpdated" localSheetId="2">#REF!</definedName>
    <definedName name="BP1NewHealthCareConsDateOSUpdated">#REF!</definedName>
    <definedName name="BP1NewHealthCareConsDead" localSheetId="2">#REF!</definedName>
    <definedName name="BP1NewHealthCareConsDead">#REF!</definedName>
    <definedName name="BP1NewHealthCareConsGCWO" localSheetId="2">#REF!</definedName>
    <definedName name="BP1NewHealthCareConsGCWO">#REF!</definedName>
    <definedName name="BP1NewHealthCareConsGrossOS" localSheetId="2">#REF!</definedName>
    <definedName name="BP1NewHealthCareConsGrossOS">#REF!</definedName>
    <definedName name="BP1NewHealthCareConsGrossRecov" localSheetId="2">#REF!</definedName>
    <definedName name="BP1NewHealthCareConsGrossRecov">#REF!</definedName>
    <definedName name="BP1NewHealthCareConsGWO" localSheetId="2">#REF!</definedName>
    <definedName name="BP1NewHealthCareConsGWO">#REF!</definedName>
    <definedName name="BP1NewHealthCareConsLossAdj" localSheetId="2">#REF!</definedName>
    <definedName name="BP1NewHealthCareConsLossAdj">#REF!</definedName>
    <definedName name="BP1NewHealthCareConsMonth" localSheetId="2">#REF!</definedName>
    <definedName name="BP1NewHealthCareConsMonth">#REF!</definedName>
    <definedName name="BP1NewHealthCareConsNetLoss" localSheetId="2">#REF!</definedName>
    <definedName name="BP1NewHealthCareConsNetLoss">#REF!</definedName>
    <definedName name="BP1NewHealthCareConsNetRecov" localSheetId="2">#REF!</definedName>
    <definedName name="BP1NewHealthCareConsNetRecov">#REF!</definedName>
    <definedName name="BP1NewHealthCareConsOSActualFcst" localSheetId="2">#REF!</definedName>
    <definedName name="BP1NewHealthCareConsOSActualFcst">#REF!</definedName>
    <definedName name="BP1NewHealthCareConsRecovComm" localSheetId="2">#REF!</definedName>
    <definedName name="BP1NewHealthCareConsRecovComm">#REF!</definedName>
    <definedName name="BP1NewHealthCareConsRecovSales" localSheetId="2">#REF!</definedName>
    <definedName name="BP1NewHealthCareConsRecovSales">#REF!</definedName>
    <definedName name="BP1NewHealthCareConsUnearned" localSheetId="2">#REF!</definedName>
    <definedName name="BP1NewHealthCareConsUnearned">#REF!</definedName>
    <definedName name="BP1RetailCommercial20Day">[4]RetailCommercial!$S$3:$S$100</definedName>
    <definedName name="BP1RetailCommercial50Day">[4]RetailCommercial!$U$3:$U$100</definedName>
    <definedName name="Buy_Deeper" localSheetId="2">#REF!</definedName>
    <definedName name="Buy_Deeper">#REF!</definedName>
    <definedName name="CHANGES" localSheetId="2">#REF!</definedName>
    <definedName name="CHANGES">#REF!</definedName>
    <definedName name="clientlist">[5]clients!$B$1:$C$73</definedName>
    <definedName name="COF_Rates" localSheetId="2">#REF!</definedName>
    <definedName name="COF_Rates">#REF!</definedName>
    <definedName name="Color">'[6]Data Validation'!$B$5:$B$8</definedName>
    <definedName name="CombinedFullDeckPath" localSheetId="2">#REF!</definedName>
    <definedName name="CombinedFullDeckPath">#REF!</definedName>
    <definedName name="CombinedRevenuePath" localSheetId="2">#REF!</definedName>
    <definedName name="CombinedRevenuePath">#REF!</definedName>
    <definedName name="comp1">'[1]NewMkt - Expansion Markets'!$F$1:$F$65536,'[1]NewMkt - Expansion Markets'!$R$1:$R$65536,'[1]NewMkt - Expansion Markets'!$AD$1:$AD$65536,'[1]NewMkt - Expansion Markets'!$AP$1:$AP$65536</definedName>
    <definedName name="comp2">'[1]NewMkt - Expansion Markets'!$G$1:$G$65536,'[1]NewMkt - Expansion Markets'!$S$1:$S$65536,'[1]NewMkt - Expansion Markets'!$AE$1:$AE$65536,'[1]NewMkt - Expansion Markets'!$AQ$1:$AQ$65536</definedName>
    <definedName name="comp3">'[1]NewMkt - Expansion Markets'!$AR$1:$AR$65536,'[1]NewMkt - Expansion Markets'!$AF$1:$AF$65536,'[1]NewMkt - Expansion Markets'!$T$1:$T$65536,'[1]NewMkt - Expansion Markets'!$H$1:$H$65536</definedName>
    <definedName name="COMPARE_PNL_CDN" localSheetId="2">#REF!</definedName>
    <definedName name="COMPARE_PNL_CDN">#REF!</definedName>
    <definedName name="COMPARE_PNL_USD" localSheetId="2">#REF!</definedName>
    <definedName name="COMPARE_PNL_USD">#REF!</definedName>
    <definedName name="Core_Business" localSheetId="2">#REF!</definedName>
    <definedName name="Core_Business">#REF!</definedName>
    <definedName name="cost_center" localSheetId="2">#REF!</definedName>
    <definedName name="cost_center">#REF!</definedName>
    <definedName name="counter" localSheetId="2">#REF!</definedName>
    <definedName name="counter">#REF!</definedName>
    <definedName name="CoverPage1" localSheetId="2">#REF!</definedName>
    <definedName name="CoverPage1">#REF!</definedName>
    <definedName name="CoverPage2" localSheetId="2">#REF!</definedName>
    <definedName name="CoverPage2">#REF!</definedName>
    <definedName name="CRED_13M" localSheetId="2">#REF!</definedName>
    <definedName name="CRED_13M">#REF!</definedName>
    <definedName name="CreditIndicatorPath" localSheetId="2">#REF!</definedName>
    <definedName name="CreditIndicatorPath">#REF!</definedName>
    <definedName name="CreditIndicators" localSheetId="2">#REF!</definedName>
    <definedName name="CreditIndicators">#REF!</definedName>
    <definedName name="current_period">[7]Input!$E$4</definedName>
    <definedName name="currPeriod">'[8]Set Data'!$B$6</definedName>
    <definedName name="currYear">'[8]Set Data'!$C$6</definedName>
    <definedName name="DATA_13M_CUR" localSheetId="2">#REF!</definedName>
    <definedName name="DATA_13M_CUR">#REF!</definedName>
    <definedName name="DATA_13M_LFY" localSheetId="2">#REF!</definedName>
    <definedName name="DATA_13M_LFY">#REF!</definedName>
    <definedName name="DATA_13M_PRIOR" localSheetId="2">#REF!</definedName>
    <definedName name="DATA_13M_PRIOR">#REF!</definedName>
    <definedName name="DataAccrualRecoveryCommission">[9]AccrualData!$O$3:$O$220</definedName>
    <definedName name="DataAccrualRecoverySales">[9]AccrualData!$M$3:$M$220</definedName>
    <definedName name="DataAccrualUnearned">[9]AccrualData!$I$3:$I$220</definedName>
    <definedName name="DataAmazonComlNetProxBank">[9]AmazonComlNetProxBankData!$A$3:$AQ$100</definedName>
    <definedName name="DataAmazonComlNetProxBank005Day">[9]AmazonComlNetProxBankData!$K$3:$K$100</definedName>
    <definedName name="DataAmazonComlNetProxBank030Day">[9]AmazonComlNetProxBankData!$M$3:$M$100</definedName>
    <definedName name="DataAmazonComlNetProxBank060Day">[9]AmazonComlNetProxBankData!$O$3:$O$100</definedName>
    <definedName name="DataAmazonComlNetProxBank090Day">[9]AmazonComlNetProxBankData!$Q$3:$Q$100</definedName>
    <definedName name="DataAmazonComlNetProxBank120Day">[9]AmazonComlNetProxBankData!$S$3:$S$100</definedName>
    <definedName name="DataAmazonComlNetProxBank150Day">[9]AmazonComlNetProxBankData!$U$3:$U$100</definedName>
    <definedName name="DataAmazonComlNetProxBankBK">[9]AmazonComlNetProxBankData!$Y$3:$Y$100</definedName>
    <definedName name="DataAmazonComlNetProxBankCurrent">[9]AmazonComlNetProxBankData!$I$3:$I$100</definedName>
    <definedName name="DataAmazonComlNetProxBankDateOSUpdated">[9]AmazonComlNetProxBankData!$C$3:$C$100</definedName>
    <definedName name="DataAmazonComlNetProxBankDead">[9]AmazonComlNetProxBankData!$AA$3:$AA$100</definedName>
    <definedName name="DataAmazonComlNetProxBankGCWO">[9]AmazonComlNetProxBankData!$W$3:$W$100</definedName>
    <definedName name="DataAmazonComlNetProxBankGrossOS">[9]AmazonComlNetProxBankData!$G$3:$G$100</definedName>
    <definedName name="DataAmazonComlNetProxBankGrossRecov">[9]AmazonComlNetProxBankData!$AG$3:$AG$100</definedName>
    <definedName name="DataAmazonComlNetProxBankGWO">[9]AmazonComlNetProxBankData!$AC$3:$AC$100</definedName>
    <definedName name="DataAmazonComlNetProxBankLossAdj">[9]AmazonComlNetProxBankData!$AO$3:$AO$100</definedName>
    <definedName name="DataAmazonComlNetProxBankMonth">[9]AmazonComlNetProxBankData!$A$3:$A$100</definedName>
    <definedName name="DataAmazonComlNetProxBankNetLoss">[9]AmazonComlNetProxBankData!$AQ$3:$AQ$100</definedName>
    <definedName name="DataAmazonComlNetProxBankNetRecov">[9]AmazonComlNetProxBankData!$AM$3:$AM$100</definedName>
    <definedName name="DataAmazonComlNetProxBankOSActualFcst">[9]AmazonComlNetProxBankData!$E$3:$E$100</definedName>
    <definedName name="DataAmazonComlNetProxBankRecovComm">[9]AmazonComlNetProxBankData!$AK$3:$AK$100</definedName>
    <definedName name="DataAmazonComlNetProxBankRecovSales">[9]AmazonComlNetProxBankData!$AI$3:$AI$100</definedName>
    <definedName name="DataAmazonComlNetProxBankUnearned">[9]AmazonComlNetProxBankData!$AE$3:$AE$100</definedName>
    <definedName name="DataAssetSales">[9]AssetSalesData!$A$3:$C$220</definedName>
    <definedName name="DataAssetSalesAmount">[9]AssetSalesData!$C$3:$C$220</definedName>
    <definedName name="Database5Yr">'[10]5 Yr database'!$A$4:$BA$72</definedName>
    <definedName name="DataComlBAUBankAccrual">[9]AccrualComlBAUBankData!$A$3:$Q$220</definedName>
    <definedName name="DataComlBAUBankAccrualAging">[9]AccrualComlBAUBankData!$C$3:$C$220</definedName>
    <definedName name="DataComlBAUBankAccrualBankrupt">[9]AccrualComlBAUBankData!$E$3:$E$220</definedName>
    <definedName name="DataComlBAUBankAccrualDeath">[9]AccrualComlBAUBankData!$G$3:$G$220</definedName>
    <definedName name="DataComlBAUBankAccrualGrossRecovery">[9]AccrualComlBAUBankData!$K$3:$K$220</definedName>
    <definedName name="DataComlBAUBankAccrualLossShare">[9]AccrualComlBAUBankData!$Q$3:$Q$220</definedName>
    <definedName name="DataComlBAUBankAccrualRecoveryComm">[9]AccrualComlBAUBankData!$O$3:$O$220</definedName>
    <definedName name="DataComlBAUBankAccrualRecoverySales">[9]AccrualComlBAUBankData!$M$3:$M$220</definedName>
    <definedName name="DataComlBAUBankAccrualUnearned">[9]AccrualComlBAUBankData!$I$3:$I$220</definedName>
    <definedName name="DataComlBAUBankRecovery">[9]RecoveryCommComlBankData!$A$3:$C$234</definedName>
    <definedName name="DataComlBAUBankRecoveryComm">[9]RecoveryCommComlBankData!$C$3:$C$234</definedName>
    <definedName name="DataNewHealthCareCons">[9]NewHealthCareConsData!$A$3:$AQ$100</definedName>
    <definedName name="DataNewHealthCareCons005Day">[9]NewHealthCareConsData!$K$3:$K$100</definedName>
    <definedName name="DataNewHealthCareCons030Day">[9]NewHealthCareConsData!$M$3:$M$100</definedName>
    <definedName name="DataNewHealthCareCons060Day">[9]NewHealthCareConsData!$O$3:$O$100</definedName>
    <definedName name="DataNewHealthCareCons090Day">[9]NewHealthCareConsData!$Q$3:$Q$100</definedName>
    <definedName name="DataNewHealthCareCons120Day">[9]NewHealthCareConsData!$S$3:$S$100</definedName>
    <definedName name="DataNewHealthCareCons150Day">[9]NewHealthCareConsData!$U$3:$U$100</definedName>
    <definedName name="DataNewHealthCareConsBK">[9]NewHealthCareConsData!$Y$3:$Y$100</definedName>
    <definedName name="DataNewHealthCareConsCurrent">[9]NewHealthCareConsData!$I$3:$I$100</definedName>
    <definedName name="DataNewHealthCareConsDateOSUpdated">[9]NewHealthCareConsData!$C$3:$C$100</definedName>
    <definedName name="DataNewHealthCareConsDead">[9]NewHealthCareConsData!$AA$3:$AA$100</definedName>
    <definedName name="DataNewHealthCareConsGCWO">[9]NewHealthCareConsData!$W$3:$W$100</definedName>
    <definedName name="DataNewHealthCareConsGrossOS">[9]NewHealthCareConsData!$G$3:$G$100</definedName>
    <definedName name="DataNewHealthCareConsGrossRecov">[9]NewHealthCareConsData!$AG$3:$AG$100</definedName>
    <definedName name="DataNewHealthCareConsGWO">[9]NewHealthCareConsData!$AC$3:$AC$100</definedName>
    <definedName name="DataNewHealthCareConsLossAdj">[9]NewHealthCareConsData!$AO$3:$AO$100</definedName>
    <definedName name="DataNewHealthCareConsMonth">[9]NewHealthCareConsData!$A$3:$A$100</definedName>
    <definedName name="DataNewHealthCareConsNetLoss">[9]NewHealthCareConsData!$AQ$3:$AQ$100</definedName>
    <definedName name="DataNewHealthCareConsNetRecov">[9]NewHealthCareConsData!$AM$3:$AM$100</definedName>
    <definedName name="DataNewHealthCareConsOSActualFcst">[9]NewHealthCareConsData!$E$3:$E$100</definedName>
    <definedName name="DataNewHealthCareConsRecovComm">[9]NewHealthCareConsData!$AK$3:$AK$100</definedName>
    <definedName name="DataNewHealthCareConsRecovSales">[9]NewHealthCareConsData!$AI$3:$AI$100</definedName>
    <definedName name="DataNewHealthCareConsUnearned">[9]NewHealthCareConsData!$AE$3:$AE$100</definedName>
    <definedName name="DataRecovComm">[9]RecovCommData!$A$3:$AY$220</definedName>
    <definedName name="DataRecovCommAmount">[9]RecovCommData!$AY$3:$AY$220</definedName>
    <definedName name="DataRecovCommMonth" localSheetId="2">#REF!</definedName>
    <definedName name="DataRecovCommMonth">#REF!</definedName>
    <definedName name="DataRecoveryCommAmount">[9]RecovCommData!$AY$3:$AY$220</definedName>
    <definedName name="DataRetailCommercial">[9]RetailCommercial!$A$3:$AQ$100</definedName>
    <definedName name="DataRetailCommercial005Day">[9]RetailCommercial!$K$3:$K$100</definedName>
    <definedName name="DataRetailCommercial030Day">[9]RetailCommercial!$M$3:$M$100</definedName>
    <definedName name="DataRetailCommercial060Day">[9]RetailCommercial!$O$3:$O$100</definedName>
    <definedName name="DataRetailCommercial090Day">[9]RetailCommercial!$Q$3:$Q$100</definedName>
    <definedName name="DataRetailCommercial120Day">[9]RetailCommercial!$S$3:$S$100</definedName>
    <definedName name="DataRetailCommercial150Day">[9]RetailCommercial!$U$3:$U$100</definedName>
    <definedName name="DataRetailCommercialBK">[9]RetailCommercial!$Y$3:$Y$100</definedName>
    <definedName name="DataRetailCommercialCurrent">[9]RetailCommercial!$I$3:$I$100</definedName>
    <definedName name="DataRetailCommercialDateOSUpdated">[9]RetailCommercial!$C$3:$C$100</definedName>
    <definedName name="DataRetailCommercialDead">[9]RetailCommercial!$AA$3:$AA$100</definedName>
    <definedName name="DataRetailCommercialGCWO">[9]RetailCommercial!$W$3:$W$100</definedName>
    <definedName name="DataRetailCommercialGrossOS">[9]RetailCommercial!$G$3:$G$100</definedName>
    <definedName name="DataRetailCommercialGrossRecov">[9]RetailCommercial!$AG$3:$AG$100</definedName>
    <definedName name="DataRetailCommercialGWO">[9]RetailCommercial!$AC$3:$AC$100</definedName>
    <definedName name="DataRetailCommercialLossAdj">[9]RetailCommercial!$AO$3:$AO$100</definedName>
    <definedName name="DataRetailCommercialMonth">[9]RetailCommercial!$A$3:$A$100</definedName>
    <definedName name="DataRetailCommercialNetLoss">[9]RetailCommercial!$AQ$3:$AQ$100</definedName>
    <definedName name="DataRetailCommercialNetRecov">[9]RetailCommercial!$AM$3:$AM$100</definedName>
    <definedName name="DataRetailCommercialOSActualFcst">[9]RetailCommercial!$E$3:$E$100</definedName>
    <definedName name="DataRetailCommercialRecovComm">[9]RetailCommercial!$AK$3:$AK$100</definedName>
    <definedName name="DataRetailCommercialRecovSales">[9]RetailCommercial!$AI$3:$AI$100</definedName>
    <definedName name="DataRetailCommercialUnearned">[9]RetailCommercial!$AE$3:$AE$100</definedName>
    <definedName name="DataTexacoConsumerRevolveMonth">[11]TexacoConsumerData!$A$3:$A$112</definedName>
    <definedName name="date" localSheetId="2">#REF!</definedName>
    <definedName name="date">#REF!</definedName>
    <definedName name="Delinquencies" localSheetId="2">#REF!</definedName>
    <definedName name="Delinquencies">#REF!</definedName>
    <definedName name="DELQ_CNT_CUR" localSheetId="2">#REF!</definedName>
    <definedName name="DELQ_CNT_CUR">#REF!</definedName>
    <definedName name="DELQ_CNT_LFY" localSheetId="2">#REF!</definedName>
    <definedName name="DELQ_CNT_LFY">#REF!</definedName>
    <definedName name="Details" localSheetId="2">#REF!</definedName>
    <definedName name="Details">#REF!</definedName>
    <definedName name="display_M_MM">[7]Input!$J$4</definedName>
    <definedName name="divideBy">[7]Input!$J$5</definedName>
    <definedName name="DPD30_13M" localSheetId="2">#REF!</definedName>
    <definedName name="DPD30_13M">#REF!</definedName>
    <definedName name="DPD90_13M" localSheetId="2">#REF!</definedName>
    <definedName name="DPD90_13M">#REF!</definedName>
    <definedName name="Drivers" localSheetId="2">#REF!</definedName>
    <definedName name="Drivers">#REF!</definedName>
    <definedName name="DRIVERS2" localSheetId="2">#REF!</definedName>
    <definedName name="DRIVERS2">#REF!</definedName>
    <definedName name="dynamic_BKT0Vols">OFFSET([12]DataBKT0Vols!$A$1,0,0,COUNTA([12]DataBKT0Vols!$A$1:$A$65536),13)</definedName>
    <definedName name="dynamic4">OFFSET([12]DataDelqDolCur!$A$1,0,0,COUNTA([12]DataDelqDolCur!$A$1:$A$65536),32)</definedName>
    <definedName name="dynamicacct">OFFSET([12]DataDelqAcctCur!$A$1,0,0,COUNTA([12]DataDelqAcctCur!$A$1:$A$65536),14)</definedName>
    <definedName name="dynamicdollprior">OFFSET([12]DataDelqDolPr!$A$1,0,0,COUNTA([12]DataDelqDolPr!$A$1:$A$65536),14)</definedName>
    <definedName name="dynamiclosses">OFFSET([12]DataLosses!$A$1,0,0,COUNTA([12]DataLosses!$A$1:$A$65536),9)</definedName>
    <definedName name="EIR_13M_CUR" localSheetId="2">#REF!</definedName>
    <definedName name="EIR_13M_CUR">#REF!</definedName>
    <definedName name="EIR_13M_LFY" localSheetId="2">#REF!</definedName>
    <definedName name="EIR_13M_LFY">#REF!</definedName>
    <definedName name="ENRBal" localSheetId="2">#REF!</definedName>
    <definedName name="ENRBal">#REF!</definedName>
    <definedName name="EssAliasTable" localSheetId="0">"Default"</definedName>
    <definedName name="EssAliasTable" localSheetId="2">"Default"</definedName>
    <definedName name="EssBase1">'[13]Essbase(CF)'!$C$58:$BV$74</definedName>
    <definedName name="EssfHasNonUnique" localSheetId="1">FALSE</definedName>
    <definedName name="EssfHasNonUnique" localSheetId="0">FALSE</definedName>
    <definedName name="EssfHasNonUnique" localSheetId="3">FALSE</definedName>
    <definedName name="EssfHasNonUnique" localSheetId="2">FALSE</definedName>
    <definedName name="EssLatest" localSheetId="0">"Jan"</definedName>
    <definedName name="EssLatest" localSheetId="2">"Jan"</definedName>
    <definedName name="EssOptions" localSheetId="0">"A1100000000111100000001100020_0100000"</definedName>
    <definedName name="EssOptions" localSheetId="2">"A1100000000111100000001100020_0100000"</definedName>
    <definedName name="EssSamplingValue" localSheetId="0">100</definedName>
    <definedName name="EssSamplingValue" localSheetId="2">100</definedName>
    <definedName name="ExpenseComponents" localSheetId="2">#REF!</definedName>
    <definedName name="ExpenseComponents">#REF!</definedName>
    <definedName name="FeeComponents" localSheetId="2">#REF!</definedName>
    <definedName name="FeeComponents">#REF!</definedName>
    <definedName name="FO_CitiCards" localSheetId="2">#REF!</definedName>
    <definedName name="FO_CitiCards">#REF!</definedName>
    <definedName name="FO_CitiCardsVisa" localSheetId="2">#REF!</definedName>
    <definedName name="FO_CitiCardsVisa">#REF!</definedName>
    <definedName name="Forecast" localSheetId="2">#REF!</definedName>
    <definedName name="Forecast">#REF!</definedName>
    <definedName name="FX" localSheetId="2">#REF!</definedName>
    <definedName name="FX">#REF!</definedName>
    <definedName name="FYF">[14]Macro!$B$5</definedName>
    <definedName name="FYFNewHealthCareCons">[15]NewHealthCareConsFYF!$A$3:$AQ$100</definedName>
    <definedName name="FYFNewHealthCareCons005Day">[15]NewHealthCareConsFYF!$K$3:$K$100</definedName>
    <definedName name="FYFNewHealthCareCons030Day">[15]NewHealthCareConsFYF!$M$3:$M$100</definedName>
    <definedName name="FYFNewHealthCareCons060Day">[15]NewHealthCareConsFYF!$O$3:$O$100</definedName>
    <definedName name="FYFNewHealthCareCons090Day">[15]NewHealthCareConsFYF!$Q$3:$Q$100</definedName>
    <definedName name="FYFNewHealthCareCons120Day">[15]NewHealthCareConsFYF!$S$3:$S$101</definedName>
    <definedName name="FYFNewHealthCareCons150Day">[15]NewHealthCareConsFYF!$U$3:$U$100</definedName>
    <definedName name="FYFNewHealthCareCons20Day">[15]NewHealthCareConsFYF!$S$3:$S$100</definedName>
    <definedName name="FYFNewHealthCareCons50Day">[15]NewHealthCareConsFYF!$U$3:$U$100</definedName>
    <definedName name="FYFNewHealthCareConsBK">[15]NewHealthCareConsFYF!$Y$3:$Y$100</definedName>
    <definedName name="FYFNewHealthCareConsCurrent">[15]NewHealthCareConsFYF!$I$3:$I$100</definedName>
    <definedName name="FYFNewHealthCareConsDateOSUpdated">[15]NewHealthCareConsFYF!$C$3:$C$100</definedName>
    <definedName name="FYFNewHealthCareConsDead">[15]NewHealthCareConsFYF!$AA$3:$AA$100</definedName>
    <definedName name="FYFNewHealthCareConsGCWO">[15]NewHealthCareConsFYF!$W$3:$W$100</definedName>
    <definedName name="FYFNewHealthCareConsGrossOS">[15]NewHealthCareConsFYF!$G$3:$G$100</definedName>
    <definedName name="FYFNewHealthCareConsGrossRecov">[15]NewHealthCareConsFYF!$AG$3:$AG$100</definedName>
    <definedName name="FYFNewHealthCareConsGWO">[15]NewHealthCareConsFYF!$AC$3:$AC$100</definedName>
    <definedName name="FYFNewHealthCareConsLossAdj">[15]NewHealthCareConsFYF!$AO$3:$AO$100</definedName>
    <definedName name="FYFNewHealthCareConsMonth">[15]NewHealthCareConsFYF!$A$3:$A$100</definedName>
    <definedName name="FYFNewHealthCareConsNetLoss">[15]NewHealthCareConsFYF!$AQ$3:$AQ$100</definedName>
    <definedName name="FYFNewHealthCareConsNetRecov">[15]NewHealthCareConsFYF!$AM$3:$AM$100</definedName>
    <definedName name="FYFNewHealthCareConsOSActualFcst">[15]NewHealthCareConsFYF!$E$3:$E$100</definedName>
    <definedName name="FYFNewHealthCareConsRecovComm">[15]NewHealthCareConsFYF!$AK$3:$AK$100</definedName>
    <definedName name="FYFNewHealthCareConsRecovSales">[15]NewHealthCareConsFYF!$AI$3:$AI$100</definedName>
    <definedName name="FYFNewHealthCareConsUnearned">[15]NewHealthCareConsFYF!$AE$3:$AE$100</definedName>
    <definedName name="FYFRetailCommercial20Day">[15]RetailCommercial!$S$3:$S$100</definedName>
    <definedName name="FYFRetailCommercial50Day">[15]RetailCommercial!$U$3:$U$100</definedName>
    <definedName name="fyVar3" localSheetId="2">'[7]Data Retrieve'!#REF!</definedName>
    <definedName name="fyVar3">'[7]Data Retrieve'!#REF!</definedName>
    <definedName name="fyVarPct" localSheetId="2">'[7]Data Retrieve'!#REF!</definedName>
    <definedName name="fyVarPct">'[7]Data Retrieve'!#REF!</definedName>
    <definedName name="GCMD_13M_CUR" localSheetId="2">#REF!</definedName>
    <definedName name="GCMD_13M_CUR">#REF!</definedName>
    <definedName name="GCMD_13M_LFY" localSheetId="2">#REF!</definedName>
    <definedName name="GCMD_13M_LFY">#REF!</definedName>
    <definedName name="GCMD_13M_PLNC" localSheetId="2">#REF!</definedName>
    <definedName name="GCMD_13M_PLNC">#REF!</definedName>
    <definedName name="GCMD_13M_PLNL" localSheetId="2">#REF!</definedName>
    <definedName name="GCMD_13M_PLNL">#REF!</definedName>
    <definedName name="GCMDPath" localSheetId="2">#REF!</definedName>
    <definedName name="GCMDPath">#REF!</definedName>
    <definedName name="GrayCallVolData">[16]GrayCallVolumeData!$C$1:$CV$136</definedName>
    <definedName name="GrayCallVolDataCallBackContactsBankruptcy">[16]GrayCallVolumeData!$C$61:$CV$61</definedName>
    <definedName name="GrayCallVolDataCallBackContactsBucket1">[16]GrayCallVolumeData!$C$52:$CV$52</definedName>
    <definedName name="GrayCallVolDataCallBackContactsBucket2">[16]GrayCallVolumeData!$C$53:$CV$53</definedName>
    <definedName name="GrayCallVolDataCallBackContactsBucket3">[16]GrayCallVolumeData!$C$54:$CV$54</definedName>
    <definedName name="GrayCallVolDataCallBackContactsBucket4">[16]GrayCallVolumeData!$C$55:$CV$55</definedName>
    <definedName name="GrayCallVolDataCallBackContactsBucket5">[16]GrayCallVolumeData!$C$56:$CV$56</definedName>
    <definedName name="GrayCallVolDataCallBackContactsBucket6">[16]GrayCallVolumeData!$C$57:$CV$57</definedName>
    <definedName name="GrayCallVolDataCallBackContactsCallBacks">[16]GrayCallVolumeData!$C$51:$CV$51</definedName>
    <definedName name="GrayCallVolDataCallBackContactsCorporateCollections">[16]GrayCallVolumeData!$C$63:$CV$63</definedName>
    <definedName name="GrayCallVolDataCallBackContactsFinders">[16]GrayCallVolumeData!$C$58:$CV$58</definedName>
    <definedName name="GrayCallVolDataCallBackContactsFraud">[16]GrayCallVolumeData!$C$62:$CV$62</definedName>
    <definedName name="GrayCallVolDataCallBackContactsMultipleLanguage">[16]GrayCallVolumeData!$C$59:$CV$59</definedName>
    <definedName name="GrayCallVolDataCallBackContactsSWAT">[16]GrayCallVolumeData!$C$60:$CV$60</definedName>
    <definedName name="GrayCallVolDataContactsBankruptcy">[16]GrayCallVolumeData!$C$45:$CV$45</definedName>
    <definedName name="GrayCallVolDataContactsBucket1">[16]GrayCallVolumeData!$C$36:$CV$36</definedName>
    <definedName name="GrayCallVolDataContactsBucket2">[16]GrayCallVolumeData!$C$37:$CV$37</definedName>
    <definedName name="GrayCallVolDataContactsBucket3">[16]GrayCallVolumeData!$C$38:$CV$38</definedName>
    <definedName name="GrayCallVolDataContactsBucket4">[16]GrayCallVolumeData!$C$39:$CV$39</definedName>
    <definedName name="GrayCallVolDataContactsBucket5">[16]GrayCallVolumeData!$C$40:$CV$40</definedName>
    <definedName name="GrayCallVolDataContactsBucket6">[16]GrayCallVolumeData!$C$41:$CV$41</definedName>
    <definedName name="GrayCallVolDataContactsCallBacks">[16]GrayCallVolumeData!$C$35:$CV$35</definedName>
    <definedName name="GrayCallVolDataContactsCorporateCollections">[16]GrayCallVolumeData!$C$47:$CV$47</definedName>
    <definedName name="GrayCallVolDataContactsFinders">[16]GrayCallVolumeData!$C$42:$CV$42</definedName>
    <definedName name="GrayCallVolDataContactsFraud">[16]GrayCallVolumeData!$C$46:$CV$46</definedName>
    <definedName name="GrayCallVolDataContactsMultipleLanguage">[16]GrayCallVolumeData!$C$43:$CV$43</definedName>
    <definedName name="GrayCallVolDataContactsSWAT">[16]GrayCallVolumeData!$C$44:$CV$44</definedName>
    <definedName name="GrayCallVolDataNewHireTrainingNewHireTraining">[16]GrayCallVolumeData!$C$113:$CV$113</definedName>
    <definedName name="GrayCallVolDataNonProductiveAbsence">[16]GrayCallVolumeData!$C$104:$CV$104</definedName>
    <definedName name="GrayCallVolDataNonProductiveDownTime">[16]GrayCallVolumeData!$C$106:$CV$106</definedName>
    <definedName name="GrayCallVolDataNonProductiveMeeting">[16]GrayCallVolumeData!$C$103:$CV$103</definedName>
    <definedName name="GrayCallVolDataNonProductiveMemo1">[16]GrayCallVolumeData!$C$107:$CV$107</definedName>
    <definedName name="GrayCallVolDataNonProductiveMemo2">[16]GrayCallVolumeData!$C$108:$CV$108</definedName>
    <definedName name="GrayCallVolDataNonProductiveMemo3">[16]GrayCallVolumeData!$C$109:$CV$109</definedName>
    <definedName name="GrayCallVolDataNonProductiveTrainingReinforcement">[16]GrayCallVolumeData!$C$102:$CV$102</definedName>
    <definedName name="GrayCallVolDataNonProductiveVacation">[16]GrayCallVolumeData!$C$105:$CV$105</definedName>
    <definedName name="GrayCallVolDataOfficersControllers">[16]GrayCallVolumeData!$C$128:$CV$128</definedName>
    <definedName name="GrayCallVolDataOfficersFinancialAnalysts">[16]GrayCallVolumeData!$C$131:$CV$131</definedName>
    <definedName name="GrayCallVolDataOfficersManagementAssociates">[16]GrayCallVolumeData!$C$133:$CV$133</definedName>
    <definedName name="GrayCallVolDataOfficersMemo1">[16]GrayCallVolumeData!$C$134:$CV$134</definedName>
    <definedName name="GrayCallVolDataOfficersMemo2">[16]GrayCallVolumeData!$C$135:$CV$135</definedName>
    <definedName name="GrayCallVolDataOfficersMemo3">[16]GrayCallVolumeData!$C$136:$CV$136</definedName>
    <definedName name="GrayCallVolDataOfficersOperationManagers">[16]GrayCallVolumeData!$C$127:$CV$127</definedName>
    <definedName name="GrayCallVolDataOfficersSrBusinessAnalyst">[16]GrayCallVolumeData!$C$130:$CV$130</definedName>
    <definedName name="GrayCallVolDataOfficersTrainers">[16]GrayCallVolumeData!$C$132:$CV$132</definedName>
    <definedName name="GrayCallVolDataOfficersUnitManagers">[16]GrayCallVolumeData!$C$129:$CV$129</definedName>
    <definedName name="GrayCallVolDataOutboundReviewsBankruptcy">[16]GrayCallVolumeData!$C$29:$CV$29</definedName>
    <definedName name="GrayCallVolDataOutboundReviewsBucket1">[16]GrayCallVolumeData!$C$20:$CV$20</definedName>
    <definedName name="GrayCallVolDataOutboundReviewsBucket2">[16]GrayCallVolumeData!$C$21:$CV$21</definedName>
    <definedName name="GrayCallVolDataOutboundReviewsBucket3">[16]GrayCallVolumeData!$C$22:$CV$22</definedName>
    <definedName name="GrayCallVolDataOutboundReviewsBucket4">[16]GrayCallVolumeData!$C$23:$CV$23</definedName>
    <definedName name="GrayCallVolDataOutboundReviewsBucket5">[16]GrayCallVolumeData!$C$24:$CV$24</definedName>
    <definedName name="GrayCallVolDataOutboundReviewsBucket6">[16]GrayCallVolumeData!$C$25:$CV$25</definedName>
    <definedName name="GrayCallVolDataOutboundReviewsCallBacks">[16]GrayCallVolumeData!$C$19:$CV$19</definedName>
    <definedName name="GrayCallVolDataOutboundReviewsCorporateCollections">[16]GrayCallVolumeData!$C$31:$CV$31</definedName>
    <definedName name="GrayCallVolDataOutboundReviewsFinders">[16]GrayCallVolumeData!$C$26:$CV$26</definedName>
    <definedName name="GrayCallVolDataOutboundReviewsFraud">[16]GrayCallVolumeData!$C$30:$CV$30</definedName>
    <definedName name="GrayCallVolDataOutboundReviewsMultipleLanguage">[16]GrayCallVolumeData!$C$27:$CV$27</definedName>
    <definedName name="GrayCallVolDataOutboundReviewsSWAT">[16]GrayCallVolumeData!$C$28:$CV$28</definedName>
    <definedName name="Green">'[6]Data Validation'!$B$5</definedName>
    <definedName name="IncomeStatement" localSheetId="2">#REF!</definedName>
    <definedName name="IncomeStatement">#REF!</definedName>
    <definedName name="INT_INC_net" localSheetId="2">#REF!</definedName>
    <definedName name="INT_INC_net">#REF!</definedName>
    <definedName name="INT_NET_OF_COs" localSheetId="2">#REF!</definedName>
    <definedName name="INT_NET_OF_COs">#REF!</definedName>
    <definedName name="int_yields_net" localSheetId="2">#REF!</definedName>
    <definedName name="int_yields_net">#REF!</definedName>
    <definedName name="IntRateCOF" localSheetId="2">#REF!</definedName>
    <definedName name="IntRateCOF">#REF!</definedName>
    <definedName name="KC" localSheetId="2">#REF!</definedName>
    <definedName name="KC">#REF!</definedName>
    <definedName name="KeyAssumptions" localSheetId="2">#REF!</definedName>
    <definedName name="KeyAssumptions">#REF!</definedName>
    <definedName name="KY" localSheetId="2">#REF!</definedName>
    <definedName name="KY">#REF!</definedName>
    <definedName name="label1">[7]Lists!$M$10</definedName>
    <definedName name="label2">[7]Lists!$M$13</definedName>
    <definedName name="label3">[7]Lists!$M$16</definedName>
    <definedName name="load2002" localSheetId="2">#REF!</definedName>
    <definedName name="load2002">#REF!</definedName>
    <definedName name="lookup99" localSheetId="2">#REF!</definedName>
    <definedName name="lookup99">#REF!</definedName>
    <definedName name="MC_13M_ROLL" localSheetId="2">#REF!</definedName>
    <definedName name="MC_13M_ROLL">#REF!</definedName>
    <definedName name="MC_ENR_13M" localSheetId="2">#REF!</definedName>
    <definedName name="MC_ENR_13M">#REF!</definedName>
    <definedName name="MPNL_13M_CUR" localSheetId="2">#REF!</definedName>
    <definedName name="MPNL_13M_CUR">#REF!</definedName>
    <definedName name="MPNL_13M_LFY" localSheetId="2">#REF!</definedName>
    <definedName name="MPNL_13M_LFY">#REF!</definedName>
    <definedName name="MSUMM_13M_CUR" localSheetId="2">#REF!</definedName>
    <definedName name="MSUMM_13M_CUR">#REF!</definedName>
    <definedName name="MSUMM_13M_LFY" localSheetId="2">#REF!</definedName>
    <definedName name="MSUMM_13M_LFY">#REF!</definedName>
    <definedName name="MthFcstNewHealthCareCons">[17]NewHealthCareConsMthFcst!$A$3:$AQ$100</definedName>
    <definedName name="MthFcstNewHealthCareCons005Day">[17]NewHealthCareConsMthFcst!$K$3:$K$100</definedName>
    <definedName name="MthFcstNewHealthCareCons030Day">[17]NewHealthCareConsMthFcst!$M$3:$M$100</definedName>
    <definedName name="MthFcstNewHealthCareCons060Day">[17]NewHealthCareConsMthFcst!$O$3:$O$100</definedName>
    <definedName name="MthFcstNewHealthCareCons090Day">[17]NewHealthCareConsMthFcst!$Q$3:$Q$100</definedName>
    <definedName name="MthFcstNewHealthCareCons20Day">[17]NewHealthCareConsMthFcst!$S$3:$S$100</definedName>
    <definedName name="MthFcstNewHealthCareCons50Day">[17]NewHealthCareConsMthFcst!$U$3:$U$100</definedName>
    <definedName name="MthFcstNewHealthCareConsBK">[17]NewHealthCareConsMthFcst!$Y$3:$Y$100</definedName>
    <definedName name="MthFcstNewHealthCareConsCurrent">[17]NewHealthCareConsMthFcst!$I$3:$I$100</definedName>
    <definedName name="MthFcstNewHealthCareConsDateOSUpdated">[17]NewHealthCareConsMthFcst!$C$3:$C$100</definedName>
    <definedName name="MthFcstNewHealthCareConsDead">[17]NewHealthCareConsMthFcst!$AA$3:$AA$100</definedName>
    <definedName name="MthFcstNewHealthCareConsGCWO">[17]NewHealthCareConsMthFcst!$W$3:$W$100</definedName>
    <definedName name="MthFcstNewHealthCareConsGrossOS">[17]NewHealthCareConsMthFcst!$G$3:$G$100</definedName>
    <definedName name="MthFcstNewHealthCareConsGrossRecov">[17]NewHealthCareConsMthFcst!$AG$3:$AG$100</definedName>
    <definedName name="MthFcstNewHealthCareConsGWO">[17]NewHealthCareConsMthFcst!$AC$3:$AC$100</definedName>
    <definedName name="MthFcstNewHealthCareConsLossAdj">[17]NewHealthCareConsMthFcst!$AO$3:$AO$100</definedName>
    <definedName name="MthFcstNewHealthCareConsMonth">[17]NewHealthCareConsMthFcst!$A$3:$A$100</definedName>
    <definedName name="MthFcstNewHealthCareConsNetLoss">[17]NewHealthCareConsMthFcst!$AQ$3:$AQ$100</definedName>
    <definedName name="MthFcstNewHealthCareConsNetRecov">[17]NewHealthCareConsMthFcst!$AM$3:$AM$100</definedName>
    <definedName name="MthFcstNewHealthCareConsOSActualFcst">[17]NewHealthCareConsMthFcst!$E$3:$E$100</definedName>
    <definedName name="MthFcstNewHealthCareConsRecovComm">[17]NewHealthCareConsMthFcst!$AK$3:$AK$100</definedName>
    <definedName name="MthFcstNewHealthCareConsRecovSales">[17]NewHealthCareConsMthFcst!$AI$3:$AI$100</definedName>
    <definedName name="MthFcstNewHealthCareConsUnearned">[17]NewHealthCareConsMthFcst!$AE$3:$AE$100</definedName>
    <definedName name="MthFcstRetailCommercial">[17]RetailCommercial!$A$3:$AQ$100</definedName>
    <definedName name="MthFcstRetailCommercial005Day">[17]RetailCommercial!$K$3:$K$100</definedName>
    <definedName name="MthFcstRetailCommercial030Day">[17]RetailCommercial!$M$3:$M$100</definedName>
    <definedName name="MthFcstRetailCommercial060Day">[17]RetailCommercial!$O$3:$O$100</definedName>
    <definedName name="MthFcstRetailCommercial090Day">[17]RetailCommercial!$Q$3:$Q$100</definedName>
    <definedName name="MthFcstRetailCommercial20Day">[17]RetailCommercial!$S$3:$S$100</definedName>
    <definedName name="MthFcstRetailCommercial50Day">[17]RetailCommercial!$U$3:$U$100</definedName>
    <definedName name="MthFcstRetailCommercialBK">[17]RetailCommercial!$Y$3:$Y$100</definedName>
    <definedName name="MthFcstRetailCommercialCurrent">[17]RetailCommercial!$I$3:$I$100</definedName>
    <definedName name="MthFcstRetailCommercialDateOSUpdated">[17]RetailCommercial!$C$3:$C$100</definedName>
    <definedName name="MthFcstRetailCommercialDead">[17]RetailCommercial!$AA$3:$AA$100</definedName>
    <definedName name="MthFcstRetailCommercialGCWO">[17]RetailCommercial!$W$3:$W$100</definedName>
    <definedName name="MthFcstRetailCommercialGrossOS">[17]RetailCommercial!$G$3:$G$100</definedName>
    <definedName name="MthFcstRetailCommercialGrossRecov">[17]RetailCommercial!$AG$3:$AG$100</definedName>
    <definedName name="MthFcstRetailCommercialGWO">[17]RetailCommercial!$AC$3:$AC$100</definedName>
    <definedName name="MthFcstRetailCommercialLossAdj">[17]RetailCommercial!$AO$3:$AO$100</definedName>
    <definedName name="MthFcstRetailCommercialMonth">[17]RetailCommercial!$A$3:$A$100</definedName>
    <definedName name="MthFcstRetailCommercialNetLoss">[17]RetailCommercial!$AQ$3:$AQ$100</definedName>
    <definedName name="MthFcstRetailCommercialNetRecov">[17]RetailCommercial!$AM$3:$AM$100</definedName>
    <definedName name="MthFcstRetailCommercialOSActualFcst">[17]RetailCommercial!$E$3:$E$100</definedName>
    <definedName name="MthFcstRetailCommercialRecovComm">[17]RetailCommercial!$AK$3:$AK$100</definedName>
    <definedName name="MthFcstRetailCommercialRecovSales">[17]RetailCommercial!$AI$3:$AI$100</definedName>
    <definedName name="MthFcstRetailCommercialUnearned">[17]RetailCommercial!$AE$3:$AE$100</definedName>
    <definedName name="NCL" localSheetId="2">#REF!</definedName>
    <definedName name="NCL">#REF!</definedName>
    <definedName name="NCL_DATA_ACQ_CUR" localSheetId="2">#REF!</definedName>
    <definedName name="NCL_DATA_ACQ_CUR">#REF!</definedName>
    <definedName name="NCL_DATA_ACQ_LFY" localSheetId="2">#REF!</definedName>
    <definedName name="NCL_DATA_ACQ_LFY">#REF!</definedName>
    <definedName name="NCL_DATA_ACQ_PLNC" localSheetId="2">#REF!</definedName>
    <definedName name="NCL_DATA_ACQ_PLNC">#REF!</definedName>
    <definedName name="NCL_DATA_ACQ_PLNL" localSheetId="2">#REF!</definedName>
    <definedName name="NCL_DATA_ACQ_PLNL">#REF!</definedName>
    <definedName name="NCL_DATA_BASE_CUR" localSheetId="2">#REF!</definedName>
    <definedName name="NCL_DATA_BASE_CUR">#REF!</definedName>
    <definedName name="NCL_DATA_BASE_LFY" localSheetId="2">#REF!</definedName>
    <definedName name="NCL_DATA_BASE_LFY">#REF!</definedName>
    <definedName name="NCL_DATA_BASE_PLNC" localSheetId="2">#REF!</definedName>
    <definedName name="NCL_DATA_BASE_PLNC">#REF!</definedName>
    <definedName name="NCL_DATA_BASE_PLNL" localSheetId="2">#REF!</definedName>
    <definedName name="NCL_DATA_BASE_PLNL">#REF!</definedName>
    <definedName name="NetIncome" localSheetId="2">#REF!</definedName>
    <definedName name="NetIncome">#REF!</definedName>
    <definedName name="New_Pull_Range" localSheetId="2">#REF!</definedName>
    <definedName name="New_Pull_Range">#REF!</definedName>
    <definedName name="numberFormat">'[1]NewMkt - Expansion Markets'!$B$17:$BE$66,'[1]NewMkt - Expansion Markets'!$B$8:$BE$11</definedName>
    <definedName name="OpTechFTETrends" localSheetId="2">#REF!</definedName>
    <definedName name="OpTechFTETrends">#REF!</definedName>
    <definedName name="Pitch" localSheetId="2">#REF!</definedName>
    <definedName name="Pitch">#REF!</definedName>
    <definedName name="PlanPullRange" localSheetId="2">#REF!</definedName>
    <definedName name="PlanPullRange">#REF!</definedName>
    <definedName name="PLTemplate" localSheetId="2">#REF!</definedName>
    <definedName name="PLTemplate">#REF!</definedName>
    <definedName name="PMFYFNewHealthCareCons">[18]NewHealthCareConsPMFYF!$A$3:$AQ$100</definedName>
    <definedName name="PMFYFNewHealthCareCons005Day">[18]NewHealthCareConsPMFYF!$K$3:$K$100</definedName>
    <definedName name="PMFYFNewHealthCareCons030Day">[18]NewHealthCareConsPMFYF!$M$3:$M$100</definedName>
    <definedName name="PMFYFNewHealthCareCons060Day">[18]NewHealthCareConsPMFYF!$O$3:$O$100</definedName>
    <definedName name="PMFYFNewHealthCareCons090Day">[18]NewHealthCareConsPMFYF!$Q$3:$Q$100</definedName>
    <definedName name="PMFYFNewHealthCareCons20Day">[18]NewHealthCareConsPMFYF!$S$3:$S$100</definedName>
    <definedName name="PMFYFNewHealthCareCons50Day">[18]NewHealthCareConsPMFYF!$U$3:$U$100</definedName>
    <definedName name="PMFYFNewHealthCareConsBK">[18]NewHealthCareConsPMFYF!$Y$3:$Y$100</definedName>
    <definedName name="PMFYFNewHealthCareConsCurrent">[18]NewHealthCareConsPMFYF!$I$3:$I$100</definedName>
    <definedName name="PMFYFNewHealthCareConsDateOSUpdated">[18]NewHealthCareConsPMFYF!$C$3:$C$100</definedName>
    <definedName name="PMFYFNewHealthCareConsDead">[18]NewHealthCareConsPMFYF!$AA$3:$AA$100</definedName>
    <definedName name="PMFYFNewHealthCareConsGCWO">[18]NewHealthCareConsPMFYF!$W$3:$W$100</definedName>
    <definedName name="PMFYFNewHealthCareConsGrossOS">[18]NewHealthCareConsPMFYF!$G$3:$G$100</definedName>
    <definedName name="PMFYFNewHealthCareConsGrossRecov">[18]NewHealthCareConsPMFYF!$AG$3:$AG$100</definedName>
    <definedName name="PMFYFNewHealthCareConsGWO">[18]NewHealthCareConsPMFYF!$AC$3:$AC$100</definedName>
    <definedName name="PMFYFNewHealthCareConsLossAdj">[18]NewHealthCareConsPMFYF!$AO$3:$AO$100</definedName>
    <definedName name="PMFYFNewHealthCareConsMonth">[18]NewHealthCareConsPMFYF!$A$3:$A$100</definedName>
    <definedName name="PMFYFNewHealthCareConsNetLoss">[18]NewHealthCareConsPMFYF!$AQ$3:$AQ$100</definedName>
    <definedName name="PMFYFNewHealthCareConsNetRecov">[18]NewHealthCareConsPMFYF!$AM$3:$AM$100</definedName>
    <definedName name="PMFYFNewHealthCareConsOSActualFcst">[18]NewHealthCareConsPMFYF!$E$3:$E$100</definedName>
    <definedName name="PMFYFNewHealthCareConsRecovComm">[18]NewHealthCareConsPMFYF!$AK$3:$AK$100</definedName>
    <definedName name="PMFYFNewHealthCareConsRecovSales">[18]NewHealthCareConsPMFYF!$AI$3:$AI$100</definedName>
    <definedName name="PMFYFNewHealthCareConsUnearned">[18]NewHealthCareConsPMFYF!$AE$3:$AE$100</definedName>
    <definedName name="PMFYFRetailCommercial">[18]RetailCommercial!$A$3:$AQ$100</definedName>
    <definedName name="PMFYFRetailCommercial005Day">[18]RetailCommercial!$K$3:$K$100</definedName>
    <definedName name="PMFYFRetailCommercial030Day">[18]RetailCommercial!$M$3:$M$100</definedName>
    <definedName name="PMFYFRetailCommercial060Day">[18]RetailCommercial!$O$3:$O$100</definedName>
    <definedName name="PMFYFRetailCommercial090Day">[18]RetailCommercial!$Q$3:$Q$100</definedName>
    <definedName name="PMFYFRetailCommercial20Day">[18]RetailCommercial!$S$3:$S$100</definedName>
    <definedName name="PMFYFRetailCommercial50Day">[18]RetailCommercial!$U$3:$U$100</definedName>
    <definedName name="PMFYFRetailCommercialBK">[18]RetailCommercial!$Y$3:$Y$100</definedName>
    <definedName name="PMFYFRetailCommercialCurrent">[18]RetailCommercial!$I$3:$I$100</definedName>
    <definedName name="PMFYFRetailCommercialDateOSUpdated">[18]RetailCommercial!$C$3:$C$100</definedName>
    <definedName name="PMFYFRetailCommercialDead">[18]RetailCommercial!$AA$3:$AA$100</definedName>
    <definedName name="PMFYFRetailCommercialGCWO">[18]RetailCommercial!$W$3:$W$100</definedName>
    <definedName name="PMFYFRetailCommercialGrossOS">[18]RetailCommercial!$G$3:$G$100</definedName>
    <definedName name="PMFYFRetailCommercialGrossRecov">[18]RetailCommercial!$AG$3:$AG$100</definedName>
    <definedName name="PMFYFRetailCommercialGWO">[18]RetailCommercial!$AC$3:$AC$100</definedName>
    <definedName name="PMFYFRetailCommercialLossAdj">[18]RetailCommercial!$AO$3:$AO$100</definedName>
    <definedName name="PMFYFRetailCommercialMonth">[18]RetailCommercial!$A$3:$A$100</definedName>
    <definedName name="PMFYFRetailCommercialNetLoss">[18]RetailCommercial!$AQ$3:$AQ$100</definedName>
    <definedName name="PMFYFRetailCommercialNetRecov">[18]RetailCommercial!$AM$3:$AM$100</definedName>
    <definedName name="PMFYFRetailCommercialOSActualFcst">[18]RetailCommercial!$E$3:$E$100</definedName>
    <definedName name="PMFYFRetailCommercialRecovComm">[18]RetailCommercial!$AK$3:$AK$100</definedName>
    <definedName name="PMFYFRetailCommercialRecovSales">[18]RetailCommercial!$AI$3:$AI$100</definedName>
    <definedName name="PMFYFRetailCommercialUnearned">[18]RetailCommercial!$AE$3:$AE$100</definedName>
    <definedName name="PNL_13M_CUR" localSheetId="2">#REF!</definedName>
    <definedName name="PNL_13M_CUR">#REF!</definedName>
    <definedName name="PNL_13M_LFY" localSheetId="2">#REF!</definedName>
    <definedName name="PNL_13M_LFY">#REF!</definedName>
    <definedName name="PNL_13M_PLNC" localSheetId="2">#REF!</definedName>
    <definedName name="PNL_13M_PLNC">#REF!</definedName>
    <definedName name="PNL_13M_PLNL" localSheetId="2">#REF!</definedName>
    <definedName name="PNL_13M_PLNL">#REF!</definedName>
    <definedName name="PNL_13M_PRIOR" localSheetId="2">#REF!</definedName>
    <definedName name="PNL_13M_PRIOR">#REF!</definedName>
    <definedName name="PortName">OFFSET([12]PivotLabel!$B$7,0,0,COUNTA([12]PivotLabel!$B$1:$B$65536)-COUNTIF([12]PivotLabel!$B$1:$B$65536," "),1)</definedName>
    <definedName name="PP_Table">'[8]Set Data'!$R$3:$S$18</definedName>
    <definedName name="Prelim" localSheetId="2">#REF!</definedName>
    <definedName name="Prelim">#REF!</definedName>
    <definedName name="Pricing_Summary" localSheetId="2">#REF!</definedName>
    <definedName name="Pricing_Summary">#REF!</definedName>
    <definedName name="_xlnm.Print_Area" localSheetId="2">#REF!</definedName>
    <definedName name="_xlnm.Print_Area">#REF!</definedName>
    <definedName name="Print_Area2" localSheetId="2">#REF!</definedName>
    <definedName name="Print_Area2">#REF!</definedName>
    <definedName name="Print_Exp3">#N/A</definedName>
    <definedName name="_xlnm.Print_Titles" localSheetId="2">#REF!</definedName>
    <definedName name="_xlnm.Print_Titles">#REF!</definedName>
    <definedName name="PrintAera" localSheetId="2">#REF!</definedName>
    <definedName name="PrintAera">#REF!</definedName>
    <definedName name="PrintAll" localSheetId="2">#REF!</definedName>
    <definedName name="PrintAll">#REF!</definedName>
    <definedName name="PRIOR_FYF" localSheetId="2">#REF!</definedName>
    <definedName name="PRIOR_FYF">#REF!</definedName>
    <definedName name="priPeriod">'[8]Set Data'!$B$7</definedName>
    <definedName name="priPerYear">'[8]Set Data'!$C$7</definedName>
    <definedName name="priYear">'[8]Set Data'!$C$8</definedName>
    <definedName name="ProdDesc">OFFSET([12]PivotLabel!$K$9,0,0,COUNTA([12]PivotLabel!$K$1:$K$65536)-COUNTIF([12]PivotLabel!$K$1:$K$65536," "),1)</definedName>
    <definedName name="ProdName">OFFSET([12]PivotLabel!$G$8,0,0,COUNTA([12]PivotLabel!$G$1:$G$65536)-COUNTIF([12]PivotLabel!$G$1:$G$65536," "),1)</definedName>
    <definedName name="Project_Name__Pluto" localSheetId="2">#REF!</definedName>
    <definedName name="Project_Name__Pluto">#REF!</definedName>
    <definedName name="ProjMENCLTable">[19]ProjME_NCL!$A$6:$AE$3755</definedName>
    <definedName name="Pull_Range" localSheetId="2">#REF!</definedName>
    <definedName name="Pull_Range">#REF!</definedName>
    <definedName name="PullRange03" localSheetId="2">#REF!</definedName>
    <definedName name="PullRange03">#REF!</definedName>
    <definedName name="q1var3" localSheetId="2">'[7]Data Retrieve'!#REF!</definedName>
    <definedName name="q1var3">'[7]Data Retrieve'!#REF!</definedName>
    <definedName name="q1varPct" localSheetId="2">'[7]Data Retrieve'!#REF!</definedName>
    <definedName name="q1varPct">'[7]Data Retrieve'!#REF!</definedName>
    <definedName name="q2var3" localSheetId="2">'[7]Data Retrieve'!#REF!</definedName>
    <definedName name="q2var3">'[7]Data Retrieve'!#REF!</definedName>
    <definedName name="q2varPct" localSheetId="2">'[7]Data Retrieve'!#REF!</definedName>
    <definedName name="q2varPct">'[7]Data Retrieve'!#REF!</definedName>
    <definedName name="q3var3" localSheetId="2">'[7]Data Retrieve'!#REF!</definedName>
    <definedName name="q3var3">'[7]Data Retrieve'!#REF!</definedName>
    <definedName name="q3varPct" localSheetId="2">'[7]Data Retrieve'!#REF!</definedName>
    <definedName name="q3varPct">'[7]Data Retrieve'!#REF!</definedName>
    <definedName name="q4var3" localSheetId="2">'[7]Data Retrieve'!#REF!</definedName>
    <definedName name="q4var3">'[7]Data Retrieve'!#REF!</definedName>
    <definedName name="q4varPct" localSheetId="2">'[7]Data Retrieve'!#REF!</definedName>
    <definedName name="q4varPct">'[7]Data Retrieve'!#REF!</definedName>
    <definedName name="QTR_EXP_CDN" localSheetId="2">#REF!</definedName>
    <definedName name="QTR_EXP_CDN">#REF!</definedName>
    <definedName name="QTR_EXP_USD" localSheetId="2">#REF!</definedName>
    <definedName name="QTR_EXP_USD">#REF!</definedName>
    <definedName name="QTR_NCL_CDN" localSheetId="2">#REF!</definedName>
    <definedName name="QTR_NCL_CDN">#REF!</definedName>
    <definedName name="QTR_NCL_USD" localSheetId="2">#REF!</definedName>
    <definedName name="QTR_NCL_USD">#REF!</definedName>
    <definedName name="QTR_PNL_CDN" localSheetId="2">#REF!</definedName>
    <definedName name="QTR_PNL_CDN">#REF!</definedName>
    <definedName name="QTR_PNL_CDN_1" localSheetId="2">#REF!</definedName>
    <definedName name="QTR_PNL_CDN_1">#REF!</definedName>
    <definedName name="QTR_PNL_CDN_2" localSheetId="2">#REF!</definedName>
    <definedName name="QTR_PNL_CDN_2">#REF!</definedName>
    <definedName name="QTR_PNL_USD" localSheetId="2">#REF!</definedName>
    <definedName name="QTR_PNL_USD">#REF!</definedName>
    <definedName name="QTR_PNL_USD_1" localSheetId="2">#REF!</definedName>
    <definedName name="QTR_PNL_USD_1">#REF!</definedName>
    <definedName name="QTR_PNL_USD_2" localSheetId="2">#REF!</definedName>
    <definedName name="QTR_PNL_USD_2">#REF!</definedName>
    <definedName name="qtrColumns">'[1]NewMkt - Expansion Markets'!$E$1:$L$65536,'[1]NewMkt - Expansion Markets'!$Q$1:$X$65536,'[1]NewMkt - Expansion Markets'!$AC$1:$AJ$65536,'[1]NewMkt - Expansion Markets'!$AO$1:$AV$65536</definedName>
    <definedName name="quarters">'[1]NewMkt - Expansion Markets'!$E$1:$E$65536,'[1]NewMkt - Expansion Markets'!$Q$1:$Q$65536,'[1]NewMkt - Expansion Markets'!$AC$1:$AC$65536,'[1]NewMkt - Expansion Markets'!$AO$1:$AO$65536</definedName>
    <definedName name="range" localSheetId="2">#REF!</definedName>
    <definedName name="range">#REF!</definedName>
    <definedName name="Red">'[6]Data Validation'!$B$7</definedName>
    <definedName name="RegionName">OFFSET([12]PivotLabel!$P$8,0,0,COUNTA([12]PivotLabel!$P$1:$P$65536)-COUNTIF([12]PivotLabel!$P$1:$P$65536," "),1)</definedName>
    <definedName name="retrieval" localSheetId="2">#REF!</definedName>
    <definedName name="retrieval">#REF!</definedName>
    <definedName name="retrieve" localSheetId="2">#REF!</definedName>
    <definedName name="retrieve">#REF!</definedName>
    <definedName name="RETRIEVE_ALL">#N/A</definedName>
    <definedName name="Retrieve_EXP3">#N/A</definedName>
    <definedName name="REV_13M_CUR" localSheetId="2">#REF!</definedName>
    <definedName name="REV_13M_CUR">#REF!</definedName>
    <definedName name="REV_13M_LFY" localSheetId="2">#REF!</definedName>
    <definedName name="REV_13M_LFY">#REF!</definedName>
    <definedName name="REV_13M_PLNC" localSheetId="2">#REF!</definedName>
    <definedName name="REV_13M_PLNC">#REF!</definedName>
    <definedName name="REV_13M_PLNL" localSheetId="2">#REF!</definedName>
    <definedName name="REV_13M_PLNL">#REF!</definedName>
    <definedName name="REVOL_13M" localSheetId="2">#REF!</definedName>
    <definedName name="REVOL_13M">#REF!</definedName>
    <definedName name="Roll_to_Revolve_Rate_Calculations" localSheetId="2">#REF!</definedName>
    <definedName name="Roll_to_Revolve_Rate_Calculations">#REF!</definedName>
    <definedName name="secondary" localSheetId="2">#REF!</definedName>
    <definedName name="secondary">#REF!</definedName>
    <definedName name="selected_label">[7]Input!$E$15</definedName>
    <definedName name="selectedMarket">[20]admin!$D$18</definedName>
    <definedName name="SoldFlag">OFFSET([12]PivotLabel!$U$10,0,0,COUNTA([12]PivotLabel!$U$1:$U$65536)-COUNTIF([12]PivotLabel!$U$1:$U$65536," "),1)</definedName>
    <definedName name="ss">#N/A</definedName>
    <definedName name="StartNoOfMonths" localSheetId="2">#REF!</definedName>
    <definedName name="StartNoOfMonths">#REF!</definedName>
    <definedName name="Status">'[6]Data Validation'!$B$1:$B$4</definedName>
    <definedName name="SUMM_13M_CUR" localSheetId="2">#REF!</definedName>
    <definedName name="SUMM_13M_CUR">#REF!</definedName>
    <definedName name="SUMM_13M_LFY" localSheetId="2">#REF!</definedName>
    <definedName name="SUMM_13M_LFY">#REF!</definedName>
    <definedName name="SUMM_13M_PLNC" localSheetId="2">#REF!</definedName>
    <definedName name="SUMM_13M_PLNC">#REF!</definedName>
    <definedName name="SUMM_13M_PLNL" localSheetId="2">#REF!</definedName>
    <definedName name="SUMM_13M_PLNL">#REF!</definedName>
    <definedName name="SUMM_13M_PRIOR" localSheetId="2">#REF!</definedName>
    <definedName name="SUMM_13M_PRIOR">#REF!</definedName>
    <definedName name="table" localSheetId="2">#REF!</definedName>
    <definedName name="table">#REF!</definedName>
    <definedName name="table_bus" localSheetId="2">#REF!</definedName>
    <definedName name="table_bus">#REF!</definedName>
    <definedName name="tax" localSheetId="2">#REF!</definedName>
    <definedName name="tax">#REF!</definedName>
    <definedName name="taxrate">[21]Macro!$B$28</definedName>
    <definedName name="TimeP_Table">[22]Admin!$E$100:$V$104</definedName>
    <definedName name="Total_Partnership5">'[23]Midr Year'!$E$295:$CA$311</definedName>
    <definedName name="Total_Pull_Range" localSheetId="2">#REF!</definedName>
    <definedName name="Total_Pull_Range">#REF!</definedName>
    <definedName name="Total_RCS_Including_Buy_Deeper" localSheetId="2">#REF!</definedName>
    <definedName name="Total_RCS_Including_Buy_Deeper">#REF!</definedName>
    <definedName name="TotalFTE" localSheetId="2">#REF!</definedName>
    <definedName name="TotalFTE">#REF!</definedName>
    <definedName name="TREND" localSheetId="2">#REF!</definedName>
    <definedName name="TREND">#REF!</definedName>
    <definedName name="TS" localSheetId="2">#REF!</definedName>
    <definedName name="TS">#REF!</definedName>
    <definedName name="ucs" localSheetId="2">[3]BaseTrend!#REF!</definedName>
    <definedName name="ucs">[3]BaseTrend!#REF!</definedName>
    <definedName name="UnitsCareCreditDateOSUpdated">[24]CareCreditUnits!$C$3:$C$100</definedName>
    <definedName name="UnitsCareCreditGrossOS">[24]CareCreditUnits!$G$3:$G$100</definedName>
    <definedName name="UnitsCareCreditGrossRecov">[24]CareCreditUnits!$AG$3:$AG$100</definedName>
    <definedName name="UnitsCareCreditLossAdj">[24]CareCreditUnits!$AO$3:$AO$100</definedName>
    <definedName name="UnitsCareCreditNetLoss">[24]CareCreditUnits!$AQ$3:$AQ$100</definedName>
    <definedName name="UnitsCareCreditNetRecov">[24]CareCreditUnits!$AM$3:$AM$100</definedName>
    <definedName name="UnitsCareCreditOSActualFcst">[24]CareCreditUnits!$E$3:$E$100</definedName>
    <definedName name="UnitsCareCreditRecovComm">[24]CareCreditUnits!$AK$3:$AK$100</definedName>
    <definedName name="UnitsCareCreditRecovSales">[24]CareCreditUnits!$AI$3:$AI$100</definedName>
    <definedName name="UnitsCareCreditUnearned">[24]CareCreditUnits!$AE$3:$AE$100</definedName>
    <definedName name="UnitsCatherinesDateOSUpdated">[24]CatherinesUnits!$C$3:$C$100</definedName>
    <definedName name="UnitsCatherinesGrossOS">[24]CatherinesUnits!$G$3:$G$100</definedName>
    <definedName name="UnitsCatherinesGrossRecov">[24]CatherinesUnits!$AG$3:$AG$100</definedName>
    <definedName name="UnitsCatherinesLossAdj">[24]CatherinesUnits!$AO$3:$AO$100</definedName>
    <definedName name="UnitsCatherinesNetLoss">[24]CatherinesUnits!$AQ$3:$AQ$100</definedName>
    <definedName name="UnitsCatherinesNetRecov">[24]CatherinesUnits!$AM$3:$AM$100</definedName>
    <definedName name="UnitsCatherinesOSActualFcst">[24]CatherinesUnits!$E$3:$E$100</definedName>
    <definedName name="UnitsCatherinesRecovComm">[24]CatherinesUnits!$AK$3:$AK$100</definedName>
    <definedName name="UnitsCatherinesRecovSales">[24]CatherinesUnits!$AI$3:$AI$100</definedName>
    <definedName name="UnitsCatherinesUnearned">[24]CatherinesUnits!$AE$3:$AE$100</definedName>
    <definedName name="UnitsChildrensPlaceBuyDeeperDateOSUpdated">[24]ChildrensPlaceBuyDeeperUnits!$C$3:$C$100</definedName>
    <definedName name="UnitsChildrensPlaceBuyDeeperGrossOS">[24]ChildrensPlaceBuyDeeperUnits!$G$3:$G$100</definedName>
    <definedName name="UnitsChildrensPlaceBuyDeeperGrossRecov">[24]ChildrensPlaceBuyDeeperUnits!$AG$3:$AG$100</definedName>
    <definedName name="UnitsChildrensPlaceBuyDeeperLossAdj">[24]ChildrensPlaceBuyDeeperUnits!$AO$3:$AO$100</definedName>
    <definedName name="UnitsChildrensPlaceBuyDeeperNetLoss">[24]ChildrensPlaceBuyDeeperUnits!$AQ$3:$AQ$100</definedName>
    <definedName name="UnitsChildrensPlaceBuyDeeperNetRecov">[24]ChildrensPlaceBuyDeeperUnits!$AM$3:$AM$100</definedName>
    <definedName name="UnitsChildrensPlaceBuyDeeperOSActualFcst">[24]ChildrensPlaceBuyDeeperUnits!$E$3:$E$100</definedName>
    <definedName name="UnitsChildrensPlaceBuyDeeperRecovComm">[24]ChildrensPlaceBuyDeeperUnits!$AK$3:$AK$100</definedName>
    <definedName name="UnitsChildrensPlaceBuyDeeperRecovSales">[24]ChildrensPlaceBuyDeeperUnits!$AI$3:$AI$100</definedName>
    <definedName name="UnitsChildrensPlaceBuyDeeperUnearned">[24]ChildrensPlaceBuyDeeperUnits!$AE$3:$AE$100</definedName>
    <definedName name="UnitsChildrensPlaceCoreDateOSUpdated">[24]ChildrensPlaceCoreUnits!$C$3:$C$100</definedName>
    <definedName name="UnitsChildrensPlaceCoreGrossOS">[24]ChildrensPlaceCoreUnits!$G$3:$G$100</definedName>
    <definedName name="UnitsChildrensPlaceCoreGrossRecov">[24]ChildrensPlaceCoreUnits!$AG$3:$AG$100</definedName>
    <definedName name="UnitsChildrensPlaceCoreLossAdj">[24]ChildrensPlaceCoreUnits!$AO$3:$AO$100</definedName>
    <definedName name="UnitsChildrensPlaceCoreNetLoss">[24]ChildrensPlaceCoreUnits!$AQ$3:$AQ$100</definedName>
    <definedName name="UnitsChildrensPlaceCoreNetRecov">[24]ChildrensPlaceCoreUnits!$AM$3:$AM$100</definedName>
    <definedName name="UnitsChildrensPlaceCoreOSActualFcst">[24]ChildrensPlaceCoreUnits!$E$3:$E$100</definedName>
    <definedName name="UnitsChildrensPlaceCoreRecovComm">[24]ChildrensPlaceCoreUnits!$AK$3:$AK$100</definedName>
    <definedName name="UnitsChildrensPlaceCoreRecovSales">[24]ChildrensPlaceCoreUnits!$AI$3:$AI$100</definedName>
    <definedName name="UnitsChildrensPlaceCoreUnearned">[24]ChildrensPlaceCoreUnits!$AE$3:$AE$100</definedName>
    <definedName name="UnitsCommercialConsumerDateOSUpdated">[24]CommercialConsumerUnits!$C$3:$C$100</definedName>
    <definedName name="UnitsCommercialConsumerGrossOS">[24]CommercialConsumerUnits!$G$3:$G$100</definedName>
    <definedName name="UnitsCommercialConsumerGrossRecov">[24]CommercialConsumerUnits!$AG$3:$AG$100</definedName>
    <definedName name="UnitsCommercialConsumerLossAdj">[24]CommercialConsumerUnits!$AO$3:$AO$100</definedName>
    <definedName name="UnitsCommercialConsumerNetLoss">[24]CommercialConsumerUnits!$AQ$3:$AQ$100</definedName>
    <definedName name="UnitsCommercialConsumerNetRecov">[24]CommercialConsumerUnits!$AM$3:$AM$100</definedName>
    <definedName name="UnitsCommercialConsumerOSActualFcst">[24]CommercialConsumerUnits!$E$3:$E$100</definedName>
    <definedName name="UnitsCommercialConsumerRecovComm">[24]CommercialConsumerUnits!$AK$3:$AK$100</definedName>
    <definedName name="UnitsCommercialConsumerRecovSales">[24]CommercialConsumerUnits!$AI$3:$AI$100</definedName>
    <definedName name="UnitsCommercialConsumerUnearned">[24]CommercialConsumerUnits!$AE$3:$AE$100</definedName>
    <definedName name="UnitsConsumerLiquidatingDateOSUpdated">[24]ConsumerLiquidatingUnits!$C$3:$C$100</definedName>
    <definedName name="UnitsConsumerLiquidatingGrossOS">[24]ConsumerLiquidatingUnits!$G$3:$G$100</definedName>
    <definedName name="UnitsConsumerLiquidatingGrossRecov">[24]ConsumerLiquidatingUnits!$AG$3:$AG$100</definedName>
    <definedName name="UnitsConsumerLiquidatingLossAdj">[24]ConsumerLiquidatingUnits!$AO$3:$AO$100</definedName>
    <definedName name="UnitsConsumerLiquidatingNetLoss">[24]ConsumerLiquidatingUnits!$AQ$3:$AQ$100</definedName>
    <definedName name="UnitsConsumerLiquidatingNetRecov">[24]ConsumerLiquidatingUnits!$AM$3:$AM$100</definedName>
    <definedName name="UnitsConsumerLiquidatingOSActualFcst">[24]ConsumerLiquidatingUnits!$E$3:$E$100</definedName>
    <definedName name="UnitsConsumerLiquidatingRecovComm">[24]ConsumerLiquidatingUnits!$AK$3:$AK$100</definedName>
    <definedName name="UnitsConsumerLiquidatingRecovSales">[24]ConsumerLiquidatingUnits!$AI$3:$AI$100</definedName>
    <definedName name="UnitsConsumerLiquidatingUnearned">[24]ConsumerLiquidatingUnits!$AE$3:$AE$100</definedName>
    <definedName name="UnitsConsumerOwnedMinorDateOSUpdated">[24]ConsumerOwnedMinorUnits!$C$3:$C$100</definedName>
    <definedName name="UnitsConsumerOwnedMinorGrossOS">[24]ConsumerOwnedMinorUnits!$G$3:$G$100</definedName>
    <definedName name="UnitsConsumerOwnedMinorGrossRecov">[24]ConsumerOwnedMinorUnits!$AG$3:$AG$100</definedName>
    <definedName name="UnitsConsumerOwnedMinorLossAdj">[24]ConsumerOwnedMinorUnits!$AO$3:$AO$100</definedName>
    <definedName name="UnitsConsumerOwnedMinorNetLoss">[24]ConsumerOwnedMinorUnits!$AQ$3:$AQ$100</definedName>
    <definedName name="UnitsConsumerOwnedMinorNetRecov">[24]ConsumerOwnedMinorUnits!$AM$3:$AM$100</definedName>
    <definedName name="UnitsConsumerOwnedMinorOSActualFcst">[24]ConsumerOwnedMinorUnits!$E$3:$E$100</definedName>
    <definedName name="UnitsConsumerOwnedMinorRecovComm">[24]ConsumerOwnedMinorUnits!$AK$3:$AK$100</definedName>
    <definedName name="UnitsConsumerOwnedMinorRecovSales">[24]ConsumerOwnedMinorUnits!$AI$3:$AI$100</definedName>
    <definedName name="UnitsConsumerOwnedMinorUnearned">[24]ConsumerOwnedMinorUnits!$AE$3:$AE$100</definedName>
    <definedName name="UnitsFurnitureRowDateOSUpdated">[24]FurnitureRowUnits!$C$3:$C$100</definedName>
    <definedName name="UnitsFurnitureRowGrossOS">[24]FurnitureRowUnits!$G$3:$G$100</definedName>
    <definedName name="UnitsFurnitureRowGrossRecov">[24]FurnitureRowUnits!$AG$3:$AG$100</definedName>
    <definedName name="UnitsFurnitureRowLossAdj">[24]FurnitureRowUnits!$AO$3:$AO$100</definedName>
    <definedName name="UnitsFurnitureRowNetLoss">[24]FurnitureRowUnits!$AQ$3:$AQ$100</definedName>
    <definedName name="UnitsFurnitureRowNetRecov">[24]FurnitureRowUnits!$AM$3:$AM$100</definedName>
    <definedName name="UnitsFurnitureRowOSActualFcst">[24]FurnitureRowUnits!$E$3:$E$100</definedName>
    <definedName name="UnitsFurnitureRowRecovComm">[24]FurnitureRowUnits!$AK$3:$AK$100</definedName>
    <definedName name="UnitsFurnitureRowRecovSales">[24]FurnitureRowUnits!$AI$3:$AI$100</definedName>
    <definedName name="UnitsFurnitureRowUnearned">[24]FurnitureRowUnits!$AE$3:$AE$100</definedName>
    <definedName name="UnitsGalleryBuyDeeperDateOSUpdated">[24]GalleryBuyDeeperUnits!$C$3:$C$100</definedName>
    <definedName name="UnitsGalleryBuyDeeperGrossOS">[24]GalleryBuyDeeperUnits!$G$3:$G$100</definedName>
    <definedName name="UnitsGalleryBuyDeeperGrossRecov">[24]GalleryBuyDeeperUnits!$AG$3:$AG$100</definedName>
    <definedName name="UnitsGalleryBuyDeeperLossAdj">[24]GalleryBuyDeeperUnits!$AO$3:$AO$100</definedName>
    <definedName name="UnitsGalleryBuyDeeperNetLoss">[24]GalleryBuyDeeperUnits!$AQ$3:$AQ$100</definedName>
    <definedName name="UnitsGalleryBuyDeeperNetRecov">[24]GalleryBuyDeeperUnits!$AM$3:$AM$100</definedName>
    <definedName name="UnitsGalleryBuyDeeperOSActualFcst">[24]GalleryBuyDeeperUnits!$E$3:$E$100</definedName>
    <definedName name="UnitsGalleryBuyDeeperRecovComm">[24]GalleryBuyDeeperUnits!$AK$3:$AK$100</definedName>
    <definedName name="UnitsGalleryBuyDeeperRecovSales">[24]GalleryBuyDeeperUnits!$AI$3:$AI$100</definedName>
    <definedName name="UnitsGalleryBuyDeeperUnearned">[24]GalleryBuyDeeperUnits!$AE$3:$AE$100</definedName>
    <definedName name="UnitsGalleryCoreDateOSUpdated">[24]GalleryCoreUnits!$C$3:$C$100</definedName>
    <definedName name="UnitsGalleryCoreGrossOS">[24]GalleryCoreUnits!$G$3:$G$100</definedName>
    <definedName name="UnitsGalleryCoreGrossRecov">[24]GalleryCoreUnits!$AG$3:$AG$100</definedName>
    <definedName name="UnitsGalleryCoreLossAdj">[24]GalleryCoreUnits!$AO$3:$AO$100</definedName>
    <definedName name="UnitsGalleryCoreNetLoss">[24]GalleryCoreUnits!$AQ$3:$AQ$100</definedName>
    <definedName name="UnitsGalleryCoreNetRecov">[24]GalleryCoreUnits!$AM$3:$AM$100</definedName>
    <definedName name="UnitsGalleryCoreOSActualFcst">[24]GalleryCoreUnits!$E$3:$E$100</definedName>
    <definedName name="UnitsGalleryCoreRecovComm">[24]GalleryCoreUnits!$AK$3:$AK$100</definedName>
    <definedName name="UnitsGalleryCoreRecovSales">[24]GalleryCoreUnits!$AI$3:$AI$100</definedName>
    <definedName name="UnitsGalleryCoreUnearned">[24]GalleryCoreUnits!$AE$3:$AE$100</definedName>
    <definedName name="UnitsGatewayCoreDateOSUpdated">[24]GatewayCoreUnits!$C$3:$C$100</definedName>
    <definedName name="UnitsGatewayCoreGrossOS">[24]GatewayCoreUnits!$G$3:$G$100</definedName>
    <definedName name="UnitsGatewayCoreGrossRecov">[24]GatewayCoreUnits!$AG$3:$AG$100</definedName>
    <definedName name="UnitsGatewayCoreLossAdj">[24]GatewayCoreUnits!$AO$3:$AO$100</definedName>
    <definedName name="UnitsGatewayCoreNetLoss">[24]GatewayCoreUnits!$AQ$3:$AQ$100</definedName>
    <definedName name="UnitsGatewayCoreNetRecov">[24]GatewayCoreUnits!$AM$3:$AM$100</definedName>
    <definedName name="UnitsGatewayCoreOSActualFcst">[24]GatewayCoreUnits!$E$3:$E$100</definedName>
    <definedName name="UnitsGatewayCoreRecovComm">[24]GatewayCoreUnits!$AK$3:$AK$100</definedName>
    <definedName name="UnitsGatewayCoreRecovSales">[24]GatewayCoreUnits!$AI$3:$AI$100</definedName>
    <definedName name="UnitsGatewayCoreUnearned">[24]GatewayCoreUnits!$AE$3:$AE$100</definedName>
    <definedName name="UnitsGatewayLossReserveDateOSUpdated">[24]GatewayLossReserveUnits!$C$3:$C$100</definedName>
    <definedName name="UnitsGatewayLossReserveGrossOS">[24]GatewayLossReserveUnits!$G$3:$G$100</definedName>
    <definedName name="UnitsGatewayLossReserveGrossRecov">[24]GatewayLossReserveUnits!$AG$3:$AG$100</definedName>
    <definedName name="UnitsGatewayLossReserveLossAdj">[24]GatewayLossReserveUnits!$AO$3:$AO$100</definedName>
    <definedName name="UnitsGatewayLossReserveNetLoss">[24]GatewayLossReserveUnits!$AQ$3:$AQ$100</definedName>
    <definedName name="UnitsGatewayLossReserveNetRecov">[24]GatewayLossReserveUnits!$AM$3:$AM$100</definedName>
    <definedName name="UnitsGatewayLossReserveOSActualFcst">[24]GatewayLossReserveUnits!$E$3:$E$100</definedName>
    <definedName name="UnitsGatewayLossReserveRecovComm">[24]GatewayLossReserveUnits!$AK$3:$AK$100</definedName>
    <definedName name="UnitsGatewayLossReserveRecovSales">[24]GatewayLossReserveUnits!$AI$3:$AI$100</definedName>
    <definedName name="UnitsGatewayLossReserveUnearned">[24]GatewayLossReserveUnits!$AE$3:$AE$100</definedName>
    <definedName name="UnitsGatewayPurchasedDateOSUpdated">[24]GatewayPurchasedUnits!$C$3:$C$100</definedName>
    <definedName name="UnitsGatewayPurchasedGrossOS">[24]GatewayPurchasedUnits!$G$3:$G$100</definedName>
    <definedName name="UnitsGatewayPurchasedGrossRecov">[24]GatewayPurchasedUnits!$AG$3:$AG$100</definedName>
    <definedName name="UnitsGatewayPurchasedLossAdj">[24]GatewayPurchasedUnits!$AO$3:$AO$100</definedName>
    <definedName name="UnitsGatewayPurchasedNetLoss">[24]GatewayPurchasedUnits!$AQ$3:$AQ$100</definedName>
    <definedName name="UnitsGatewayPurchasedNetRecov">[24]GatewayPurchasedUnits!$AM$3:$AM$100</definedName>
    <definedName name="UnitsGatewayPurchasedOSActualFcst">[24]GatewayPurchasedUnits!$E$3:$E$100</definedName>
    <definedName name="UnitsGatewayPurchasedRecovComm">[24]GatewayPurchasedUnits!$AK$3:$AK$100</definedName>
    <definedName name="UnitsGatewayPurchasedRecovSales">[24]GatewayPurchasedUnits!$AI$3:$AI$100</definedName>
    <definedName name="UnitsGatewayPurchasedUnearned">[24]GatewayPurchasedUnits!$AE$3:$AE$100</definedName>
    <definedName name="UnitsGatewaySecondLookDateOSUpdated">[24]GatewaySecondLookUnits!$C$3:$C$100</definedName>
    <definedName name="UnitsGatewaySecondLookGrossOS">[24]GatewaySecondLookUnits!$G$3:$G$100</definedName>
    <definedName name="UnitsGatewaySecondLookGrossRecov">[24]GatewaySecondLookUnits!$AG$3:$AG$100</definedName>
    <definedName name="UnitsGatewaySecondLookLossAdj">[24]GatewaySecondLookUnits!$AO$3:$AO$100</definedName>
    <definedName name="UnitsGatewaySecondLookNetLoss">[24]GatewaySecondLookUnits!$AQ$3:$AQ$100</definedName>
    <definedName name="UnitsGatewaySecondLookNetRecov">[24]GatewaySecondLookUnits!$AM$3:$AM$100</definedName>
    <definedName name="UnitsGatewaySecondLookOSActualFcst">[24]GatewaySecondLookUnits!$E$3:$E$100</definedName>
    <definedName name="UnitsGatewaySecondLookRecovComm">[24]GatewaySecondLookUnits!$AK$3:$AK$100</definedName>
    <definedName name="UnitsGatewaySecondLookRecovSales">[24]GatewaySecondLookUnits!$AI$3:$AI$100</definedName>
    <definedName name="UnitsGatewaySecondLookUnearned">[24]GatewaySecondLookUnits!$AE$3:$AE$100</definedName>
    <definedName name="UnitsGatewayYourBankDateOSUpdated">[24]GatewayYourBankUnits!$C$3:$C$100</definedName>
    <definedName name="UnitsGatewayYourBankGrossOS">[24]GatewayYourBankUnits!$G$3:$G$100</definedName>
    <definedName name="UnitsGatewayYourBankGrossRecov">[24]GatewayYourBankUnits!$AG$3:$AG$100</definedName>
    <definedName name="UnitsGatewayYourBankLossAdj">[24]GatewayYourBankUnits!$AO$3:$AO$100</definedName>
    <definedName name="UnitsGatewayYourBankNetLoss">[24]GatewayYourBankUnits!$AQ$3:$AQ$100</definedName>
    <definedName name="UnitsGatewayYourBankNetRecov">[24]GatewayYourBankUnits!$AM$3:$AM$100</definedName>
    <definedName name="UnitsGatewayYourBankOSActualFcst">[24]GatewayYourBankUnits!$E$3:$E$100</definedName>
    <definedName name="UnitsGatewayYourBankRecovComm">[24]GatewayYourBankUnits!$AK$3:$AK$100</definedName>
    <definedName name="UnitsGatewayYourBankRecovSales">[24]GatewayYourBankUnits!$AI$3:$AI$100</definedName>
    <definedName name="UnitsGatewayYourBankUnearned">[24]GatewayYourBankUnits!$AE$3:$AE$100</definedName>
    <definedName name="UnitsGoodyearBuyDeeperDateOSUpdated">[24]GoodyearBuyDeeperUnits!$C$3:$C$100</definedName>
    <definedName name="UnitsGoodyearBuyDeeperGrossOS">[24]GoodyearBuyDeeperUnits!$G$3:$G$100</definedName>
    <definedName name="UnitsGoodyearBuyDeeperGrossRecov">[24]GoodyearBuyDeeperUnits!$AG$3:$AG$100</definedName>
    <definedName name="UnitsGoodyearBuyDeeperLossAdj">[24]GoodyearBuyDeeperUnits!$AO$3:$AO$100</definedName>
    <definedName name="UnitsGoodyearBuyDeeperNetLoss">[24]GoodyearBuyDeeperUnits!$AQ$3:$AQ$100</definedName>
    <definedName name="UnitsGoodyearBuyDeeperNetRecov">[24]GoodyearBuyDeeperUnits!$AM$3:$AM$100</definedName>
    <definedName name="UnitsGoodyearBuyDeeperOSActualFcst">[24]GoodyearBuyDeeperUnits!$E$3:$E$100</definedName>
    <definedName name="UnitsGoodyearBuyDeeperRecovComm">[24]GoodyearBuyDeeperUnits!$AK$3:$AK$100</definedName>
    <definedName name="UnitsGoodyearBuyDeeperRecovSales">[24]GoodyearBuyDeeperUnits!$AI$3:$AI$100</definedName>
    <definedName name="UnitsGoodyearBuyDeeperUnearned">[24]GoodyearBuyDeeperUnits!$AE$3:$AE$100</definedName>
    <definedName name="UnitsGoodyearCoreDateOSUpdated">[24]GoodyearCoreUnits!$C$3:$C$100</definedName>
    <definedName name="UnitsGoodyearCoreGrossOS">[24]GoodyearCoreUnits!$G$3:$G$100</definedName>
    <definedName name="UnitsGoodyearCoreGrossRecov">[24]GoodyearCoreUnits!$AG$3:$AG$100</definedName>
    <definedName name="UnitsGoodyearCoreLossAdj">[24]GoodyearCoreUnits!$AO$3:$AO$100</definedName>
    <definedName name="UnitsGoodyearCoreNetLoss">[24]GoodyearCoreUnits!$AQ$3:$AQ$100</definedName>
    <definedName name="UnitsGoodyearCoreNetRecov">[24]GoodyearCoreUnits!$AM$3:$AM$100</definedName>
    <definedName name="UnitsGoodyearCoreOSActualFcst">[24]GoodyearCoreUnits!$E$3:$E$100</definedName>
    <definedName name="UnitsGoodyearCoreRecovComm">[24]GoodyearCoreUnits!$AK$3:$AK$100</definedName>
    <definedName name="UnitsGoodyearCoreRecovSales">[24]GoodyearCoreUnits!$AI$3:$AI$100</definedName>
    <definedName name="UnitsGoodyearCoreUnearned">[24]GoodyearCoreUnits!$AE$3:$AE$100</definedName>
    <definedName name="UnitsHelzbergBuyDeeperDateOSUpdated">[24]HelzbergBuyDeeperUnits!$C$3:$C$100</definedName>
    <definedName name="UnitsHelzbergBuyDeeperGrossOS">[24]HelzbergBuyDeeperUnits!$G$3:$G$100</definedName>
    <definedName name="UnitsHelzbergBuyDeeperGrossRecov">[24]HelzbergBuyDeeperUnits!$AG$3:$AG$100</definedName>
    <definedName name="UnitsHelzbergBuyDeeperLossAdj">[24]HelzbergBuyDeeperUnits!$AO$3:$AO$100</definedName>
    <definedName name="UnitsHelzbergBuyDeeperNetLoss">[24]HelzbergBuyDeeperUnits!$AQ$3:$AQ$100</definedName>
    <definedName name="UnitsHelzbergBuyDeeperNetRecov">[24]HelzbergBuyDeeperUnits!$AM$3:$AM$100</definedName>
    <definedName name="UnitsHelzbergBuyDeeperOSActualFcst">[24]HelzbergBuyDeeperUnits!$E$3:$E$100</definedName>
    <definedName name="UnitsHelzbergBuyDeeperRecovComm">[24]HelzbergBuyDeeperUnits!$AK$3:$AK$100</definedName>
    <definedName name="UnitsHelzbergBuyDeeperRecovSales">[24]HelzbergBuyDeeperUnits!$AI$3:$AI$100</definedName>
    <definedName name="UnitsHelzbergBuyDeeperUnearned">[24]HelzbergBuyDeeperUnits!$AE$3:$AE$100</definedName>
    <definedName name="UnitsHelzbergCoreDateOSUpdated">[24]HelzbergCoreUnits!$C$3:$C$100</definedName>
    <definedName name="UnitsHelzbergCoreGrossOS">[24]HelzbergCoreUnits!$G$3:$G$100</definedName>
    <definedName name="UnitsHelzbergCoreGrossRecov">[24]HelzbergCoreUnits!$AG$3:$AG$100</definedName>
    <definedName name="UnitsHelzbergCoreLossAdj">[24]HelzbergCoreUnits!$AO$3:$AO$100</definedName>
    <definedName name="UnitsHelzbergCoreNetLoss">[24]HelzbergCoreUnits!$AQ$3:$AQ$100</definedName>
    <definedName name="UnitsHelzbergCoreNetRecov">[24]HelzbergCoreUnits!$AM$3:$AM$100</definedName>
    <definedName name="UnitsHelzbergCoreOSActualFcst">[24]HelzbergCoreUnits!$E$3:$E$100</definedName>
    <definedName name="UnitsHelzbergCoreRecovComm">[24]HelzbergCoreUnits!$AK$3:$AK$100</definedName>
    <definedName name="UnitsHelzbergCoreRecovSales">[24]HelzbergCoreUnits!$AI$3:$AI$100</definedName>
    <definedName name="UnitsHelzbergCoreUnearned">[24]HelzbergCoreUnits!$AE$3:$AE$100</definedName>
    <definedName name="UnitsNewBusinessDateOSUpdated">[24]NewBusinessUnits!$C$3:$C$100</definedName>
    <definedName name="UnitsNewBusinessGrossOS">[24]NewBusinessUnits!$G$3:$G$100</definedName>
    <definedName name="UnitsNewBusinessGrossRecov">[24]NewBusinessUnits!$AG$3:$AG$100</definedName>
    <definedName name="UnitsNewBusinessLossAdj">[24]NewBusinessUnits!$AO$3:$AO$100</definedName>
    <definedName name="UnitsNewBusinessNetLoss">[24]NewBusinessUnits!$AQ$3:$AQ$100</definedName>
    <definedName name="UnitsNewBusinessNetRecov">[24]NewBusinessUnits!$AM$3:$AM$100</definedName>
    <definedName name="UnitsNewBusinessOSActualFcst">[24]NewBusinessUnits!$E$3:$E$100</definedName>
    <definedName name="UnitsNewBusinessRecovComm">[24]NewBusinessUnits!$AK$3:$AK$100</definedName>
    <definedName name="UnitsNewBusinessRecovSales">[24]NewBusinessUnits!$AI$3:$AI$100</definedName>
    <definedName name="UnitsNewBusinessUnearned">[24]NewBusinessUnits!$AE$3:$AE$100</definedName>
    <definedName name="UnitsNewHealthCareCons">[24]NewHealthCareConsUnits!$A$3:$AQ$100</definedName>
    <definedName name="UnitsNewHealthCareCons005Day">[24]NewHealthCareConsUnits!$K$3:$K$100</definedName>
    <definedName name="UnitsNewHealthCareCons030Day">[24]NewHealthCareConsUnits!$M$3:$M$100</definedName>
    <definedName name="UnitsNewHealthCareCons060Day">[24]NewHealthCareConsUnits!$O$3:$O$100</definedName>
    <definedName name="UnitsNewHealthCareCons090Day">[24]NewHealthCareConsUnits!$Q$3:$Q$100</definedName>
    <definedName name="UnitsNewHealthCareCons20Day">[24]NewHealthCareConsUnits!$S$3:$S$100</definedName>
    <definedName name="UnitsNewHealthCareCons50Day">[24]NewHealthCareConsUnits!$U$3:$U$100</definedName>
    <definedName name="UnitsNewHealthCareConsBK">[24]NewHealthCareConsUnits!$Y$3:$Y$100</definedName>
    <definedName name="UnitsNewHealthCareConsCurrent">[24]NewHealthCareConsUnits!$I$3:$I$100</definedName>
    <definedName name="UnitsNewHealthCareConsDateOSUpdated">[24]NewHealthCareConsUnits!$C$3:$C$100</definedName>
    <definedName name="UnitsNewHealthCareConsDead">[24]NewHealthCareConsUnits!$AA$3:$AA$100</definedName>
    <definedName name="UnitsNewHealthCareConsGCWO">[24]NewHealthCareConsUnits!$W$3:$W$100</definedName>
    <definedName name="UnitsNewHealthCareConsGrossOS">[24]NewHealthCareConsUnits!$G$3:$G$100</definedName>
    <definedName name="UnitsNewHealthCareConsGrossRecov">[24]NewHealthCareConsUnits!$AG$3:$AG$100</definedName>
    <definedName name="UnitsNewHealthCareConsGWO">[24]NewHealthCareConsUnits!$AC$3:$AC$100</definedName>
    <definedName name="UnitsNewHealthCareConsLossAdj">[24]NewHealthCareConsUnits!$AO$3:$AO$100</definedName>
    <definedName name="UnitsNewHealthCareConsMonth">[24]NewHealthCareConsUnits!$A$3:$A$100</definedName>
    <definedName name="UnitsNewHealthCareConsNetLoss">[24]NewHealthCareConsUnits!$AQ$3:$AQ$100</definedName>
    <definedName name="UnitsNewHealthCareConsNetRecov">[24]NewHealthCareConsUnits!$AM$3:$AM$100</definedName>
    <definedName name="UnitsNewHealthCareConsOSActualFcst">[24]NewHealthCareConsUnits!$E$3:$E$100</definedName>
    <definedName name="UnitsNewHealthCareConsRecovComm">[24]NewHealthCareConsUnits!$AK$3:$AK$100</definedName>
    <definedName name="UnitsNewHealthCareConsRecovSales">[24]NewHealthCareConsUnits!$AI$3:$AI$100</definedName>
    <definedName name="UnitsNewHealthCareConsUnearned">[24]NewHealthCareConsUnits!$AE$3:$AE$100</definedName>
    <definedName name="UnitsRadioShackBuyDeeperDateOSUpdated">[24]RadioShackBuyDeeperUnits!$C$3:$C$100</definedName>
    <definedName name="UnitsRadioShackBuyDeeperGrossOS">[24]RadioShackBuyDeeperUnits!$G$3:$G$100</definedName>
    <definedName name="UnitsRadioShackBuyDeeperGrossRecov">[24]RadioShackBuyDeeperUnits!$AG$3:$AG$100</definedName>
    <definedName name="UnitsRadioShackBuyDeeperLossAdj">[24]RadioShackBuyDeeperUnits!$AO$3:$AO$100</definedName>
    <definedName name="UnitsRadioShackBuyDeeperNetLoss">[24]RadioShackBuyDeeperUnits!$AQ$3:$AQ$100</definedName>
    <definedName name="UnitsRadioShackBuyDeeperNetRecov">[24]RadioShackBuyDeeperUnits!$AM$3:$AM$100</definedName>
    <definedName name="UnitsRadioShackBuyDeeperOSActualFcst">[24]RadioShackBuyDeeperUnits!$E$3:$E$100</definedName>
    <definedName name="UnitsRadioShackBuyDeeperRecovComm">[24]RadioShackBuyDeeperUnits!$AK$3:$AK$100</definedName>
    <definedName name="UnitsRadioShackBuyDeeperRecovSales">[24]RadioShackBuyDeeperUnits!$AI$3:$AI$100</definedName>
    <definedName name="UnitsRadioShackBuyDeeperUnearned">[24]RadioShackBuyDeeperUnits!$AE$3:$AE$100</definedName>
    <definedName name="UnitsRadioShackCoreDateOSUpdated">[24]RadioShackCoreUnits!$C$3:$C$100</definedName>
    <definedName name="UnitsRadioShackCoreGrossOS">[24]RadioShackCoreUnits!$G$3:$G$100</definedName>
    <definedName name="UnitsRadioShackCoreGrossRecov">[24]RadioShackCoreUnits!$AG$3:$AG$100</definedName>
    <definedName name="UnitsRadioShackCoreLossAdj">[24]RadioShackCoreUnits!$AO$3:$AO$100</definedName>
    <definedName name="UnitsRadioShackCoreNetLoss">[24]RadioShackCoreUnits!$AQ$3:$AQ$100</definedName>
    <definedName name="UnitsRadioShackCoreNetRecov">[24]RadioShackCoreUnits!$AM$3:$AM$100</definedName>
    <definedName name="UnitsRadioShackCoreOSActualFcst">[24]RadioShackCoreUnits!$E$3:$E$100</definedName>
    <definedName name="UnitsRadioShackCoreRecovComm">[24]RadioShackCoreUnits!$AK$3:$AK$100</definedName>
    <definedName name="UnitsRadioShackCoreRecovSales">[24]RadioShackCoreUnits!$AI$3:$AI$100</definedName>
    <definedName name="UnitsRadioShackCoreUnearned">[24]RadioShackCoreUnits!$AE$3:$AE$100</definedName>
    <definedName name="UnitsRetailCommercial">[24]AmazonComlRevolveBankUnits!$A$3:$AQ$100</definedName>
    <definedName name="UnitsRetailCommercial005Day">[24]AmazonComlRevolveBankUnits!$K$3:$K$100</definedName>
    <definedName name="UnitsRetailCommercial030Day">[24]AmazonComlRevolveBankUnits!$M$3:$M$100</definedName>
    <definedName name="UnitsRetailCommercial060Day">[24]AmazonComlRevolveBankUnits!$O$3:$O$100</definedName>
    <definedName name="UnitsRetailCommercial090Day">[24]AmazonComlRevolveBankUnits!$Q$3:$Q$100</definedName>
    <definedName name="UnitsRetailCommercial20Day">[24]AmazonComlRevolveBankUnits!$S$3:$S$100</definedName>
    <definedName name="UnitsRetailCommercial50Day">[24]AmazonComlRevolveBankUnits!$U$3:$U$100</definedName>
    <definedName name="UnitsRetailCommercialBK">[24]AmazonComlRevolveBankUnits!$Y$3:$Y$100</definedName>
    <definedName name="UnitsRetailCommercialCurrent">[24]AmazonComlRevolveBankUnits!$I$3:$I$100</definedName>
    <definedName name="UnitsRetailCommercialDateOSUpdated">[24]AmazonComlRevolveBankUnits!$C$3:$C$100</definedName>
    <definedName name="UnitsRetailCommercialDead">[24]AmazonComlRevolveBankUnits!$AA$3:$AA$100</definedName>
    <definedName name="UnitsRetailCommercialGCWO">[24]AmazonComlRevolveBankUnits!$W$3:$W$100</definedName>
    <definedName name="UnitsRetailCommercialGrossOS">[24]AmazonComlRevolveBankUnits!$G$3:$G$100</definedName>
    <definedName name="UnitsRetailCommercialGrossRecov">[24]AmazonComlRevolveBankUnits!$AG$3:$AG$100</definedName>
    <definedName name="UnitsRetailCommercialGWO">[24]AmazonComlRevolveBankUnits!$AC$3:$AC$100</definedName>
    <definedName name="UnitsRetailCommercialLossAdj">[24]AmazonComlRevolveBankUnits!$AO$3:$AO$100</definedName>
    <definedName name="UnitsRetailCommercialMonth">[24]AmazonComlRevolveBankUnits!$A$3:$A$100</definedName>
    <definedName name="UnitsRetailCommercialNetLoss">[24]AmazonComlRevolveBankUnits!$AQ$3:$AQ$100</definedName>
    <definedName name="UnitsRetailCommercialNetRecov">[24]AmazonComlRevolveBankUnits!$AM$3:$AM$100</definedName>
    <definedName name="UnitsRetailCommercialOSActualFcst">[24]AmazonComlRevolveBankUnits!$E$3:$E$100</definedName>
    <definedName name="UnitsRetailCommercialRecovComm">[24]AmazonComlRevolveBankUnits!$AK$3:$AK$100</definedName>
    <definedName name="UnitsRetailCommercialRecovSales">[24]AmazonComlRevolveBankUnits!$AI$3:$AI$100</definedName>
    <definedName name="UnitsRetailCommercialUnearned">[24]AmazonComlRevolveBankUnits!$AE$3:$AE$100</definedName>
    <definedName name="UnitsZaleDateOSUpdated">[24]ZaleUnits!$C$3:$C$100</definedName>
    <definedName name="UnitsZaleGrossOS">[24]ZaleUnits!$G$3:$G$100</definedName>
    <definedName name="UnitsZaleGrossRecov">[24]ZaleUnits!$AG$3:$AG$100</definedName>
    <definedName name="UnitsZaleLossAdj">[24]ZaleUnits!$AO$3:$AO$100</definedName>
    <definedName name="UnitsZaleNetLoss">[24]ZaleUnits!$AQ$3:$AQ$100</definedName>
    <definedName name="UnitsZaleNetRecov">[24]ZaleUnits!$AM$3:$AM$100</definedName>
    <definedName name="UnitsZaleOSActualFcst">[24]ZaleUnits!$E$3:$E$100</definedName>
    <definedName name="UnitsZaleRecovComm">[24]ZaleUnits!$AK$3:$AK$100</definedName>
    <definedName name="UnitsZaleRecovSales">[24]ZaleUnits!$AI$3:$AI$100</definedName>
    <definedName name="UnitsZaleUnearned">[24]ZaleUnits!$AE$3:$AE$100</definedName>
    <definedName name="V_13M_ROLL" localSheetId="2">#REF!</definedName>
    <definedName name="V_13M_ROLL">#REF!</definedName>
    <definedName name="VISA_ENR_13M" localSheetId="2">#REF!</definedName>
    <definedName name="VISA_ENR_13M">#REF!</definedName>
    <definedName name="VPNL_13M_CUR" localSheetId="2">#REF!</definedName>
    <definedName name="VPNL_13M_CUR">#REF!</definedName>
    <definedName name="VPNL_13M_LFY" localSheetId="2">#REF!</definedName>
    <definedName name="VPNL_13M_LFY">#REF!</definedName>
    <definedName name="VSUMM_13M_CUR" localSheetId="2">#REF!</definedName>
    <definedName name="VSUMM_13M_CUR">#REF!</definedName>
    <definedName name="VSUMM_13M_LFY" localSheetId="2">#REF!</definedName>
    <definedName name="VSUMM_13M_LFY">#REF!</definedName>
    <definedName name="w">#N/A</definedName>
    <definedName name="YEAR">[14]Macro!$B$6</definedName>
    <definedName name="Yellow">'[6]Data Validation'!$B$6</definedName>
  </definedNames>
  <calcPr calcId="145621" concurrentManualCount="8"/>
</workbook>
</file>

<file path=xl/calcChain.xml><?xml version="1.0" encoding="utf-8"?>
<calcChain xmlns="http://schemas.openxmlformats.org/spreadsheetml/2006/main">
  <c r="AZ26" i="1" l="1"/>
  <c r="S26" i="4" s="1"/>
  <c r="S43" i="4"/>
  <c r="S44" i="4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AZ42" i="1"/>
  <c r="AZ31" i="1"/>
  <c r="AY42" i="1"/>
  <c r="AX42" i="1"/>
  <c r="AW42" i="1"/>
  <c r="AV42" i="1"/>
  <c r="AU42" i="1"/>
  <c r="AT42" i="1"/>
  <c r="AS42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Y26" i="1"/>
  <c r="AX26" i="1"/>
  <c r="AW26" i="1"/>
  <c r="AV26" i="1"/>
  <c r="AU26" i="1"/>
  <c r="AT26" i="1"/>
  <c r="AC15" i="4" l="1"/>
  <c r="AD15" i="4"/>
  <c r="AE15" i="4"/>
  <c r="AC16" i="4"/>
  <c r="AD16" i="4"/>
  <c r="AE16" i="4"/>
  <c r="AC17" i="4"/>
  <c r="AD17" i="4"/>
  <c r="AE17" i="4"/>
  <c r="AC18" i="4"/>
  <c r="AD18" i="4"/>
  <c r="AE18" i="4"/>
  <c r="AC19" i="4"/>
  <c r="AD19" i="4"/>
  <c r="AE19" i="4"/>
  <c r="AC20" i="4"/>
  <c r="AD20" i="4"/>
  <c r="AE20" i="4"/>
  <c r="AC21" i="4"/>
  <c r="AD21" i="4"/>
  <c r="AE21" i="4"/>
  <c r="AC22" i="4"/>
  <c r="AD22" i="4"/>
  <c r="AE22" i="4"/>
  <c r="AC23" i="4"/>
  <c r="AD23" i="4"/>
  <c r="AE23" i="4"/>
  <c r="AC24" i="4"/>
  <c r="AD24" i="4"/>
  <c r="AE24" i="4"/>
  <c r="AC25" i="4"/>
  <c r="AD25" i="4"/>
  <c r="AE25" i="4"/>
  <c r="AC26" i="4"/>
  <c r="AD26" i="4"/>
  <c r="AE26" i="4"/>
  <c r="AC27" i="4"/>
  <c r="AD27" i="4"/>
  <c r="AE27" i="4"/>
  <c r="AC28" i="4"/>
  <c r="AD28" i="4"/>
  <c r="AE28" i="4"/>
  <c r="AC29" i="4"/>
  <c r="AD29" i="4"/>
  <c r="AE29" i="4"/>
  <c r="AC30" i="4"/>
  <c r="AD30" i="4"/>
  <c r="AE30" i="4"/>
  <c r="AC31" i="4"/>
  <c r="AD31" i="4"/>
  <c r="AE31" i="4"/>
  <c r="AC32" i="4"/>
  <c r="AD32" i="4"/>
  <c r="AE32" i="4"/>
  <c r="AC33" i="4"/>
  <c r="AD33" i="4"/>
  <c r="AE33" i="4"/>
  <c r="AC34" i="4"/>
  <c r="AD34" i="4"/>
  <c r="AE34" i="4"/>
  <c r="AC35" i="4"/>
  <c r="AD35" i="4"/>
  <c r="AE35" i="4"/>
  <c r="AC36" i="4"/>
  <c r="AD36" i="4"/>
  <c r="AE36" i="4"/>
  <c r="AC37" i="4"/>
  <c r="AD37" i="4"/>
  <c r="AE37" i="4"/>
  <c r="AC38" i="4"/>
  <c r="AD38" i="4"/>
  <c r="AE38" i="4"/>
  <c r="AC39" i="4"/>
  <c r="AD39" i="4"/>
  <c r="AE39" i="4"/>
  <c r="AC40" i="4"/>
  <c r="AD40" i="4"/>
  <c r="AE40" i="4"/>
  <c r="R15" i="4" l="1"/>
  <c r="S15" i="4"/>
  <c r="T15" i="4"/>
  <c r="U15" i="4"/>
  <c r="V15" i="4"/>
  <c r="W15" i="4"/>
  <c r="X15" i="4"/>
  <c r="Y15" i="4"/>
  <c r="Z15" i="4"/>
  <c r="AA15" i="4"/>
  <c r="AB15" i="4"/>
  <c r="R16" i="4"/>
  <c r="S16" i="4"/>
  <c r="T16" i="4"/>
  <c r="U16" i="4"/>
  <c r="V16" i="4"/>
  <c r="W16" i="4"/>
  <c r="X16" i="4"/>
  <c r="Y16" i="4"/>
  <c r="Z16" i="4"/>
  <c r="AA16" i="4"/>
  <c r="AB16" i="4"/>
  <c r="R17" i="4"/>
  <c r="S17" i="4"/>
  <c r="T17" i="4"/>
  <c r="U17" i="4"/>
  <c r="V17" i="4"/>
  <c r="W17" i="4"/>
  <c r="X17" i="4"/>
  <c r="Y17" i="4"/>
  <c r="Z17" i="4"/>
  <c r="AA17" i="4"/>
  <c r="AB17" i="4"/>
  <c r="R18" i="4"/>
  <c r="S18" i="4"/>
  <c r="T18" i="4"/>
  <c r="U18" i="4"/>
  <c r="V18" i="4"/>
  <c r="W18" i="4"/>
  <c r="X18" i="4"/>
  <c r="Y18" i="4"/>
  <c r="Z18" i="4"/>
  <c r="AA18" i="4"/>
  <c r="AB18" i="4"/>
  <c r="R19" i="4"/>
  <c r="S19" i="4"/>
  <c r="T19" i="4"/>
  <c r="U19" i="4"/>
  <c r="V19" i="4"/>
  <c r="W19" i="4"/>
  <c r="X19" i="4"/>
  <c r="Y19" i="4"/>
  <c r="Z19" i="4"/>
  <c r="AA19" i="4"/>
  <c r="AB19" i="4"/>
  <c r="R20" i="4"/>
  <c r="S20" i="4"/>
  <c r="T20" i="4"/>
  <c r="U20" i="4"/>
  <c r="V20" i="4"/>
  <c r="W20" i="4"/>
  <c r="X20" i="4"/>
  <c r="Y20" i="4"/>
  <c r="Z20" i="4"/>
  <c r="AA20" i="4"/>
  <c r="AB20" i="4"/>
  <c r="R21" i="4"/>
  <c r="S21" i="4"/>
  <c r="T21" i="4"/>
  <c r="U21" i="4"/>
  <c r="V21" i="4"/>
  <c r="W21" i="4"/>
  <c r="X21" i="4"/>
  <c r="Y21" i="4"/>
  <c r="Z21" i="4"/>
  <c r="AA21" i="4"/>
  <c r="AB21" i="4"/>
  <c r="R22" i="4"/>
  <c r="S22" i="4"/>
  <c r="T22" i="4"/>
  <c r="U22" i="4"/>
  <c r="V22" i="4"/>
  <c r="W22" i="4"/>
  <c r="X22" i="4"/>
  <c r="Y22" i="4"/>
  <c r="Z22" i="4"/>
  <c r="AA22" i="4"/>
  <c r="AB22" i="4"/>
  <c r="R23" i="4"/>
  <c r="S23" i="4"/>
  <c r="T23" i="4"/>
  <c r="U23" i="4"/>
  <c r="V23" i="4"/>
  <c r="W23" i="4"/>
  <c r="X23" i="4"/>
  <c r="Y23" i="4"/>
  <c r="Z23" i="4"/>
  <c r="AA23" i="4"/>
  <c r="AB23" i="4"/>
  <c r="R24" i="4"/>
  <c r="S24" i="4"/>
  <c r="T24" i="4"/>
  <c r="U24" i="4"/>
  <c r="V24" i="4"/>
  <c r="W24" i="4"/>
  <c r="X24" i="4"/>
  <c r="Y24" i="4"/>
  <c r="Z24" i="4"/>
  <c r="AA24" i="4"/>
  <c r="AB24" i="4"/>
  <c r="R25" i="4"/>
  <c r="S25" i="4"/>
  <c r="T25" i="4"/>
  <c r="U25" i="4"/>
  <c r="V25" i="4"/>
  <c r="W25" i="4"/>
  <c r="X25" i="4"/>
  <c r="Y25" i="4"/>
  <c r="Z25" i="4"/>
  <c r="AA25" i="4"/>
  <c r="AB25" i="4"/>
  <c r="R26" i="4"/>
  <c r="T26" i="4"/>
  <c r="U26" i="4"/>
  <c r="V26" i="4"/>
  <c r="W26" i="4"/>
  <c r="X26" i="4"/>
  <c r="Y26" i="4"/>
  <c r="Z26" i="4"/>
  <c r="AA26" i="4"/>
  <c r="AB26" i="4"/>
  <c r="R27" i="4"/>
  <c r="S27" i="4"/>
  <c r="T27" i="4"/>
  <c r="U27" i="4"/>
  <c r="V27" i="4"/>
  <c r="W27" i="4"/>
  <c r="X27" i="4"/>
  <c r="Y27" i="4"/>
  <c r="Z27" i="4"/>
  <c r="AA27" i="4"/>
  <c r="AB27" i="4"/>
  <c r="R28" i="4"/>
  <c r="S28" i="4"/>
  <c r="T28" i="4"/>
  <c r="U28" i="4"/>
  <c r="V28" i="4"/>
  <c r="W28" i="4"/>
  <c r="X28" i="4"/>
  <c r="Y28" i="4"/>
  <c r="Z28" i="4"/>
  <c r="AA28" i="4"/>
  <c r="AB28" i="4"/>
  <c r="R29" i="4"/>
  <c r="S29" i="4"/>
  <c r="T29" i="4"/>
  <c r="U29" i="4"/>
  <c r="V29" i="4"/>
  <c r="W29" i="4"/>
  <c r="X29" i="4"/>
  <c r="Y29" i="4"/>
  <c r="Z29" i="4"/>
  <c r="AA29" i="4"/>
  <c r="AB29" i="4"/>
  <c r="R30" i="4"/>
  <c r="S30" i="4"/>
  <c r="T30" i="4"/>
  <c r="U30" i="4"/>
  <c r="V30" i="4"/>
  <c r="W30" i="4"/>
  <c r="X30" i="4"/>
  <c r="Y30" i="4"/>
  <c r="Z30" i="4"/>
  <c r="AA30" i="4"/>
  <c r="AB30" i="4"/>
  <c r="R31" i="4"/>
  <c r="S31" i="4"/>
  <c r="T31" i="4"/>
  <c r="U31" i="4"/>
  <c r="V31" i="4"/>
  <c r="W31" i="4"/>
  <c r="X31" i="4"/>
  <c r="Y31" i="4"/>
  <c r="Z31" i="4"/>
  <c r="AA31" i="4"/>
  <c r="AB31" i="4"/>
  <c r="R32" i="4"/>
  <c r="S32" i="4"/>
  <c r="T32" i="4"/>
  <c r="U32" i="4"/>
  <c r="V32" i="4"/>
  <c r="W32" i="4"/>
  <c r="X32" i="4"/>
  <c r="Y32" i="4"/>
  <c r="Z32" i="4"/>
  <c r="AA32" i="4"/>
  <c r="AB32" i="4"/>
  <c r="R33" i="4"/>
  <c r="S33" i="4"/>
  <c r="T33" i="4"/>
  <c r="U33" i="4"/>
  <c r="V33" i="4"/>
  <c r="W33" i="4"/>
  <c r="X33" i="4"/>
  <c r="Y33" i="4"/>
  <c r="Z33" i="4"/>
  <c r="AA33" i="4"/>
  <c r="AB33" i="4"/>
  <c r="R34" i="4"/>
  <c r="S34" i="4"/>
  <c r="T34" i="4"/>
  <c r="U34" i="4"/>
  <c r="V34" i="4"/>
  <c r="W34" i="4"/>
  <c r="X34" i="4"/>
  <c r="Y34" i="4"/>
  <c r="Z34" i="4"/>
  <c r="AA34" i="4"/>
  <c r="AB34" i="4"/>
  <c r="R35" i="4"/>
  <c r="S35" i="4"/>
  <c r="T35" i="4"/>
  <c r="U35" i="4"/>
  <c r="V35" i="4"/>
  <c r="W35" i="4"/>
  <c r="X35" i="4"/>
  <c r="Y35" i="4"/>
  <c r="Z35" i="4"/>
  <c r="AA35" i="4"/>
  <c r="AB35" i="4"/>
  <c r="R36" i="4"/>
  <c r="S36" i="4"/>
  <c r="T36" i="4"/>
  <c r="U36" i="4"/>
  <c r="V36" i="4"/>
  <c r="W36" i="4"/>
  <c r="X36" i="4"/>
  <c r="Y36" i="4"/>
  <c r="Z36" i="4"/>
  <c r="AA36" i="4"/>
  <c r="AB36" i="4"/>
  <c r="R37" i="4"/>
  <c r="S37" i="4"/>
  <c r="T37" i="4"/>
  <c r="U37" i="4"/>
  <c r="V37" i="4"/>
  <c r="W37" i="4"/>
  <c r="X37" i="4"/>
  <c r="Y37" i="4"/>
  <c r="Z37" i="4"/>
  <c r="AA37" i="4"/>
  <c r="AB37" i="4"/>
  <c r="R38" i="4"/>
  <c r="S38" i="4"/>
  <c r="T38" i="4"/>
  <c r="U38" i="4"/>
  <c r="V38" i="4"/>
  <c r="W38" i="4"/>
  <c r="X38" i="4"/>
  <c r="Y38" i="4"/>
  <c r="Z38" i="4"/>
  <c r="AA38" i="4"/>
  <c r="AB38" i="4"/>
  <c r="R39" i="4"/>
  <c r="S39" i="4"/>
  <c r="T39" i="4"/>
  <c r="U39" i="4"/>
  <c r="V39" i="4"/>
  <c r="W39" i="4"/>
  <c r="X39" i="4"/>
  <c r="Y39" i="4"/>
  <c r="Z39" i="4"/>
  <c r="AA39" i="4"/>
  <c r="AB39" i="4"/>
  <c r="R40" i="4"/>
  <c r="S40" i="4"/>
  <c r="T40" i="4"/>
  <c r="U40" i="4"/>
  <c r="V40" i="4"/>
  <c r="W40" i="4"/>
  <c r="X40" i="4"/>
  <c r="Y40" i="4"/>
  <c r="Z40" i="4"/>
  <c r="AA40" i="4"/>
  <c r="AB40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P33" i="4"/>
  <c r="Q33" i="4"/>
  <c r="P34" i="4"/>
  <c r="Q34" i="4"/>
  <c r="P35" i="4"/>
  <c r="Q35" i="4"/>
  <c r="P36" i="4"/>
  <c r="Q36" i="4"/>
  <c r="P37" i="4"/>
  <c r="Q37" i="4"/>
  <c r="P38" i="4"/>
  <c r="Q38" i="4"/>
  <c r="P39" i="4"/>
  <c r="Q39" i="4"/>
  <c r="P40" i="4"/>
  <c r="Q40" i="4"/>
  <c r="R43" i="4" l="1"/>
  <c r="Q44" i="4"/>
  <c r="P44" i="4"/>
  <c r="R44" i="4"/>
  <c r="Q43" i="4"/>
  <c r="P43" i="4"/>
  <c r="N31" i="4"/>
  <c r="O40" i="4" l="1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O31" i="4"/>
  <c r="M31" i="4"/>
  <c r="L31" i="4"/>
  <c r="K31" i="4"/>
  <c r="J31" i="4"/>
  <c r="I31" i="4"/>
  <c r="H31" i="4"/>
  <c r="G31" i="4"/>
  <c r="F31" i="4"/>
  <c r="E31" i="4"/>
  <c r="D31" i="4"/>
  <c r="C31" i="4"/>
  <c r="B31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O29" i="4"/>
  <c r="N29" i="4"/>
  <c r="M29" i="4"/>
  <c r="K29" i="4"/>
  <c r="J29" i="4"/>
  <c r="I29" i="4"/>
  <c r="H29" i="4"/>
  <c r="G29" i="4"/>
  <c r="F29" i="4"/>
  <c r="E29" i="4"/>
  <c r="D29" i="4"/>
  <c r="C29" i="4"/>
  <c r="B29" i="4"/>
  <c r="O28" i="4"/>
  <c r="N28" i="4"/>
  <c r="M28" i="4"/>
  <c r="K28" i="4"/>
  <c r="J28" i="4"/>
  <c r="I28" i="4"/>
  <c r="H28" i="4"/>
  <c r="G28" i="4"/>
  <c r="F28" i="4"/>
  <c r="E28" i="4"/>
  <c r="D28" i="4"/>
  <c r="C28" i="4"/>
  <c r="B28" i="4"/>
  <c r="O27" i="4"/>
  <c r="N27" i="4"/>
  <c r="M27" i="4"/>
  <c r="K27" i="4"/>
  <c r="J27" i="4"/>
  <c r="I27" i="4"/>
  <c r="H27" i="4"/>
  <c r="G27" i="4"/>
  <c r="F27" i="4"/>
  <c r="E27" i="4"/>
  <c r="D27" i="4"/>
  <c r="C27" i="4"/>
  <c r="B27" i="4"/>
  <c r="O26" i="4"/>
  <c r="N26" i="4"/>
  <c r="M26" i="4"/>
  <c r="K26" i="4"/>
  <c r="J26" i="4"/>
  <c r="I26" i="4"/>
  <c r="H26" i="4"/>
  <c r="G26" i="4"/>
  <c r="F26" i="4"/>
  <c r="E26" i="4"/>
  <c r="D26" i="4"/>
  <c r="C26" i="4"/>
  <c r="B26" i="4"/>
  <c r="O25" i="4"/>
  <c r="N25" i="4"/>
  <c r="M25" i="4"/>
  <c r="K25" i="4"/>
  <c r="J25" i="4"/>
  <c r="I25" i="4"/>
  <c r="H25" i="4"/>
  <c r="G25" i="4"/>
  <c r="F25" i="4"/>
  <c r="E25" i="4"/>
  <c r="D25" i="4"/>
  <c r="C25" i="4"/>
  <c r="B25" i="4"/>
  <c r="O24" i="4"/>
  <c r="N24" i="4"/>
  <c r="M24" i="4"/>
  <c r="K24" i="4"/>
  <c r="J24" i="4"/>
  <c r="I24" i="4"/>
  <c r="H24" i="4"/>
  <c r="G24" i="4"/>
  <c r="F24" i="4"/>
  <c r="E24" i="4"/>
  <c r="D24" i="4"/>
  <c r="C24" i="4"/>
  <c r="B24" i="4"/>
  <c r="O23" i="4"/>
  <c r="N23" i="4"/>
  <c r="M23" i="4"/>
  <c r="K23" i="4"/>
  <c r="J23" i="4"/>
  <c r="I23" i="4"/>
  <c r="H23" i="4"/>
  <c r="G23" i="4"/>
  <c r="F23" i="4"/>
  <c r="E23" i="4"/>
  <c r="D23" i="4"/>
  <c r="C23" i="4"/>
  <c r="B23" i="4"/>
  <c r="O22" i="4"/>
  <c r="N22" i="4"/>
  <c r="M22" i="4"/>
  <c r="K22" i="4"/>
  <c r="J22" i="4"/>
  <c r="I22" i="4"/>
  <c r="H22" i="4"/>
  <c r="G22" i="4"/>
  <c r="F22" i="4"/>
  <c r="E22" i="4"/>
  <c r="D22" i="4"/>
  <c r="C22" i="4"/>
  <c r="B22" i="4"/>
  <c r="O21" i="4"/>
  <c r="N21" i="4"/>
  <c r="M21" i="4"/>
  <c r="K21" i="4"/>
  <c r="J21" i="4"/>
  <c r="I21" i="4"/>
  <c r="H21" i="4"/>
  <c r="G21" i="4"/>
  <c r="F21" i="4"/>
  <c r="E21" i="4"/>
  <c r="D21" i="4"/>
  <c r="C21" i="4"/>
  <c r="B21" i="4"/>
  <c r="O20" i="4"/>
  <c r="O43" i="4" s="1"/>
  <c r="N20" i="4"/>
  <c r="M20" i="4"/>
  <c r="K20" i="4"/>
  <c r="J20" i="4"/>
  <c r="I20" i="4"/>
  <c r="H20" i="4"/>
  <c r="G20" i="4"/>
  <c r="F20" i="4"/>
  <c r="E20" i="4"/>
  <c r="D20" i="4"/>
  <c r="C20" i="4"/>
  <c r="B20" i="4"/>
  <c r="O19" i="4"/>
  <c r="N19" i="4"/>
  <c r="M19" i="4"/>
  <c r="K19" i="4"/>
  <c r="J19" i="4"/>
  <c r="I19" i="4"/>
  <c r="H19" i="4"/>
  <c r="G19" i="4"/>
  <c r="F19" i="4"/>
  <c r="E19" i="4"/>
  <c r="D19" i="4"/>
  <c r="C19" i="4"/>
  <c r="B19" i="4"/>
  <c r="O18" i="4"/>
  <c r="N18" i="4"/>
  <c r="M18" i="4"/>
  <c r="K18" i="4"/>
  <c r="J18" i="4"/>
  <c r="I18" i="4"/>
  <c r="H18" i="4"/>
  <c r="G18" i="4"/>
  <c r="F18" i="4"/>
  <c r="E18" i="4"/>
  <c r="D18" i="4"/>
  <c r="C18" i="4"/>
  <c r="B18" i="4"/>
  <c r="O17" i="4"/>
  <c r="N17" i="4"/>
  <c r="M17" i="4"/>
  <c r="K17" i="4"/>
  <c r="J17" i="4"/>
  <c r="I17" i="4"/>
  <c r="H17" i="4"/>
  <c r="G17" i="4"/>
  <c r="F17" i="4"/>
  <c r="E17" i="4"/>
  <c r="D17" i="4"/>
  <c r="C17" i="4"/>
  <c r="B17" i="4"/>
  <c r="O16" i="4"/>
  <c r="N16" i="4"/>
  <c r="M16" i="4"/>
  <c r="K16" i="4"/>
  <c r="J16" i="4"/>
  <c r="I16" i="4"/>
  <c r="H16" i="4"/>
  <c r="G16" i="4"/>
  <c r="F16" i="4"/>
  <c r="E16" i="4"/>
  <c r="D16" i="4"/>
  <c r="C16" i="4"/>
  <c r="B16" i="4"/>
  <c r="O15" i="4"/>
  <c r="N15" i="4"/>
  <c r="M15" i="4"/>
  <c r="K15" i="4"/>
  <c r="J15" i="4"/>
  <c r="I15" i="4"/>
  <c r="H15" i="4"/>
  <c r="G15" i="4"/>
  <c r="F15" i="4"/>
  <c r="E15" i="4"/>
  <c r="D15" i="4"/>
  <c r="C15" i="4"/>
  <c r="B15" i="4"/>
  <c r="O44" i="4" l="1"/>
  <c r="N44" i="4"/>
  <c r="N43" i="4"/>
  <c r="M43" i="4"/>
  <c r="M44" i="4"/>
  <c r="J5" i="2"/>
  <c r="K17" i="2"/>
  <c r="I17" i="2"/>
  <c r="G17" i="2"/>
  <c r="E17" i="2"/>
</calcChain>
</file>

<file path=xl/sharedStrings.xml><?xml version="1.0" encoding="utf-8"?>
<sst xmlns="http://schemas.openxmlformats.org/spreadsheetml/2006/main" count="1170" uniqueCount="52">
  <si>
    <t>All Products</t>
  </si>
  <si>
    <t>All Vintages</t>
  </si>
  <si>
    <t>Year 2014</t>
  </si>
  <si>
    <t>Year 2015</t>
  </si>
  <si>
    <t>Year 2016</t>
  </si>
  <si>
    <t>Average Receivable</t>
  </si>
  <si>
    <t>Ending Receivable</t>
  </si>
  <si>
    <t>Risk ANR</t>
  </si>
  <si>
    <t>Bucket 0 delinquency $</t>
  </si>
  <si>
    <t>Bucket 1 delinquency $</t>
  </si>
  <si>
    <t>Bucket 2 delinquency $</t>
  </si>
  <si>
    <t>Bucket 3 delinquency $</t>
  </si>
  <si>
    <t>Bucket 4 delinquency $</t>
  </si>
  <si>
    <t>Bucket 5 delinquency $</t>
  </si>
  <si>
    <t>Bucket 6 delinquency $</t>
  </si>
  <si>
    <t>30 + Delinquencies $</t>
  </si>
  <si>
    <t>30-89 Delinquencies $</t>
  </si>
  <si>
    <t>90 + Delinquencies $</t>
  </si>
  <si>
    <t>Account Bucket Delinquencies</t>
  </si>
  <si>
    <t>Bucket 0 delinquency accounts #</t>
  </si>
  <si>
    <t>Bucket 1 delinquency accounts #</t>
  </si>
  <si>
    <t>Bucket 2 delinquency accounts #</t>
  </si>
  <si>
    <t>Bucket 3 delinquency accounts #</t>
  </si>
  <si>
    <t>Bucket 4 delinquency accounts #</t>
  </si>
  <si>
    <t>Bucket 5 delinquency accounts #</t>
  </si>
  <si>
    <t>Bucket 6 delinquency accounts #</t>
  </si>
  <si>
    <t>CitiCorp New</t>
  </si>
  <si>
    <t>Year 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</si>
  <si>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</si>
  <si>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</si>
  <si>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</si>
  <si>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</si>
  <si>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</si>
  <si>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</si>
  <si>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</si>
  <si>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</si>
  <si>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</si>
  <si>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</si>
  <si>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</si>
  <si>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</si>
  <si>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Actuals</t>
  </si>
  <si>
    <t>Year 2018</t>
  </si>
  <si>
    <t>Costco Consumer</t>
  </si>
  <si>
    <t>Costco Business</t>
  </si>
  <si>
    <t>0</t>
  </si>
  <si>
    <t>FYF09-2016-v1</t>
  </si>
  <si>
    <t>Citicorp New Ex Costco</t>
  </si>
  <si>
    <t>Year 2019</t>
  </si>
  <si>
    <t>BUKCET 1 - 6</t>
  </si>
  <si>
    <t>BUCKET 2 - 6</t>
  </si>
  <si>
    <t>Bucket 1+</t>
  </si>
  <si>
    <t>FYF01-2018-v1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</si>
</sst>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;\(#,##0.0\)"/>
    <numFmt numFmtId="166" formatCode="[Blue]#,##0,\ \ \ ;[Red]\(#,##0,\)\ \ ;\-\-\ \ \ "/>
    <numFmt numFmtId="167" formatCode="#,##0,\ \ \ ;\(#,##0,\)\ \ ;\-\-\ \ \ "/>
    <numFmt numFmtId="168" formatCode="0.000"/>
    <numFmt numFmtId="169" formatCode="#,##0;\(#,##0\)"/>
    <numFmt numFmtId="170" formatCode="#,##0.0_);[Red]\(#,##0.0\)"/>
    <numFmt numFmtId="171" formatCode="_(#,##0_ *m\²_)"/>
    <numFmt numFmtId="172" formatCode="0.0_)\%;\(0.0\)\%;0.0_)\%;@_)_%"/>
    <numFmt numFmtId="173" formatCode="0.0_)%;\(0.0&quot;)%&quot;;0.0_)%;@_)_%"/>
    <numFmt numFmtId="174" formatCode="#,##0.0_)_%;\(#,##0.0\)_%;0.0_)_%;@_)_%"/>
    <numFmt numFmtId="175" formatCode="_-* #,##0_-;\-* #,##0_-;_-* &quot;-&quot;_-;_-@_-"/>
    <numFmt numFmtId="176" formatCode="#,##0.0_);\(#,##0.0\);#,##0.0_);@_)"/>
    <numFmt numFmtId="177" formatCode="&quot;$&quot;_(#,##0.00_);&quot;$&quot;\(#,##0.00\);&quot;$&quot;_(0.00_);@_)"/>
    <numFmt numFmtId="178" formatCode="\$_(#,##0.00_);&quot;$(&quot;#,##0.00\);\$_(0.00_);@_)"/>
    <numFmt numFmtId="179" formatCode="&quot;£&quot;_(#,##0.00_);&quot;£&quot;\(#,##0.00\);&quot;£&quot;_(0.00_);@_)"/>
    <numFmt numFmtId="180" formatCode="\•\ \ @"/>
    <numFmt numFmtId="181" formatCode="#,##0.00_);\(#,##0.00\);0.00_);@_)"/>
    <numFmt numFmtId="182" formatCode="\€_(#,##0.00_);\€\(#,##0.00\);\€_(0.00_);@_)"/>
    <numFmt numFmtId="183" formatCode="&quot;€&quot;_(#,##0.00_);&quot;€&quot;\(#,##0.00\);&quot;€&quot;_(0.00_);@_)"/>
    <numFmt numFmtId="184" formatCode="\€_(#,##0.00_);&quot;€(&quot;#,##0.00\);\€_(0.00_);@_)"/>
    <numFmt numFmtId="185" formatCode="General_)"/>
    <numFmt numFmtId="186" formatCode="#,##0_)\x;\(#,##0\)\x;0_)\x;@_)_x"/>
    <numFmt numFmtId="187" formatCode="#,##0.0_)\x;\(#,##0.0\)\x;0.0_)\x;@_)_x"/>
    <numFmt numFmtId="188" formatCode="#,##0_)\x;\(#,##0&quot;)x&quot;;0_)\x;@_)_x"/>
    <numFmt numFmtId="189" formatCode="#,##0_)_x;\(#,##0\)_x;0_)_x;@_)_x"/>
    <numFmt numFmtId="190" formatCode="#,##0.0_)_x;\(#,##0.0\)_x;0.0_)_x;@_)_x"/>
    <numFmt numFmtId="191" formatCode="\£\ #,##0_);[Red]\(\£\ #,##0\)"/>
    <numFmt numFmtId="192" formatCode="\¥\ #,##0_);[Red]\(\¥\ #,##0\)"/>
    <numFmt numFmtId="193" formatCode="#,##0_);\(#,##0\);\-_)"/>
    <numFmt numFmtId="194" formatCode="###0_);\(###0\);\-_)"/>
    <numFmt numFmtId="195" formatCode="[$-409]d\-mmm;@"/>
    <numFmt numFmtId="196" formatCode="_-&quot;$&quot;* #,##0_-;\-&quot;$&quot;* #,##0_-;_-&quot;$&quot;* &quot;-&quot;_-;_-@_-"/>
    <numFmt numFmtId="197" formatCode="mm/dd/yy"/>
    <numFmt numFmtId="198" formatCode="_ * #,##0_)_W_ ;_ * \(#,##0\)_W_ ;_ * &quot;-&quot;_)_W_ ;_ @_ "/>
    <numFmt numFmtId="199" formatCode="_ * #,##0.00_)_W_ ;_ * \(#,##0.00\)_W_ ;_ * &quot;-&quot;??_)_W_ ;_ @_ "/>
    <numFmt numFmtId="200" formatCode="#,##0\ ;"/>
    <numFmt numFmtId="201" formatCode="&quot;₩&quot;#,##0.00;[Red]&quot;₩&quot;\-#,##0.00"/>
    <numFmt numFmtId="202" formatCode="#,##0.000_);\(#,##0.000\);\-"/>
    <numFmt numFmtId="203" formatCode="\(#,##0\ ;\-#,##0\ ;\)"/>
    <numFmt numFmtId="204" formatCode="&quot;₩&quot;#,##0;[Red]&quot;₩&quot;\-#,##0"/>
    <numFmt numFmtId="205" formatCode="_ * #,##0_)&quot;W&quot;_ ;_ * \(#,##0\)&quot;W&quot;_ ;_ * &quot;-&quot;_)&quot;W&quot;_ ;_ @_ "/>
    <numFmt numFmtId="206" formatCode="_ * #,##0.00_)&quot;W&quot;_ ;_ * \(#,##0.00\)&quot;W&quot;_ ;_ * &quot;-&quot;??_)&quot;W&quot;_ ;_ @_ "/>
    <numFmt numFmtId="207" formatCode="[Blue]#,##0;\-#,##0"/>
    <numFmt numFmtId="208" formatCode="#,##0;[Red]&quot;-&quot;#,##0"/>
    <numFmt numFmtId="209" formatCode="\(#,##0\ ;\-#,##0;\)"/>
    <numFmt numFmtId="210" formatCode="#,##0.00;[Red]&quot;-&quot;#,##0.00"/>
    <numFmt numFmtId="211" formatCode="_-* #,##0.00_-;\-* #,##0.00_-;_-* &quot;-&quot;??_-;_-@_-"/>
    <numFmt numFmtId="212" formatCode="#,##0.0;[Red]\(#,##0.0\)"/>
    <numFmt numFmtId="213" formatCode="[Blue]#,##0\ \ \ ;[Blue]\(#,##0\)\ \ "/>
    <numFmt numFmtId="214" formatCode="[Blue]0.0%;[Blue]\-0.0%"/>
    <numFmt numFmtId="215" formatCode="#\ ###\ ###\ ##0\ "/>
    <numFmt numFmtId="216" formatCode="_(* #,##0.0_);_(* \(#,##0.0\);_(* &quot;-&quot;?_);@_)"/>
    <numFmt numFmtId="217" formatCode="&quot;$&quot;#,###.00_);\(&quot;$&quot;#,###.00\);;&quot;num required&quot;\)"/>
    <numFmt numFmtId="218" formatCode="&quot;$&quot;#,##0"/>
    <numFmt numFmtId="219" formatCode="_-* #,##0.00\ _F_-;\-* #,##0.00\ _F_-;_-* &quot;-&quot;??\ _F_-;_-@_-"/>
    <numFmt numFmtId="220" formatCode="d/m/yy"/>
    <numFmt numFmtId="221" formatCode="d/m/yy\ h:mm"/>
    <numFmt numFmtId="222" formatCode="#,##0&quot; F&quot;_);\(#,##0&quot; F&quot;\)"/>
    <numFmt numFmtId="223" formatCode="#,##0;\-#,##0;&quot;-&quot;"/>
    <numFmt numFmtId="224" formatCode="#,##0&quot; F&quot;_);[Red]\(#,##0&quot; F&quot;\)"/>
    <numFmt numFmtId="225" formatCode="#,##0_);\(#,##0\);"/>
    <numFmt numFmtId="226" formatCode="&quot;$&quot;* #,##0_);&quot;$&quot;* \(#,##0\);;&quot;num required&quot;\)"/>
    <numFmt numFmtId="227" formatCode="m/d"/>
    <numFmt numFmtId="228" formatCode="0.0000000"/>
    <numFmt numFmtId="229" formatCode="_(* #,##0.0_);_(* \(#,##0.0\);_(* &quot;-&quot;??_);_(@_)"/>
    <numFmt numFmtId="230" formatCode="#,##0_%_);\(#,##0\)_%;**;@_%_)"/>
    <numFmt numFmtId="231" formatCode="#,##0_%_);\(#,##0\)_%;#,##0_%_);@_%_)"/>
    <numFmt numFmtId="232" formatCode="#,##0.00_%_);\(#,##0.00\)_%;**;@_%_)"/>
    <numFmt numFmtId="233" formatCode="#,##0.000_%_);\(#,##0.000\)_%;**;@_%_)"/>
    <numFmt numFmtId="234" formatCode="mmm\.yy"/>
    <numFmt numFmtId="235" formatCode="#,##0.0_%_);\(#,##0.0\)_%;**;@_%_)"/>
    <numFmt numFmtId="236" formatCode="\ \ _•\–\ \ \ \ @"/>
    <numFmt numFmtId="237" formatCode="#,##0.0_);\(#,##0.0\)"/>
    <numFmt numFmtId="238" formatCode="\ \ \ \ &quot;$&quot;* #,##0.0_);[Red]\(\ \ \ &quot;$&quot;* #,##0.0\)"/>
    <numFmt numFmtId="239" formatCode="0.0000"/>
    <numFmt numFmtId="240" formatCode="&quot;$&quot;#,##0.00_%_);\(&quot;$&quot;#,##0.00\)_%;**;@_%_)"/>
    <numFmt numFmtId="241" formatCode="&quot;$&quot;#,##0.000_%_);\(&quot;$&quot;#,##0.000\)_%;**;@_%_)"/>
    <numFmt numFmtId="242" formatCode="&quot;$&quot;#,##0.0_%_);\(&quot;$&quot;#,##0.0\)_%;**;@_%_)"/>
    <numFmt numFmtId="243" formatCode="&quot;$&quot;#,##0\ ;\(&quot;$&quot;#,##0\)"/>
    <numFmt numFmtId="244" formatCode="_ &quot;\&quot;* #,##0_ ;_ &quot;\&quot;* &quot;\&quot;\-#,##0_ ;_ &quot;\&quot;* &quot;-&quot;_ ;_ @_ "/>
    <numFmt numFmtId="245" formatCode="&quot;$&quot;#,##0.00_)\ \ ;\(&quot;$&quot;#,##0.00\)\ \ "/>
    <numFmt numFmtId="246" formatCode="&quot;$&quot;#,##0.00"/>
    <numFmt numFmtId="247" formatCode="\ &quot;$&quot;* #,##0.0_);\ &quot;$&quot;* \(#,##0.0\);;&quot;num required&quot;\)"/>
    <numFmt numFmtId="248" formatCode="mm/dd/yyyy"/>
    <numFmt numFmtId="249" formatCode="&quot;$&quot;#,##0.0_)_);\(&quot;$&quot;#,##0.0\)_)_);_(&quot;$&quot;* &quot;-&quot;??_);_(@_)"/>
    <numFmt numFmtId="250" formatCode="&quot;RM&quot;#,##0.00;\-&quot;RM&quot;#,##0.00"/>
    <numFmt numFmtId="251" formatCode="&quot;$&quot;* \ #,###.000_);\(&quot;$&quot;* \ #,###.000\);;&quot;num required&quot;\)"/>
    <numFmt numFmtId="252" formatCode="#,##0.000_);\(#,##0.000\)"/>
    <numFmt numFmtId="253" formatCode="#,##0.000"/>
    <numFmt numFmtId="254" formatCode="_ &quot;\&quot;* #,##0.00_ ;_ &quot;\&quot;* &quot;\&quot;\-#,##0.00_ ;_ &quot;\&quot;* &quot;-&quot;??_ ;_ @_ "/>
    <numFmt numFmtId="255" formatCode="_(&quot;$&quot;* #,##0.0000_);_(&quot;$&quot;* \(#,##0.0000\);_(&quot;$&quot;* &quot;-&quot;??_);_(@_)"/>
    <numFmt numFmtId="256" formatCode="&quot;$&quot;#,##0.0\ \ \ ;\(&quot;$&quot;#,##0.0\)\ \ "/>
    <numFmt numFmtId="257" formatCode="&quot;$&quot;* \ #,###.00_);&quot;$&quot;* \ \(#,###.00\);;&quot;num required&quot;\)"/>
    <numFmt numFmtId="258" formatCode="\ \ \ \ &quot;$&quot;* #,##0.0"/>
    <numFmt numFmtId="259" formatCode="\ \ &quot;$&quot;* #,##0.0_);&quot;$&quot;* \(#,##0.0\);;&quot;num required&quot;\)"/>
    <numFmt numFmtId="260" formatCode="&quot;$&quot;* #,##0.00"/>
    <numFmt numFmtId="261" formatCode="\ \ &quot;$&quot;* #,##0.00"/>
    <numFmt numFmtId="262" formatCode="\ \ &quot;$&quot;* #,###.000_);\(\ \ &quot;$&quot;* #,###.000\);;&quot;num required&quot;\)"/>
    <numFmt numFmtId="263" formatCode="#,###.0_);\(#,###.0\)"/>
    <numFmt numFmtId="264" formatCode="#,###.##_);\(#,###.##\);"/>
    <numFmt numFmtId="265" formatCode="&quot;$&quot;* #,##0.#_);&quot;$&quot;* \(#,##0.#\);;&quot;num required&quot;\)"/>
    <numFmt numFmtId="266" formatCode="_([$€-2]* #,##0.00_);_([$€-2]* \(#,##0.00\);_([$€-2]* &quot;-&quot;??_)"/>
    <numFmt numFmtId="267" formatCode="_(* #,##0_);_(* \(#,##0\);_(* &quot; - &quot;_);_(@_)"/>
    <numFmt numFmtId="268" formatCode="#,##0;\(#,##0\);&quot;-&quot;"/>
    <numFmt numFmtId="269" formatCode="\+\ #\ ??/??;[Red]\ \-\ #\ ??/??"/>
    <numFmt numFmtId="270" formatCode="0.0%"/>
    <numFmt numFmtId="271" formatCode="#"/>
    <numFmt numFmtId="272" formatCode="&quot;$&quot;#,##0.0;\(&quot;$&quot;#,##0.0\)"/>
    <numFmt numFmtId="273" formatCode="&quot;$&quot;#,##0.0_)\ \ ;\(&quot;$&quot;#,##0.0\)\ \ "/>
    <numFmt numFmtId="274" formatCode="0.0\ \x\ \ \ \ ;&quot;NM      &quot;;\ 0.0\ \x\ \ \ \ "/>
    <numFmt numFmtId="275" formatCode="0.0%_)\ \ ;\(0.0%\)\ \ "/>
    <numFmt numFmtId="276" formatCode="_-* #,##0\ _$_-;\-* #,##0\ _$_-;_-* &quot;-&quot;\ _$_-;_-@_-"/>
    <numFmt numFmtId="277" formatCode="_-* #,##0\ _F_-;\-* #,##0\ _F_-;_-* &quot;-&quot;\ _F_-;_-@_-"/>
    <numFmt numFmtId="278" formatCode="&quot;Cr$&quot;\ #,##0_);[Red]\(&quot;Cr$&quot;\ #,##0\)"/>
    <numFmt numFmtId="279" formatCode="_(&quot;R$&quot;* #,##0.00_);_(&quot;R$&quot;* \(#,##0.00\);_(&quot;R$&quot;* &quot;-&quot;??_);_(@_)"/>
    <numFmt numFmtId="280" formatCode="_ &quot;S/&quot;* #,##0_ ;_ &quot;S/&quot;* \-#,##0_ ;_ &quot;S/&quot;* &quot;-&quot;_ ;_ @_ "/>
    <numFmt numFmtId="281" formatCode="_ &quot;S/&quot;* #,##0.00_ ;_ &quot;S/&quot;* \-#,##0.00_ ;_ &quot;S/&quot;* &quot;-&quot;??_ ;_ @_ "/>
    <numFmt numFmtId="282" formatCode="_-* #,##0\ &quot;F&quot;_-;\-* #,##0\ &quot;F&quot;_-;_-* &quot;-&quot;\ &quot;F&quot;_-;_-@_-"/>
    <numFmt numFmtId="283" formatCode="_-* #,##0.00\ &quot;F&quot;_-;\-* #,##0.00\ &quot;F&quot;_-;_-* &quot;-&quot;??\ &quot;F&quot;_-;_-@_-"/>
    <numFmt numFmtId="284" formatCode="#,##0.0_x_)_);&quot;NM&quot;_x_)_);#,##0.0_x_)_);@_x_)_)"/>
    <numFmt numFmtId="285" formatCode="_-* ###\ ###\ ##0_-;_-* \-###\ ###\ ##0_-;_-* &quot;－&quot;_-;_-@_-"/>
    <numFmt numFmtId="286" formatCode="_-* ###\ ##0.0_-;_-* \-###\ ##0.0_-;_-* &quot;－&quot;_-;_-@_-"/>
    <numFmt numFmtId="287" formatCode="_-* ###\ ##0.00_-;_-* \-###\ ##0.00_-;_-* &quot;－&quot;_-;_-@_-"/>
    <numFmt numFmtId="288" formatCode="_-* ###\ ##0.000_-;_-* \-###\ ##0.000_-;_-* &quot;－&quot;_-;_-@_-"/>
    <numFmt numFmtId="289" formatCode="_(* #,##0.0_);_(* \(#,##0.0\);_(* &quot;-&quot;?_);_(@_)"/>
    <numFmt numFmtId="290" formatCode="#,##0.00_)\ \ ;\(#,##0.00\)\ \ "/>
    <numFmt numFmtId="291" formatCode="#,##0.000;\(#,##0.000\)"/>
    <numFmt numFmtId="292" formatCode="&quot;£&quot;#,##0.00;\-&quot;£&quot;#,##0.00"/>
    <numFmt numFmtId="293" formatCode="#,##0.0\x;\(#,##0.0\)\x"/>
    <numFmt numFmtId="294" formatCode="#,##0.0\ \ \ ;\(#,##0.0\)\ \ "/>
    <numFmt numFmtId="295" formatCode="0%_);\(0%\)"/>
    <numFmt numFmtId="296" formatCode="0%;\(0%\)"/>
    <numFmt numFmtId="297" formatCode="&quot;$&quot;#,##0.0;[Red]&quot;$&quot;#,##0.0"/>
    <numFmt numFmtId="298" formatCode="0.00%_);\(0.00%\)"/>
    <numFmt numFmtId="299" formatCode="0.0%_);\(0.0%\);**;@_%_)"/>
    <numFmt numFmtId="300" formatCode="#,##0.00000_);[Red]\(#,##0.00000\)"/>
    <numFmt numFmtId="301" formatCode="#,##0.0\x"/>
    <numFmt numFmtId="302" formatCode="_(* #,##0,_);_(* \(#,##0,\);_(* &quot;-&quot;_);_(@_)"/>
    <numFmt numFmtId="303" formatCode="0.00000000000E+00;\㝸"/>
    <numFmt numFmtId="304" formatCode="\1000"/>
    <numFmt numFmtId="305" formatCode="#,##0.00;\(#,##0.00\);_(* &quot;-&quot;_)"/>
    <numFmt numFmtId="306" formatCode="#,##0;\(#,##0\);_(* &quot;-&quot;_)"/>
    <numFmt numFmtId="307" formatCode="_(&quot;$&quot;* #,##0.00_);_(&quot;$&quot;* \(#,##0.00\);_(* &quot;-&quot;_);_(@_)"/>
    <numFmt numFmtId="308" formatCode="#,##0.00_);\(#,##0.00\);_(* &quot;-&quot;_)"/>
    <numFmt numFmtId="309" formatCode="#,##0.0_);\(#,##0.0\);_(* &quot;-&quot;_)"/>
    <numFmt numFmtId="310" formatCode="#,##0_);\(#,##0\);_(* &quot;-&quot;_);_(* &quot;-&quot;_)"/>
    <numFmt numFmtId="311" formatCode="_(###.##%_);\(* &quot;-&quot;_);_(@_)"/>
    <numFmt numFmtId="312" formatCode="#,##0.00%"/>
    <numFmt numFmtId="313" formatCode="#,##0.0"/>
    <numFmt numFmtId="314" formatCode="_(&quot;$&quot;* #,##0.0_);_(&quot;$&quot;* \(#,##0.0\);_(* &quot;-&quot;_);_(@_)"/>
    <numFmt numFmtId="315" formatCode="#,##0.00\x"/>
    <numFmt numFmtId="316" formatCode="_(* #,##0.0_);_(* \(#,##0.0\);_(* &quot;-&quot;_);_(@_)"/>
    <numFmt numFmtId="317" formatCode="0.0\x"/>
    <numFmt numFmtId="318" formatCode="m/d/yy"/>
    <numFmt numFmtId="319" formatCode="#,##0.00&quot; F&quot;_);\(#,##0.00&quot; F&quot;\)"/>
    <numFmt numFmtId="320" formatCode="#,##0.00&quot; F&quot;_);[Red]\(#,##0.00&quot; F&quot;\)"/>
    <numFmt numFmtId="321" formatCode="&quot;$&quot;* #,##0.0_);&quot;$&quot;* \(#,##0.0\);;&quot;num required&quot;\)"/>
    <numFmt numFmtId="322" formatCode="_-&quot;£&quot;* #,##0_-;\-&quot;£&quot;* #,##0_-;_-&quot;£&quot;* &quot;-&quot;_-;_-@_-"/>
    <numFmt numFmtId="323" formatCode="_-&quot;£&quot;* #,##0.00_-;\-&quot;£&quot;* #,##0.00_-;_-&quot;£&quot;* &quot;-&quot;??_-;_-@_-"/>
    <numFmt numFmtId="324" formatCode="[White]General;[White]General;[White]General;[White]General"/>
    <numFmt numFmtId="325" formatCode="0\ \ ;\(0\)\ \ \ "/>
    <numFmt numFmtId="326" formatCode="0.0%_);\(0.0%\);0.0%_);@_%_)"/>
    <numFmt numFmtId="327" formatCode="_-* #,##0,_);[Red]\(#,##0,\)"/>
    <numFmt numFmtId="328" formatCode="_-&quot;$&quot;* #,##0.00_-;\-&quot;$&quot;* #,##0.00_-;_-&quot;$&quot;* &quot;-&quot;??_-;_-@_-"/>
    <numFmt numFmtId="329" formatCode="000000"/>
    <numFmt numFmtId="330" formatCode="0000000000"/>
  </numFmts>
  <fonts count="217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Geneva"/>
    </font>
    <font>
      <sz val="10"/>
      <name val="Courier"/>
      <family val="3"/>
    </font>
    <font>
      <sz val="12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8"/>
      <name val="Arial"/>
      <family val="2"/>
    </font>
    <font>
      <sz val="12"/>
      <name val="Times New Roman"/>
      <family val="1"/>
    </font>
    <font>
      <sz val="10"/>
      <name val="Helv"/>
    </font>
    <font>
      <sz val="10"/>
      <name val="Helv"/>
      <family val="2"/>
    </font>
    <font>
      <sz val="10"/>
      <color indexed="8"/>
      <name val="Arial"/>
      <family val="2"/>
    </font>
    <font>
      <b/>
      <sz val="22"/>
      <color indexed="18"/>
      <name val="Arial"/>
      <family val="2"/>
    </font>
    <font>
      <b/>
      <sz val="22"/>
      <color indexed="30"/>
      <name val="Arial"/>
      <family val="2"/>
    </font>
    <font>
      <sz val="8"/>
      <name val="Helv"/>
    </font>
    <font>
      <sz val="12"/>
      <name val="Palatino"/>
      <family val="1"/>
    </font>
    <font>
      <b/>
      <sz val="14"/>
      <color indexed="18"/>
      <name val="Arial"/>
      <family val="2"/>
    </font>
    <font>
      <b/>
      <sz val="14"/>
      <color indexed="30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sz val="10"/>
      <color indexed="30"/>
      <name val="Arial"/>
      <family val="2"/>
    </font>
    <font>
      <b/>
      <u val="singleAccounting"/>
      <sz val="10"/>
      <color indexed="18"/>
      <name val="Arial"/>
      <family val="2"/>
    </font>
    <font>
      <b/>
      <u/>
      <sz val="10"/>
      <color indexed="30"/>
      <name val="Arial"/>
      <family val="2"/>
    </font>
    <font>
      <u/>
      <sz val="8.1"/>
      <color indexed="36"/>
      <name val="Arial"/>
      <family val="2"/>
    </font>
    <font>
      <sz val="11"/>
      <name val="Book Antiqua"/>
      <family val="1"/>
    </font>
    <font>
      <sz val="12"/>
      <name val="DTMLetterRegular"/>
    </font>
    <font>
      <u/>
      <sz val="10"/>
      <color indexed="12"/>
      <name val="Arial"/>
      <family val="2"/>
    </font>
    <font>
      <u/>
      <sz val="10"/>
      <color indexed="36"/>
      <name val="MS Sans Serif"/>
      <family val="2"/>
    </font>
    <font>
      <sz val="10"/>
      <name val="lr SVbN"/>
    </font>
    <font>
      <sz val="14"/>
      <name val="¾©"/>
      <family val="3"/>
    </font>
    <font>
      <sz val="12"/>
      <name val="¾©"/>
      <family val="1"/>
    </font>
    <font>
      <sz val="10"/>
      <name val="lr SVbN"/>
      <family val="3"/>
    </font>
    <font>
      <sz val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ＭＳ Ｐゴシック"/>
      <family val="3"/>
      <charset val="128"/>
    </font>
    <font>
      <sz val="12"/>
      <name val="Book Antiqua"/>
      <family val="1"/>
    </font>
    <font>
      <sz val="11"/>
      <name val="돋움"/>
      <family val="3"/>
      <charset val="129"/>
    </font>
    <font>
      <sz val="12"/>
      <name val="¸iA¶"/>
      <family val="3"/>
      <charset val="255"/>
    </font>
    <font>
      <sz val="11"/>
      <name val="돋움"/>
      <family val="3"/>
    </font>
    <font>
      <sz val="12"/>
      <name val="¹ÙÅÁÃ¼"/>
      <family val="3"/>
      <charset val="255"/>
    </font>
    <font>
      <u/>
      <sz val="10"/>
      <color indexed="36"/>
      <name val="Arial"/>
      <family val="2"/>
    </font>
    <font>
      <sz val="8"/>
      <name val="Times New Roman"/>
      <family val="1"/>
    </font>
    <font>
      <sz val="8"/>
      <color indexed="14"/>
      <name val="Helv"/>
    </font>
    <font>
      <sz val="11"/>
      <color indexed="20"/>
      <name val="Calibri"/>
      <family val="2"/>
    </font>
    <font>
      <b/>
      <sz val="8"/>
      <name val="Times New Roman"/>
      <family val="1"/>
    </font>
    <font>
      <b/>
      <sz val="8"/>
      <color indexed="8"/>
      <name val="Times New Roman"/>
      <family val="1"/>
    </font>
    <font>
      <b/>
      <sz val="8"/>
      <color indexed="12"/>
      <name val="Times New Roman"/>
      <family val="1"/>
    </font>
    <font>
      <b/>
      <sz val="10"/>
      <color indexed="12"/>
      <name val="Arial"/>
      <family val="2"/>
    </font>
    <font>
      <sz val="12"/>
      <name val="Tms Rmn"/>
    </font>
    <font>
      <b/>
      <sz val="18"/>
      <name val="Geneva"/>
    </font>
    <font>
      <b/>
      <sz val="12"/>
      <name val="Times New Roman"/>
      <family val="1"/>
    </font>
    <font>
      <sz val="8"/>
      <name val="SwitzerlandLight"/>
    </font>
    <font>
      <sz val="7"/>
      <name val="SwitzerlandLight"/>
    </font>
    <font>
      <b/>
      <sz val="10"/>
      <name val="MS Sans Serif"/>
      <family val="2"/>
    </font>
    <font>
      <sz val="9"/>
      <name val="Arial"/>
      <family val="2"/>
    </font>
    <font>
      <sz val="7"/>
      <name val="Arial"/>
      <family val="2"/>
    </font>
    <font>
      <sz val="9"/>
      <name val="Times New Roman"/>
      <family val="1"/>
    </font>
    <font>
      <b/>
      <sz val="10"/>
      <color indexed="8"/>
      <name val="Times New Roman"/>
      <family val="1"/>
    </font>
    <font>
      <sz val="10"/>
      <name val="±¼¸²Ã¼"/>
      <family val="3"/>
    </font>
    <font>
      <sz val="12"/>
      <name val="±¼¸²A¼"/>
      <family val="3"/>
      <charset val="129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name val="Arial"/>
      <family val="2"/>
    </font>
    <font>
      <b/>
      <sz val="11"/>
      <color indexed="9"/>
      <name val="Calibri"/>
      <family val="2"/>
    </font>
    <font>
      <u/>
      <sz val="8.1"/>
      <color indexed="12"/>
      <name val="Arial"/>
      <family val="2"/>
    </font>
    <font>
      <sz val="8"/>
      <color indexed="8"/>
      <name val="Times New Roman"/>
      <family val="1"/>
    </font>
    <font>
      <b/>
      <sz val="10"/>
      <name val="Geneva"/>
    </font>
    <font>
      <b/>
      <sz val="8"/>
      <name val="Arial"/>
      <family val="2"/>
    </font>
    <font>
      <b/>
      <sz val="12"/>
      <name val="Arial"/>
      <family val="2"/>
    </font>
    <font>
      <b/>
      <u val="singleAccounting"/>
      <sz val="8"/>
      <name val="Arial"/>
      <family val="2"/>
    </font>
    <font>
      <b/>
      <u val="singleAccounting"/>
      <sz val="8"/>
      <color indexed="8"/>
      <name val="Arial"/>
      <family val="2"/>
    </font>
    <font>
      <sz val="11"/>
      <name val="Tms Rmn"/>
      <family val="1"/>
    </font>
    <font>
      <sz val="8"/>
      <color indexed="12"/>
      <name val="Times New Roman"/>
      <family val="1"/>
    </font>
    <font>
      <sz val="8"/>
      <name val="Palatino"/>
      <family val="1"/>
    </font>
    <font>
      <b/>
      <sz val="10"/>
      <name val="Arial"/>
      <family val="2"/>
    </font>
    <font>
      <sz val="8"/>
      <color theme="1"/>
      <name val="Arial"/>
      <family val="2"/>
    </font>
    <font>
      <sz val="10"/>
      <name val="Tahoma"/>
      <family val="2"/>
    </font>
    <font>
      <sz val="11"/>
      <name val="돋움"/>
      <family val="2"/>
      <charset val="129"/>
    </font>
    <font>
      <sz val="10"/>
      <color indexed="24"/>
      <name val="Arial"/>
      <family val="2"/>
    </font>
    <font>
      <i/>
      <sz val="9"/>
      <name val="Arial"/>
      <family val="2"/>
    </font>
    <font>
      <b/>
      <sz val="14"/>
      <name val="Arial"/>
      <family val="2"/>
    </font>
    <font>
      <b/>
      <sz val="9"/>
      <color indexed="12"/>
      <name val="Arial"/>
      <family val="2"/>
    </font>
    <font>
      <sz val="10"/>
      <name val="MS Serif"/>
      <family val="1"/>
    </font>
    <font>
      <sz val="14"/>
      <name val="Palatino"/>
      <family val="1"/>
    </font>
    <font>
      <sz val="16"/>
      <name val="Palatino"/>
      <family val="1"/>
    </font>
    <font>
      <sz val="32"/>
      <name val="Helvetica-Black"/>
    </font>
    <font>
      <sz val="8"/>
      <color indexed="16"/>
      <name val="Palatino"/>
      <family val="1"/>
    </font>
    <font>
      <sz val="11"/>
      <name val="Arial"/>
      <family val="2"/>
    </font>
    <font>
      <sz val="12"/>
      <name val="Helv"/>
      <family val="2"/>
    </font>
    <font>
      <sz val="10"/>
      <color indexed="12"/>
      <name val="Arial"/>
      <family val="2"/>
    </font>
    <font>
      <b/>
      <sz val="9"/>
      <name val="Times New Roman"/>
      <family val="1"/>
    </font>
    <font>
      <shadow/>
      <sz val="10"/>
      <name val="Times New Roman"/>
      <family val="1"/>
    </font>
    <font>
      <i/>
      <sz val="9"/>
      <color indexed="8"/>
      <name val="Arial"/>
      <family val="2"/>
    </font>
    <font>
      <sz val="1"/>
      <color indexed="8"/>
      <name val="Courier"/>
      <family val="3"/>
    </font>
    <font>
      <sz val="11"/>
      <name val="Times New Roman"/>
      <family val="1"/>
    </font>
    <font>
      <sz val="10"/>
      <name val="Century Schoolbook"/>
      <family val="1"/>
    </font>
    <font>
      <sz val="8"/>
      <color indexed="14"/>
      <name val="Times New Roman"/>
      <family val="1"/>
    </font>
    <font>
      <sz val="10"/>
      <color indexed="8"/>
      <name val="Arial CE"/>
      <charset val="238"/>
    </font>
    <font>
      <b/>
      <sz val="1"/>
      <color indexed="8"/>
      <name val="Courier"/>
      <family val="3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b/>
      <u val="singleAccounting"/>
      <sz val="9"/>
      <name val="Times New Roman"/>
      <family val="1"/>
    </font>
    <font>
      <b/>
      <sz val="16"/>
      <name val="Arial"/>
      <family val="2"/>
    </font>
    <font>
      <sz val="12"/>
      <color indexed="24"/>
      <name val="Arial"/>
      <family val="2"/>
    </font>
    <font>
      <b/>
      <sz val="9"/>
      <color indexed="20"/>
      <name val="Arial"/>
      <family val="2"/>
    </font>
    <font>
      <u/>
      <sz val="10"/>
      <color indexed="12"/>
      <name val="MS Sans Serif"/>
      <family val="2"/>
    </font>
    <font>
      <sz val="6"/>
      <color indexed="23"/>
      <name val="Helvetica-Black"/>
    </font>
    <font>
      <sz val="9.5"/>
      <color indexed="23"/>
      <name val="Helvetica-Black"/>
    </font>
    <font>
      <sz val="7"/>
      <name val="Palatino"/>
      <family val="1"/>
    </font>
    <font>
      <sz val="8"/>
      <color indexed="8"/>
      <name val="Helvetica"/>
      <family val="2"/>
    </font>
    <font>
      <sz val="11"/>
      <color indexed="17"/>
      <name val="Calibri"/>
      <family val="2"/>
    </font>
    <font>
      <i/>
      <sz val="8"/>
      <color indexed="12"/>
      <name val="Times New Roman"/>
      <family val="1"/>
    </font>
    <font>
      <b/>
      <sz val="16"/>
      <name val="Times New Roman"/>
      <family val="1"/>
    </font>
    <font>
      <sz val="6"/>
      <color indexed="16"/>
      <name val="Palatino"/>
      <family val="1"/>
    </font>
    <font>
      <sz val="6"/>
      <name val="Palatino"/>
      <family val="1"/>
    </font>
    <font>
      <b/>
      <sz val="8"/>
      <name val="Palatino"/>
      <family val="1"/>
    </font>
    <font>
      <b/>
      <sz val="15"/>
      <color indexed="62"/>
      <name val="Calibri"/>
      <family val="2"/>
    </font>
    <font>
      <sz val="10"/>
      <name val="Helvetica-Black"/>
    </font>
    <font>
      <sz val="28"/>
      <name val="Helvetica-Black"/>
    </font>
    <font>
      <b/>
      <sz val="13"/>
      <color indexed="62"/>
      <name val="Calibri"/>
      <family val="2"/>
    </font>
    <font>
      <sz val="10"/>
      <name val="Palatino"/>
      <family val="1"/>
    </font>
    <font>
      <sz val="18"/>
      <name val="Palatino"/>
      <family val="1"/>
    </font>
    <font>
      <b/>
      <sz val="11"/>
      <color indexed="62"/>
      <name val="Calibri"/>
      <family val="2"/>
    </font>
    <font>
      <i/>
      <sz val="14"/>
      <name val="Palatino"/>
      <family val="1"/>
    </font>
    <font>
      <b/>
      <sz val="1"/>
      <color indexed="16"/>
      <name val="Courier"/>
      <family val="3"/>
    </font>
    <font>
      <b/>
      <sz val="8"/>
      <name val="MS Sans Serif"/>
      <family val="2"/>
    </font>
    <font>
      <u/>
      <sz val="10"/>
      <color indexed="30"/>
      <name val="Arial"/>
      <family val="2"/>
    </font>
    <font>
      <sz val="11"/>
      <color indexed="62"/>
      <name val="Calibri"/>
      <family val="2"/>
    </font>
    <font>
      <sz val="12"/>
      <color indexed="12"/>
      <name val="Times New Roman"/>
      <family val="1"/>
    </font>
    <font>
      <sz val="8"/>
      <color indexed="12"/>
      <name val="Palatino"/>
      <family val="1"/>
    </font>
    <font>
      <sz val="1"/>
      <color indexed="9"/>
      <name val="Symbol"/>
      <family val="1"/>
      <charset val="2"/>
    </font>
    <font>
      <b/>
      <sz val="12"/>
      <name val="Helv"/>
      <family val="2"/>
    </font>
    <font>
      <sz val="12"/>
      <name val="Helv"/>
    </font>
    <font>
      <sz val="10"/>
      <color indexed="14"/>
      <name val="Arial"/>
      <family val="2"/>
    </font>
    <font>
      <sz val="11"/>
      <color indexed="52"/>
      <name val="Calibri"/>
      <family val="2"/>
    </font>
    <font>
      <sz val="12"/>
      <name val="MicroBoston"/>
    </font>
    <font>
      <b/>
      <sz val="11"/>
      <name val="Helv"/>
      <family val="2"/>
    </font>
    <font>
      <sz val="9"/>
      <name val="華康細明體"/>
      <family val="3"/>
      <charset val="136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u val="singleAccounting"/>
      <sz val="11"/>
      <name val="Times New Roman"/>
      <family val="1"/>
    </font>
    <font>
      <sz val="7"/>
      <name val="Small Fonts"/>
      <family val="2"/>
    </font>
    <font>
      <sz val="12"/>
      <name val="新細明體"/>
      <charset val="136"/>
    </font>
    <font>
      <sz val="10"/>
      <name val="Palatino"/>
      <family val="1"/>
    </font>
    <font>
      <sz val="10"/>
      <name val="Arial CE"/>
    </font>
    <font>
      <u/>
      <sz val="11"/>
      <name val="Arial"/>
      <family val="2"/>
    </font>
    <font>
      <sz val="8"/>
      <color indexed="18"/>
      <name val="Arial"/>
      <family val="2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0"/>
      <color indexed="9"/>
      <name val="Arial"/>
      <family val="2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6"/>
      <name val="Helvetica-Black"/>
    </font>
    <font>
      <sz val="18"/>
      <name val="Helvetica-Black"/>
      <family val="2"/>
    </font>
    <font>
      <sz val="10"/>
      <color indexed="10"/>
      <name val="Arial"/>
      <family val="2"/>
    </font>
    <font>
      <b/>
      <sz val="9"/>
      <name val="Arial Narrow"/>
      <family val="2"/>
    </font>
    <font>
      <sz val="9"/>
      <name val="MS Sans Serif"/>
      <family val="2"/>
    </font>
    <font>
      <sz val="10"/>
      <name val="Arial Narrow"/>
      <family val="2"/>
    </font>
    <font>
      <b/>
      <sz val="8"/>
      <color indexed="10"/>
      <name val="Times New Roman"/>
      <family val="1"/>
    </font>
    <font>
      <sz val="8"/>
      <name val="Wingdings"/>
      <charset val="2"/>
    </font>
    <font>
      <sz val="10"/>
      <name val="Arial Narrow MT"/>
      <family val="2"/>
    </font>
    <font>
      <sz val="7"/>
      <name val="Times New Roman"/>
      <family val="1"/>
    </font>
    <font>
      <sz val="10"/>
      <color indexed="8"/>
      <name val="Times New Roman"/>
      <family val="1"/>
    </font>
    <font>
      <b/>
      <sz val="8"/>
      <color indexed="9"/>
      <name val="Verdana"/>
      <family val="2"/>
    </font>
    <font>
      <b/>
      <sz val="9"/>
      <color indexed="12"/>
      <name val="Times New Roman"/>
      <family val="1"/>
    </font>
    <font>
      <sz val="8"/>
      <name val="Comic Sans MS"/>
      <family val="4"/>
    </font>
    <font>
      <sz val="8"/>
      <name val="MS Sans Serif"/>
      <family val="2"/>
    </font>
    <font>
      <b/>
      <sz val="8"/>
      <color indexed="8"/>
      <name val="Arial"/>
      <family val="2"/>
    </font>
    <font>
      <sz val="12"/>
      <color indexed="9"/>
      <name val="Arial"/>
      <family val="2"/>
    </font>
    <font>
      <sz val="8"/>
      <color indexed="8"/>
      <name val="Arial"/>
      <family val="2"/>
    </font>
    <font>
      <sz val="8"/>
      <color indexed="39"/>
      <name val="Arial"/>
      <family val="2"/>
    </font>
    <font>
      <b/>
      <sz val="9"/>
      <name val="Arial"/>
      <family val="2"/>
    </font>
    <font>
      <u/>
      <sz val="8"/>
      <name val="Arial"/>
      <family val="2"/>
    </font>
    <font>
      <i/>
      <sz val="8"/>
      <name val="Arial"/>
      <family val="2"/>
    </font>
    <font>
      <b/>
      <i/>
      <sz val="8"/>
      <name val="Arial"/>
      <family val="2"/>
    </font>
    <font>
      <b/>
      <sz val="8"/>
      <color indexed="9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b/>
      <sz val="14"/>
      <color indexed="8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sz val="8"/>
      <color indexed="8"/>
      <name val="MS Sans Serif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sz val="9"/>
      <name val="Helvetica-Black"/>
    </font>
    <font>
      <b/>
      <sz val="10"/>
      <name val="Times New Roman"/>
      <family val="1"/>
    </font>
    <font>
      <sz val="12"/>
      <color indexed="8"/>
      <name val="Palatino"/>
      <family val="1"/>
    </font>
    <font>
      <sz val="12"/>
      <name val="Palatino"/>
      <family val="1"/>
    </font>
    <font>
      <sz val="11"/>
      <name val="Helvetica-Black"/>
    </font>
    <font>
      <sz val="11"/>
      <color indexed="8"/>
      <name val="Helvetica-Black"/>
    </font>
    <font>
      <sz val="11"/>
      <name val="Helvetica-Black"/>
      <family val="2"/>
    </font>
    <font>
      <i/>
      <sz val="8"/>
      <color indexed="8"/>
      <name val="Arial"/>
      <family val="2"/>
    </font>
    <font>
      <b/>
      <sz val="10"/>
      <color indexed="10"/>
      <name val="Arial"/>
      <family val="2"/>
    </font>
    <font>
      <sz val="12"/>
      <color indexed="13"/>
      <name val="Helv"/>
      <family val="2"/>
    </font>
    <font>
      <b/>
      <sz val="18"/>
      <color indexed="62"/>
      <name val="Cambria"/>
      <family val="2"/>
    </font>
    <font>
      <b/>
      <sz val="13"/>
      <color indexed="8"/>
      <name val="Verdana"/>
      <family val="2"/>
    </font>
    <font>
      <b/>
      <sz val="14"/>
      <name val="Times New Roman"/>
      <family val="1"/>
    </font>
    <font>
      <i/>
      <sz val="10"/>
      <name val="Times New Roman"/>
      <family val="1"/>
    </font>
    <font>
      <b/>
      <sz val="11"/>
      <color indexed="8"/>
      <name val="Calibri"/>
      <family val="2"/>
    </font>
    <font>
      <b/>
      <sz val="8"/>
      <name val="Palatino"/>
      <family val="1"/>
    </font>
    <font>
      <u val="double"/>
      <sz val="8"/>
      <color indexed="8"/>
      <name val="Arial"/>
      <family val="2"/>
    </font>
    <font>
      <i/>
      <sz val="10"/>
      <name val="Arial"/>
      <family val="2"/>
    </font>
    <font>
      <sz val="11"/>
      <color indexed="10"/>
      <name val="Calibri"/>
      <family val="2"/>
    </font>
    <font>
      <b/>
      <sz val="9"/>
      <color indexed="10"/>
      <name val="Wingdings"/>
      <charset val="2"/>
    </font>
    <font>
      <b/>
      <sz val="14"/>
      <color indexed="53"/>
      <name val="Arial"/>
      <family val="2"/>
    </font>
    <font>
      <b/>
      <i/>
      <sz val="8"/>
      <name val="Helv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4"/>
      <name val="ＭＳ 明朝"/>
      <family val="1"/>
      <charset val="128"/>
    </font>
    <font>
      <u/>
      <sz val="7.8"/>
      <color indexed="12"/>
      <name val="Arial"/>
      <family val="2"/>
    </font>
    <font>
      <u/>
      <sz val="6"/>
      <color indexed="36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43"/>
      </patternFill>
    </fill>
    <fill>
      <patternFill patternType="solid">
        <fgColor indexed="44"/>
        <b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gray0625">
        <fgColor indexed="13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2"/>
      </patternFill>
    </fill>
    <fill>
      <patternFill patternType="solid">
        <fgColor indexed="13"/>
      </patternFill>
    </fill>
    <fill>
      <patternFill patternType="solid">
        <fgColor indexed="1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0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21"/>
        <bgColor indexed="64"/>
      </patternFill>
    </fill>
    <fill>
      <patternFill patternType="gray125">
        <f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</patternFill>
    </fill>
    <fill>
      <patternFill patternType="solid">
        <fgColor indexed="8"/>
        <bgColor indexed="64"/>
      </patternFill>
    </fill>
    <fill>
      <patternFill patternType="solid">
        <fgColor indexed="12"/>
      </patternFill>
    </fill>
    <fill>
      <patternFill patternType="solid">
        <fgColor indexed="21"/>
      </patternFill>
    </fill>
    <fill>
      <patternFill patternType="lightGray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hair">
        <color indexed="10"/>
      </top>
      <bottom style="hair">
        <color indexed="1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DashDotDot">
        <color indexed="37"/>
      </left>
      <right style="mediumDashDotDot">
        <color indexed="37"/>
      </right>
      <top style="mediumDashDotDot">
        <color indexed="37"/>
      </top>
      <bottom style="mediumDashDotDot">
        <color indexed="37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61"/>
      </right>
      <top style="thin">
        <color indexed="22"/>
      </top>
      <bottom style="thin">
        <color indexed="6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medium">
        <color indexed="9"/>
      </left>
      <right style="medium">
        <color indexed="49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5861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3" fillId="0" borderId="0"/>
    <xf numFmtId="166" fontId="2" fillId="0" borderId="2" applyFill="0" applyBorder="0"/>
    <xf numFmtId="167" fontId="2" fillId="0" borderId="3" applyFill="0" applyBorder="0"/>
    <xf numFmtId="0" fontId="4" fillId="0" borderId="0"/>
    <xf numFmtId="168" fontId="2" fillId="0" borderId="0" applyFont="0" applyFill="0" applyBorder="0" applyAlignment="0" applyProtection="0"/>
    <xf numFmtId="169" fontId="3" fillId="0" borderId="0">
      <alignment horizontal="left"/>
    </xf>
    <xf numFmtId="170" fontId="5" fillId="0" borderId="0" applyFont="0" applyFill="0" applyBorder="0" applyAlignment="0" applyProtection="0"/>
    <xf numFmtId="169" fontId="3" fillId="0" borderId="0">
      <alignment horizontal="left"/>
    </xf>
    <xf numFmtId="165" fontId="3" fillId="0" borderId="0">
      <alignment horizontal="left"/>
    </xf>
    <xf numFmtId="171" fontId="2" fillId="0" borderId="0">
      <alignment horizontal="center"/>
    </xf>
    <xf numFmtId="0" fontId="6" fillId="0" borderId="0" applyFont="0" applyFill="0" applyBorder="0" applyAlignment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72" fontId="7" fillId="0" borderId="0" applyFont="0" applyFill="0" applyBorder="0" applyAlignment="0" applyProtection="0"/>
    <xf numFmtId="173" fontId="8" fillId="0" borderId="0" applyFill="0" applyBorder="0" applyAlignment="0" applyProtection="0"/>
    <xf numFmtId="174" fontId="7" fillId="0" borderId="0" applyFont="0" applyFill="0" applyBorder="0" applyAlignment="0" applyProtection="0"/>
    <xf numFmtId="174" fontId="8" fillId="0" borderId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2" fillId="0" borderId="0" applyNumberFormat="0" applyFill="0" applyBorder="0" applyAlignment="0" applyProtection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>
      <alignment vertical="top"/>
    </xf>
    <xf numFmtId="0" fontId="2" fillId="0" borderId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" fillId="0" borderId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11" fillId="0" borderId="0"/>
    <xf numFmtId="176" fontId="7" fillId="0" borderId="0" applyFont="0" applyFill="0" applyBorder="0" applyAlignment="0" applyProtection="0"/>
    <xf numFmtId="176" fontId="8" fillId="0" borderId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10" fillId="0" borderId="0"/>
    <xf numFmtId="177" fontId="7" fillId="0" borderId="0" applyFont="0" applyFill="0" applyBorder="0" applyAlignment="0" applyProtection="0"/>
    <xf numFmtId="177" fontId="2" fillId="0" borderId="0" applyFont="0" applyFill="0" applyBorder="0" applyAlignment="0" applyProtection="0"/>
    <xf numFmtId="178" fontId="8" fillId="0" borderId="0" applyFill="0" applyBorder="0" applyAlignment="0" applyProtection="0"/>
    <xf numFmtId="179" fontId="2" fillId="0" borderId="0" applyFont="0" applyFill="0" applyBorder="0" applyAlignment="0" applyProtection="0"/>
    <xf numFmtId="180" fontId="8" fillId="0" borderId="0" applyFont="0" applyFill="0" applyBorder="0" applyAlignment="0" applyProtection="0"/>
    <xf numFmtId="181" fontId="7" fillId="0" borderId="0" applyFont="0" applyFill="0" applyBorder="0" applyAlignment="0" applyProtection="0"/>
    <xf numFmtId="181" fontId="8" fillId="0" borderId="0" applyFill="0" applyBorder="0" applyAlignment="0" applyProtection="0"/>
    <xf numFmtId="0" fontId="10" fillId="0" borderId="0"/>
    <xf numFmtId="0" fontId="10" fillId="0" borderId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4" fontId="8" fillId="0" borderId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0" fontId="10" fillId="0" borderId="0"/>
    <xf numFmtId="0" fontId="12" fillId="0" borderId="0">
      <alignment vertical="top"/>
    </xf>
    <xf numFmtId="0" fontId="12" fillId="0" borderId="0">
      <alignment vertical="top"/>
    </xf>
    <xf numFmtId="0" fontId="11" fillId="0" borderId="0"/>
    <xf numFmtId="0" fontId="2" fillId="0" borderId="0">
      <alignment vertical="top"/>
    </xf>
    <xf numFmtId="0" fontId="10" fillId="0" borderId="0"/>
    <xf numFmtId="0" fontId="12" fillId="0" borderId="0">
      <alignment vertical="top"/>
    </xf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7" fillId="3" borderId="0" applyNumberFormat="0" applyFont="0" applyAlignment="0" applyProtection="0"/>
    <xf numFmtId="0" fontId="8" fillId="4" borderId="0" applyNumberFormat="0" applyAlignment="0" applyProtection="0"/>
    <xf numFmtId="0" fontId="11" fillId="0" borderId="0"/>
    <xf numFmtId="0" fontId="2" fillId="0" borderId="0"/>
    <xf numFmtId="0" fontId="12" fillId="0" borderId="0">
      <alignment vertical="top"/>
    </xf>
    <xf numFmtId="0" fontId="12" fillId="0" borderId="0">
      <alignment vertical="top"/>
    </xf>
    <xf numFmtId="0" fontId="2" fillId="0" borderId="0">
      <alignment vertical="top"/>
    </xf>
    <xf numFmtId="0" fontId="12" fillId="0" borderId="0">
      <alignment vertical="top"/>
    </xf>
    <xf numFmtId="0" fontId="10" fillId="0" borderId="0"/>
    <xf numFmtId="0" fontId="10" fillId="0" borderId="0"/>
    <xf numFmtId="0" fontId="10" fillId="0" borderId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185" fontId="15" fillId="0" borderId="0"/>
    <xf numFmtId="0" fontId="9" fillId="0" borderId="0" applyNumberForma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10" fillId="0" borderId="0"/>
    <xf numFmtId="186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2" fillId="0" borderId="0" applyFont="0" applyFill="0" applyBorder="0" applyAlignment="0" applyProtection="0"/>
    <xf numFmtId="188" fontId="8" fillId="0" borderId="0" applyFill="0" applyBorder="0" applyAlignment="0" applyProtection="0"/>
    <xf numFmtId="186" fontId="2" fillId="0" borderId="0" applyFont="0" applyFill="0" applyBorder="0" applyAlignment="0" applyProtection="0"/>
    <xf numFmtId="189" fontId="7" fillId="0" borderId="0" applyFont="0" applyFill="0" applyBorder="0" applyProtection="0">
      <alignment horizontal="right"/>
    </xf>
    <xf numFmtId="189" fontId="7" fillId="0" borderId="0" applyFont="0" applyFill="0" applyBorder="0" applyProtection="0">
      <alignment horizontal="right"/>
    </xf>
    <xf numFmtId="190" fontId="2" fillId="0" borderId="0" applyFont="0" applyFill="0" applyBorder="0" applyAlignment="0" applyProtection="0"/>
    <xf numFmtId="189" fontId="8" fillId="0" borderId="0" applyFill="0" applyBorder="0" applyProtection="0">
      <alignment horizontal="right"/>
    </xf>
    <xf numFmtId="189" fontId="2" fillId="0" borderId="0" applyFont="0" applyFill="0" applyBorder="0" applyProtection="0">
      <alignment horizontal="right"/>
    </xf>
    <xf numFmtId="0" fontId="2" fillId="0" borderId="0"/>
    <xf numFmtId="0" fontId="2" fillId="0" borderId="0"/>
    <xf numFmtId="0" fontId="11" fillId="0" borderId="0"/>
    <xf numFmtId="172" fontId="2" fillId="0" borderId="0" applyFont="0" applyFill="0" applyBorder="0" applyProtection="0">
      <alignment horizontal="right"/>
    </xf>
    <xf numFmtId="172" fontId="2" fillId="0" borderId="0" applyFont="0" applyFill="0" applyBorder="0" applyProtection="0">
      <alignment horizontal="right"/>
    </xf>
    <xf numFmtId="172" fontId="2" fillId="0" borderId="0" applyFont="0" applyFill="0" applyBorder="0" applyAlignment="0" applyProtection="0"/>
    <xf numFmtId="173" fontId="8" fillId="0" borderId="0" applyFill="0" applyBorder="0" applyProtection="0">
      <alignment horizontal="right"/>
    </xf>
    <xf numFmtId="172" fontId="2" fillId="0" borderId="0" applyFont="0" applyFill="0" applyBorder="0" applyProtection="0">
      <alignment horizontal="right"/>
    </xf>
    <xf numFmtId="174" fontId="2" fillId="0" borderId="0" applyFont="0" applyFill="0" applyBorder="0" applyProtection="0">
      <alignment horizontal="right"/>
    </xf>
    <xf numFmtId="174" fontId="2" fillId="0" borderId="0" applyFont="0" applyFill="0" applyBorder="0" applyProtection="0">
      <alignment horizontal="right"/>
    </xf>
    <xf numFmtId="174" fontId="2" fillId="0" borderId="0" applyFont="0" applyFill="0" applyBorder="0" applyAlignment="0" applyProtection="0"/>
    <xf numFmtId="0" fontId="11" fillId="0" borderId="0"/>
    <xf numFmtId="41" fontId="2" fillId="0" borderId="0" applyFont="0" applyFill="0" applyBorder="0" applyAlignment="0" applyProtection="0"/>
    <xf numFmtId="0" fontId="2" fillId="0" borderId="0" applyNumberFormat="0" applyAlignment="0" applyProtection="0"/>
    <xf numFmtId="175" fontId="2" fillId="0" borderId="0" applyFont="0" applyFill="0" applyBorder="0" applyAlignment="0" applyProtection="0"/>
    <xf numFmtId="0" fontId="11" fillId="0" borderId="0"/>
    <xf numFmtId="0" fontId="16" fillId="0" borderId="0" applyNumberFormat="0" applyAlignment="0" applyProtection="0"/>
    <xf numFmtId="0" fontId="2" fillId="0" borderId="0"/>
    <xf numFmtId="0" fontId="2" fillId="0" borderId="0"/>
    <xf numFmtId="0" fontId="17" fillId="0" borderId="0" applyNumberFormat="0" applyFill="0" applyBorder="0" applyProtection="0">
      <alignment vertical="top"/>
    </xf>
    <xf numFmtId="0" fontId="17" fillId="0" borderId="0" applyNumberFormat="0" applyFill="0" applyBorder="0" applyProtection="0">
      <alignment vertical="top"/>
    </xf>
    <xf numFmtId="0" fontId="17" fillId="0" borderId="0" applyNumberFormat="0" applyFill="0" applyBorder="0" applyProtection="0">
      <alignment vertical="top"/>
    </xf>
    <xf numFmtId="0" fontId="17" fillId="0" borderId="0" applyNumberFormat="0" applyFill="0" applyBorder="0" applyProtection="0">
      <alignment vertical="top"/>
    </xf>
    <xf numFmtId="0" fontId="17" fillId="0" borderId="0" applyNumberFormat="0" applyFill="0" applyBorder="0" applyProtection="0">
      <alignment vertical="top"/>
    </xf>
    <xf numFmtId="0" fontId="18" fillId="0" borderId="0" applyNumberFormat="0" applyFill="0" applyBorder="0" applyProtection="0">
      <alignment vertical="top"/>
    </xf>
    <xf numFmtId="0" fontId="12" fillId="0" borderId="0">
      <alignment vertical="top"/>
    </xf>
    <xf numFmtId="41" fontId="2" fillId="0" borderId="0" applyFont="0" applyFill="0" applyBorder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19" fillId="0" borderId="5" applyNumberFormat="0" applyFill="0" applyAlignment="0" applyProtection="0"/>
    <xf numFmtId="0" fontId="19" fillId="0" borderId="4" applyNumberFormat="0" applyFill="0" applyAlignment="0" applyProtection="0"/>
    <xf numFmtId="0" fontId="19" fillId="0" borderId="4" applyNumberFormat="0" applyFill="0" applyAlignment="0" applyProtection="0"/>
    <xf numFmtId="0" fontId="20" fillId="0" borderId="6" applyNumberFormat="0" applyFill="0" applyProtection="0">
      <alignment horizontal="center"/>
    </xf>
    <xf numFmtId="0" fontId="20" fillId="0" borderId="6" applyNumberFormat="0" applyFill="0" applyProtection="0">
      <alignment horizontal="center"/>
    </xf>
    <xf numFmtId="0" fontId="20" fillId="0" borderId="6" applyNumberFormat="0" applyFill="0" applyProtection="0">
      <alignment horizontal="center"/>
    </xf>
    <xf numFmtId="0" fontId="21" fillId="0" borderId="7" applyNumberFormat="0" applyFill="0" applyProtection="0">
      <alignment horizontal="center"/>
    </xf>
    <xf numFmtId="0" fontId="20" fillId="0" borderId="0" applyNumberFormat="0" applyFill="0" applyBorder="0" applyProtection="0">
      <alignment horizontal="left"/>
    </xf>
    <xf numFmtId="0" fontId="20" fillId="0" borderId="0" applyNumberFormat="0" applyFill="0" applyBorder="0" applyProtection="0">
      <alignment horizontal="left"/>
    </xf>
    <xf numFmtId="0" fontId="20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2" fillId="0" borderId="0" applyNumberFormat="0" applyFill="0" applyBorder="0" applyProtection="0">
      <alignment horizontal="centerContinuous"/>
    </xf>
    <xf numFmtId="0" fontId="22" fillId="0" borderId="0" applyNumberFormat="0" applyFill="0" applyBorder="0" applyProtection="0">
      <alignment horizontal="centerContinuous"/>
    </xf>
    <xf numFmtId="0" fontId="22" fillId="0" borderId="0" applyNumberFormat="0" applyFill="0" applyBorder="0" applyProtection="0">
      <alignment horizontal="centerContinuous"/>
    </xf>
    <xf numFmtId="0" fontId="22" fillId="0" borderId="0" applyNumberFormat="0" applyFill="0" applyBorder="0" applyProtection="0">
      <alignment horizontal="centerContinuous"/>
    </xf>
    <xf numFmtId="0" fontId="22" fillId="0" borderId="0" applyNumberFormat="0" applyFill="0" applyProtection="0">
      <alignment horizontal="centerContinuous"/>
    </xf>
    <xf numFmtId="0" fontId="23" fillId="0" borderId="0" applyNumberFormat="0" applyFill="0" applyBorder="0" applyProtection="0">
      <alignment horizontal="center"/>
    </xf>
    <xf numFmtId="0" fontId="22" fillId="0" borderId="0" applyNumberFormat="0" applyFill="0" applyBorder="0" applyProtection="0">
      <alignment horizontal="centerContinuous"/>
    </xf>
    <xf numFmtId="41" fontId="2" fillId="0" borderId="0" applyFont="0" applyFill="0" applyBorder="0" applyAlignment="0" applyProtection="0"/>
    <xf numFmtId="0" fontId="11" fillId="0" borderId="0"/>
    <xf numFmtId="0" fontId="10" fillId="0" borderId="0"/>
    <xf numFmtId="0" fontId="2" fillId="0" borderId="0">
      <alignment horizontal="left" wrapText="1"/>
    </xf>
    <xf numFmtId="0" fontId="2" fillId="0" borderId="0">
      <alignment horizontal="left" wrapText="1"/>
    </xf>
    <xf numFmtId="0" fontId="10" fillId="0" borderId="0"/>
    <xf numFmtId="0" fontId="2" fillId="0" borderId="0"/>
    <xf numFmtId="0" fontId="9" fillId="0" borderId="0" applyNumberFormat="0" applyFill="0" applyBorder="0" applyAlignment="0" applyProtection="0"/>
    <xf numFmtId="0" fontId="16" fillId="0" borderId="0" applyNumberFormat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191" fontId="9" fillId="0" borderId="0" applyFont="0" applyFill="0" applyBorder="0" applyAlignment="0" applyProtection="0"/>
    <xf numFmtId="0" fontId="25" fillId="0" borderId="0"/>
    <xf numFmtId="192" fontId="9" fillId="0" borderId="0" applyFont="0" applyFill="0" applyBorder="0" applyAlignment="0" applyProtection="0"/>
    <xf numFmtId="0" fontId="2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9" fillId="0" borderId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1" fillId="0" borderId="0"/>
    <xf numFmtId="0" fontId="32" fillId="0" borderId="0"/>
    <xf numFmtId="0" fontId="9" fillId="0" borderId="0"/>
    <xf numFmtId="193" fontId="33" fillId="0" borderId="0">
      <alignment horizontal="right" vertical="center"/>
    </xf>
    <xf numFmtId="194" fontId="33" fillId="0" borderId="0">
      <alignment horizontal="right" vertical="center"/>
    </xf>
    <xf numFmtId="0" fontId="4" fillId="0" borderId="0"/>
    <xf numFmtId="0" fontId="4" fillId="0" borderId="0"/>
    <xf numFmtId="195" fontId="34" fillId="5" borderId="0" applyNumberFormat="0" applyBorder="0" applyAlignment="0" applyProtection="0"/>
    <xf numFmtId="195" fontId="34" fillId="6" borderId="0" applyNumberFormat="0" applyBorder="0" applyAlignment="0" applyProtection="0"/>
    <xf numFmtId="195" fontId="34" fillId="7" borderId="0" applyNumberFormat="0" applyBorder="0" applyAlignment="0" applyProtection="0"/>
    <xf numFmtId="195" fontId="34" fillId="5" borderId="0" applyNumberFormat="0" applyBorder="0" applyAlignment="0" applyProtection="0"/>
    <xf numFmtId="195" fontId="34" fillId="8" borderId="0" applyNumberFormat="0" applyBorder="0" applyAlignment="0" applyProtection="0"/>
    <xf numFmtId="195" fontId="34" fillId="7" borderId="0" applyNumberFormat="0" applyBorder="0" applyAlignment="0" applyProtection="0"/>
    <xf numFmtId="42" fontId="9" fillId="0" borderId="0" applyFont="0" applyFill="0" applyBorder="0" applyAlignment="0" applyProtection="0"/>
    <xf numFmtId="196" fontId="2" fillId="0" borderId="0" applyFont="0" applyFill="0" applyBorder="0" applyAlignment="0" applyProtection="0"/>
    <xf numFmtId="44" fontId="9" fillId="0" borderId="0" applyFont="0" applyFill="0" applyBorder="0" applyAlignment="0" applyProtection="0"/>
    <xf numFmtId="195" fontId="34" fillId="9" borderId="0" applyNumberFormat="0" applyBorder="0" applyAlignment="0" applyProtection="0"/>
    <xf numFmtId="195" fontId="34" fillId="6" borderId="0" applyNumberFormat="0" applyBorder="0" applyAlignment="0" applyProtection="0"/>
    <xf numFmtId="195" fontId="34" fillId="3" borderId="0" applyNumberFormat="0" applyBorder="0" applyAlignment="0" applyProtection="0"/>
    <xf numFmtId="195" fontId="34" fillId="9" borderId="0" applyNumberFormat="0" applyBorder="0" applyAlignment="0" applyProtection="0"/>
    <xf numFmtId="195" fontId="34" fillId="10" borderId="0" applyNumberFormat="0" applyBorder="0" applyAlignment="0" applyProtection="0"/>
    <xf numFmtId="195" fontId="34" fillId="3" borderId="0" applyNumberFormat="0" applyBorder="0" applyAlignment="0" applyProtection="0"/>
    <xf numFmtId="195" fontId="35" fillId="11" borderId="0" applyNumberFormat="0" applyBorder="0" applyAlignment="0" applyProtection="0"/>
    <xf numFmtId="195" fontId="35" fillId="6" borderId="0" applyNumberFormat="0" applyBorder="0" applyAlignment="0" applyProtection="0"/>
    <xf numFmtId="195" fontId="35" fillId="3" borderId="0" applyNumberFormat="0" applyBorder="0" applyAlignment="0" applyProtection="0"/>
    <xf numFmtId="195" fontId="35" fillId="9" borderId="0" applyNumberFormat="0" applyBorder="0" applyAlignment="0" applyProtection="0"/>
    <xf numFmtId="195" fontId="35" fillId="11" borderId="0" applyNumberFormat="0" applyBorder="0" applyAlignment="0" applyProtection="0"/>
    <xf numFmtId="195" fontId="35" fillId="6" borderId="0" applyNumberFormat="0" applyBorder="0" applyAlignment="0" applyProtection="0"/>
    <xf numFmtId="197" fontId="36" fillId="0" borderId="8" applyFont="0" applyFill="0" applyBorder="0" applyAlignment="0" applyProtection="0"/>
    <xf numFmtId="198" fontId="37" fillId="0" borderId="0" applyFont="0" applyFill="0" applyBorder="0" applyAlignment="0" applyProtection="0"/>
    <xf numFmtId="199" fontId="37" fillId="0" borderId="0" applyFont="0" applyFill="0" applyBorder="0" applyAlignment="0" applyProtection="0"/>
    <xf numFmtId="195" fontId="35" fillId="11" borderId="0" applyNumberFormat="0" applyBorder="0" applyAlignment="0" applyProtection="0"/>
    <xf numFmtId="195" fontId="35" fillId="12" borderId="0" applyNumberFormat="0" applyBorder="0" applyAlignment="0" applyProtection="0"/>
    <xf numFmtId="195" fontId="35" fillId="13" borderId="0" applyNumberFormat="0" applyBorder="0" applyAlignment="0" applyProtection="0"/>
    <xf numFmtId="195" fontId="35" fillId="14" borderId="0" applyNumberFormat="0" applyBorder="0" applyAlignment="0" applyProtection="0"/>
    <xf numFmtId="195" fontId="35" fillId="11" borderId="0" applyNumberFormat="0" applyBorder="0" applyAlignment="0" applyProtection="0"/>
    <xf numFmtId="195" fontId="35" fillId="15" borderId="0" applyNumberFormat="0" applyBorder="0" applyAlignment="0" applyProtection="0"/>
    <xf numFmtId="3" fontId="2" fillId="16" borderId="9" applyBorder="0">
      <protection locked="0"/>
    </xf>
    <xf numFmtId="200" fontId="38" fillId="0" borderId="0" applyFont="0" applyFill="0" applyBorder="0" applyAlignment="0" applyProtection="0"/>
    <xf numFmtId="201" fontId="39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38" fillId="0" borderId="0" applyFont="0" applyFill="0" applyBorder="0" applyAlignment="0" applyProtection="0"/>
    <xf numFmtId="204" fontId="39" fillId="0" borderId="0" applyFont="0" applyFill="0" applyBorder="0" applyAlignment="0" applyProtection="0"/>
    <xf numFmtId="0" fontId="41" fillId="0" borderId="0" applyFont="0" applyFill="0" applyBorder="0" applyAlignment="0" applyProtection="0"/>
    <xf numFmtId="205" fontId="37" fillId="0" borderId="0" applyFont="0" applyFill="0" applyBorder="0" applyAlignment="0" applyProtection="0"/>
    <xf numFmtId="206" fontId="37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>
      <alignment horizontal="center" wrapText="1"/>
      <protection locked="0"/>
    </xf>
    <xf numFmtId="9" fontId="2" fillId="17" borderId="8" applyNumberFormat="0" applyFont="0" applyAlignment="0" applyProtection="0"/>
    <xf numFmtId="207" fontId="38" fillId="0" borderId="0" applyFont="0" applyFill="0" applyBorder="0" applyAlignment="0" applyProtection="0"/>
    <xf numFmtId="208" fontId="39" fillId="0" borderId="0" applyFont="0" applyFill="0" applyBorder="0" applyAlignment="0" applyProtection="0"/>
    <xf numFmtId="175" fontId="41" fillId="0" borderId="0" applyFont="0" applyFill="0" applyBorder="0" applyAlignment="0" applyProtection="0"/>
    <xf numFmtId="209" fontId="38" fillId="0" borderId="0" applyFont="0" applyFill="0" applyBorder="0" applyAlignment="0" applyProtection="0"/>
    <xf numFmtId="210" fontId="39" fillId="0" borderId="0" applyFont="0" applyFill="0" applyBorder="0" applyAlignment="0" applyProtection="0"/>
    <xf numFmtId="211" fontId="41" fillId="0" borderId="0" applyFont="0" applyFill="0" applyBorder="0" applyAlignment="0" applyProtection="0"/>
    <xf numFmtId="37" fontId="44" fillId="0" borderId="0"/>
    <xf numFmtId="37" fontId="2" fillId="9" borderId="0"/>
    <xf numFmtId="195" fontId="45" fillId="18" borderId="0" applyNumberFormat="0" applyBorder="0" applyAlignment="0" applyProtection="0"/>
    <xf numFmtId="1" fontId="46" fillId="0" borderId="0" applyFill="0" applyBorder="0" applyProtection="0">
      <alignment horizontal="right" wrapText="1"/>
      <protection locked="0"/>
    </xf>
    <xf numFmtId="212" fontId="47" fillId="0" borderId="0" applyFill="0" applyBorder="0" applyProtection="0">
      <alignment horizontal="right"/>
      <protection locked="0"/>
    </xf>
    <xf numFmtId="0" fontId="48" fillId="0" borderId="0" applyNumberFormat="0" applyFill="0" applyBorder="0" applyProtection="0">
      <protection locked="0"/>
    </xf>
    <xf numFmtId="212" fontId="49" fillId="0" borderId="0">
      <protection locked="0"/>
    </xf>
    <xf numFmtId="213" fontId="15" fillId="0" borderId="0" applyBorder="0" applyProtection="0"/>
    <xf numFmtId="214" fontId="15" fillId="0" borderId="0"/>
    <xf numFmtId="0" fontId="50" fillId="0" borderId="0" applyNumberFormat="0" applyFill="0" applyBorder="0" applyAlignment="0" applyProtection="0"/>
    <xf numFmtId="169" fontId="51" fillId="0" borderId="0"/>
    <xf numFmtId="0" fontId="52" fillId="0" borderId="10" applyNumberFormat="0" applyFill="0" applyAlignment="0" applyProtection="0"/>
    <xf numFmtId="185" fontId="53" fillId="0" borderId="0">
      <alignment vertical="top"/>
    </xf>
    <xf numFmtId="215" fontId="54" fillId="0" borderId="11"/>
    <xf numFmtId="5" fontId="55" fillId="0" borderId="12" applyAlignment="0" applyProtection="0"/>
    <xf numFmtId="0" fontId="43" fillId="0" borderId="13" applyNumberFormat="0" applyFont="0" applyFill="0" applyAlignment="0" applyProtection="0"/>
    <xf numFmtId="0" fontId="43" fillId="0" borderId="14" applyNumberFormat="0" applyFont="0" applyFill="0" applyAlignment="0" applyProtection="0"/>
    <xf numFmtId="5" fontId="55" fillId="0" borderId="12" applyAlignment="0" applyProtection="0"/>
    <xf numFmtId="0" fontId="2" fillId="0" borderId="15" applyFill="0" applyProtection="0">
      <alignment horizontal="right"/>
    </xf>
    <xf numFmtId="216" fontId="56" fillId="0" borderId="0" applyAlignment="0" applyProtection="0"/>
    <xf numFmtId="180" fontId="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7" fillId="0" borderId="0"/>
    <xf numFmtId="217" fontId="58" fillId="0" borderId="16" applyFont="0" applyFill="0" applyBorder="0" applyAlignment="0" applyProtection="0"/>
    <xf numFmtId="0" fontId="2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37" fillId="0" borderId="0"/>
    <xf numFmtId="0" fontId="60" fillId="0" borderId="0"/>
    <xf numFmtId="0" fontId="61" fillId="0" borderId="0"/>
    <xf numFmtId="0" fontId="4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218" fontId="6" fillId="0" borderId="0" applyFill="0" applyBorder="0" applyAlignment="0"/>
    <xf numFmtId="219" fontId="2" fillId="0" borderId="0" applyFill="0" applyBorder="0" applyAlignment="0"/>
    <xf numFmtId="220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23" fontId="12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195" fontId="62" fillId="19" borderId="17" applyNumberFormat="0" applyAlignment="0" applyProtection="0"/>
    <xf numFmtId="0" fontId="7" fillId="0" borderId="0"/>
    <xf numFmtId="0" fontId="63" fillId="0" borderId="0"/>
    <xf numFmtId="0" fontId="64" fillId="0" borderId="0" applyFill="0" applyBorder="0" applyProtection="0">
      <alignment horizontal="center"/>
      <protection locked="0"/>
    </xf>
    <xf numFmtId="8" fontId="2" fillId="0" borderId="18" applyFont="0" applyFill="0" applyBorder="0" applyProtection="0">
      <alignment horizontal="right"/>
    </xf>
    <xf numFmtId="225" fontId="6" fillId="0" borderId="0"/>
    <xf numFmtId="226" fontId="6" fillId="0" borderId="0"/>
    <xf numFmtId="0" fontId="2" fillId="0" borderId="0"/>
    <xf numFmtId="0" fontId="12" fillId="0" borderId="0"/>
    <xf numFmtId="211" fontId="2" fillId="0" borderId="0" applyBorder="0" applyProtection="0"/>
    <xf numFmtId="195" fontId="65" fillId="20" borderId="19" applyNumberFormat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" fontId="67" fillId="0" borderId="0">
      <protection locked="0"/>
    </xf>
    <xf numFmtId="227" fontId="55" fillId="0" borderId="20">
      <alignment horizontal="left"/>
    </xf>
    <xf numFmtId="0" fontId="8" fillId="0" borderId="0" applyNumberFormat="0" applyFill="0" applyBorder="0" applyAlignment="0" applyProtection="0"/>
    <xf numFmtId="0" fontId="68" fillId="0" borderId="0">
      <alignment horizontal="right"/>
    </xf>
    <xf numFmtId="0" fontId="2" fillId="0" borderId="9">
      <alignment horizontal="center"/>
    </xf>
    <xf numFmtId="0" fontId="69" fillId="0" borderId="0" applyNumberFormat="0" applyFill="0" applyBorder="0" applyProtection="0">
      <alignment wrapText="1"/>
    </xf>
    <xf numFmtId="0" fontId="70" fillId="0" borderId="0" applyNumberFormat="0" applyFill="0" applyBorder="0" applyProtection="0"/>
    <xf numFmtId="0" fontId="71" fillId="0" borderId="0" applyNumberFormat="0" applyFill="0" applyBorder="0" applyProtection="0">
      <alignment horizontal="center" wrapText="1"/>
    </xf>
    <xf numFmtId="0" fontId="69" fillId="0" borderId="10" applyNumberFormat="0" applyFill="0" applyProtection="0">
      <alignment horizontal="right" wrapText="1"/>
    </xf>
    <xf numFmtId="0" fontId="69" fillId="0" borderId="10" applyNumberFormat="0" applyFill="0" applyProtection="0">
      <alignment horizontal="left" wrapText="1"/>
    </xf>
    <xf numFmtId="0" fontId="72" fillId="21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8" fontId="9" fillId="0" borderId="0"/>
    <xf numFmtId="223" fontId="2" fillId="0" borderId="0" applyFont="0" applyFill="0" applyBorder="0" applyAlignment="0" applyProtection="0"/>
    <xf numFmtId="229" fontId="74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right"/>
    </xf>
    <xf numFmtId="230" fontId="75" fillId="0" borderId="0" applyFont="0" applyFill="0" applyBorder="0" applyAlignment="0" applyProtection="0"/>
    <xf numFmtId="231" fontId="75" fillId="0" borderId="0" applyFont="0" applyFill="0" applyBorder="0" applyAlignment="0" applyProtection="0">
      <alignment horizontal="right"/>
    </xf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232" fontId="75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right"/>
    </xf>
    <xf numFmtId="43" fontId="77" fillId="0" borderId="0" applyFont="0" applyFill="0" applyBorder="0" applyAlignment="0" applyProtection="0"/>
    <xf numFmtId="43" fontId="2" fillId="0" borderId="0" applyFont="0" applyFill="0" applyBorder="0" applyAlignment="0" applyProtection="0"/>
    <xf numFmtId="233" fontId="7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211" fontId="12" fillId="0" borderId="0" applyFont="0" applyFill="0" applyBorder="0" applyAlignment="0" applyProtection="0"/>
    <xf numFmtId="40" fontId="2" fillId="0" borderId="0" applyFont="0" applyFill="0" applyBorder="0" applyProtection="0">
      <alignment horizontal="right"/>
    </xf>
    <xf numFmtId="234" fontId="79" fillId="0" borderId="0"/>
    <xf numFmtId="235" fontId="75" fillId="0" borderId="0" applyFont="0" applyFill="0" applyBorder="0" applyAlignment="0" applyProtection="0"/>
    <xf numFmtId="185" fontId="50" fillId="0" borderId="21"/>
    <xf numFmtId="3" fontId="80" fillId="0" borderId="0" applyFont="0" applyFill="0" applyBorder="0" applyAlignment="0" applyProtection="0"/>
    <xf numFmtId="0" fontId="2" fillId="0" borderId="0"/>
    <xf numFmtId="0" fontId="2" fillId="0" borderId="0"/>
    <xf numFmtId="236" fontId="2" fillId="0" borderId="0">
      <protection locked="0"/>
    </xf>
    <xf numFmtId="0" fontId="2" fillId="0" borderId="0"/>
    <xf numFmtId="0" fontId="2" fillId="0" borderId="0"/>
    <xf numFmtId="0" fontId="81" fillId="22" borderId="0" applyNumberFormat="0" applyFill="0" applyBorder="0" applyAlignment="0"/>
    <xf numFmtId="0" fontId="82" fillId="0" borderId="0" applyFill="0" applyBorder="0" applyAlignment="0" applyProtection="0">
      <protection locked="0"/>
    </xf>
    <xf numFmtId="185" fontId="2" fillId="0" borderId="0" applyFill="0" applyBorder="0">
      <alignment horizontal="left"/>
    </xf>
    <xf numFmtId="0" fontId="83" fillId="22" borderId="0" applyFill="0" applyBorder="0"/>
    <xf numFmtId="0" fontId="84" fillId="0" borderId="0" applyNumberFormat="0" applyAlignment="0">
      <alignment horizontal="left"/>
    </xf>
    <xf numFmtId="0" fontId="85" fillId="0" borderId="0">
      <alignment horizontal="left"/>
    </xf>
    <xf numFmtId="0" fontId="86" fillId="0" borderId="0"/>
    <xf numFmtId="0" fontId="87" fillId="0" borderId="0">
      <alignment horizontal="left"/>
    </xf>
    <xf numFmtId="237" fontId="2" fillId="0" borderId="0" applyFill="0" applyBorder="0" applyAlignment="0" applyProtection="0">
      <alignment horizontal="left"/>
    </xf>
    <xf numFmtId="237" fontId="15" fillId="0" borderId="0" applyFill="0" applyBorder="0" applyAlignment="0" applyProtection="0">
      <alignment horizontal="left"/>
    </xf>
    <xf numFmtId="238" fontId="6" fillId="0" borderId="0" applyFont="0" applyFill="0" applyBorder="0" applyAlignment="0" applyProtection="0"/>
    <xf numFmtId="219" fontId="2" fillId="0" borderId="0" applyFont="0" applyFill="0" applyBorder="0" applyAlignment="0" applyProtection="0"/>
    <xf numFmtId="239" fontId="2" fillId="0" borderId="0" applyFont="0" applyFill="0" applyBorder="0" applyAlignment="0" applyProtection="0"/>
    <xf numFmtId="8" fontId="2" fillId="0" borderId="0" applyBorder="0"/>
    <xf numFmtId="0" fontId="75" fillId="0" borderId="0" applyFont="0" applyFill="0" applyBorder="0" applyAlignment="0" applyProtection="0">
      <alignment horizontal="right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right"/>
    </xf>
    <xf numFmtId="240" fontId="88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right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77" fillId="0" borderId="0" applyFont="0" applyFill="0" applyBorder="0" applyAlignment="0" applyProtection="0"/>
    <xf numFmtId="241" fontId="8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242" fontId="75" fillId="0" borderId="0" applyFont="0" applyFill="0" applyBorder="0" applyAlignment="0" applyProtection="0"/>
    <xf numFmtId="243" fontId="80" fillId="0" borderId="0" applyFont="0" applyFill="0" applyBorder="0" applyAlignment="0" applyProtection="0"/>
    <xf numFmtId="244" fontId="79" fillId="0" borderId="0"/>
    <xf numFmtId="245" fontId="75" fillId="0" borderId="0" applyFill="0" applyBorder="0" applyProtection="0">
      <alignment vertical="center"/>
    </xf>
    <xf numFmtId="246" fontId="89" fillId="0" borderId="0" applyFont="0" applyBorder="0" applyAlignment="0"/>
    <xf numFmtId="247" fontId="58" fillId="0" borderId="0" applyFont="0" applyFill="0" applyBorder="0" applyAlignment="0" applyProtection="0"/>
    <xf numFmtId="0" fontId="90" fillId="0" borderId="0"/>
    <xf numFmtId="236" fontId="9" fillId="0" borderId="0" applyFont="0" applyFill="0" applyBorder="0" applyAlignment="0" applyProtection="0"/>
    <xf numFmtId="0" fontId="90" fillId="0" borderId="22"/>
    <xf numFmtId="37" fontId="91" fillId="0" borderId="23" applyAlignment="0">
      <protection locked="0"/>
    </xf>
    <xf numFmtId="10" fontId="91" fillId="0" borderId="23" applyAlignment="0">
      <protection locked="0"/>
    </xf>
    <xf numFmtId="248" fontId="2" fillId="0" borderId="0" applyFont="0" applyAlignment="0"/>
    <xf numFmtId="0" fontId="75" fillId="0" borderId="0" applyFont="0" applyFill="0" applyBorder="0" applyAlignment="0" applyProtection="0"/>
    <xf numFmtId="249" fontId="2" fillId="0" borderId="0" applyFont="0" applyFill="0" applyBorder="0" applyAlignment="0" applyProtection="0"/>
    <xf numFmtId="0" fontId="75" fillId="0" borderId="0" applyFont="0" applyFill="0" applyBorder="0" applyAlignment="0" applyProtection="0"/>
    <xf numFmtId="14" fontId="12" fillId="0" borderId="0" applyFill="0" applyBorder="0" applyAlignment="0"/>
    <xf numFmtId="17" fontId="92" fillId="0" borderId="12" applyFont="0" applyFill="0" applyBorder="0" applyAlignment="0" applyProtection="0"/>
    <xf numFmtId="250" fontId="2" fillId="0" borderId="0">
      <protection locked="0"/>
    </xf>
    <xf numFmtId="0" fontId="93" fillId="20" borderId="0"/>
    <xf numFmtId="2" fontId="69" fillId="0" borderId="0"/>
    <xf numFmtId="0" fontId="94" fillId="22" borderId="0"/>
    <xf numFmtId="43" fontId="2" fillId="0" borderId="0" applyFont="0" applyFill="0" applyBorder="0" applyAlignment="0" applyProtection="0"/>
    <xf numFmtId="0" fontId="95" fillId="0" borderId="0">
      <protection locked="0"/>
    </xf>
    <xf numFmtId="251" fontId="6" fillId="0" borderId="24" applyFont="0" applyFill="0" applyBorder="0" applyAlignment="0" applyProtection="0"/>
    <xf numFmtId="252" fontId="96" fillId="0" borderId="0" applyFill="0" applyBorder="0" applyAlignment="0" applyProtection="0"/>
    <xf numFmtId="253" fontId="6" fillId="0" borderId="0"/>
    <xf numFmtId="254" fontId="79" fillId="0" borderId="0"/>
    <xf numFmtId="255" fontId="97" fillId="0" borderId="25" applyFont="0" applyFill="0" applyBorder="0" applyProtection="0">
      <alignment horizontal="left"/>
    </xf>
    <xf numFmtId="256" fontId="2" fillId="0" borderId="0" applyBorder="0" applyProtection="0"/>
    <xf numFmtId="246" fontId="98" fillId="0" borderId="0" applyFont="0" applyFill="0" applyBorder="0" applyAlignment="0" applyProtection="0"/>
    <xf numFmtId="7" fontId="8" fillId="0" borderId="0" applyFont="0" applyFill="0" applyBorder="0" applyProtection="0"/>
    <xf numFmtId="5" fontId="8" fillId="0" borderId="0" applyFont="0" applyFill="0" applyBorder="0" applyProtection="0"/>
    <xf numFmtId="0" fontId="56" fillId="0" borderId="0"/>
    <xf numFmtId="0" fontId="75" fillId="0" borderId="26" applyNumberFormat="0" applyFont="0" applyFill="0" applyAlignment="0" applyProtection="0"/>
    <xf numFmtId="41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0" fontId="100" fillId="0" borderId="0">
      <protection locked="0"/>
    </xf>
    <xf numFmtId="0" fontId="100" fillId="0" borderId="0">
      <protection locked="0"/>
    </xf>
    <xf numFmtId="223" fontId="91" fillId="0" borderId="0" applyFill="0" applyBorder="0" applyAlignment="0"/>
    <xf numFmtId="219" fontId="2" fillId="0" borderId="0" applyFill="0" applyBorder="0" applyAlignment="0"/>
    <xf numFmtId="223" fontId="91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101" fillId="0" borderId="0" applyNumberFormat="0" applyAlignment="0">
      <alignment horizontal="left"/>
    </xf>
    <xf numFmtId="0" fontId="43" fillId="23" borderId="27" applyNumberFormat="0" applyFont="0" applyAlignment="0">
      <protection locked="0"/>
    </xf>
    <xf numFmtId="257" fontId="6" fillId="0" borderId="24" applyFont="0" applyFill="0" applyBorder="0" applyAlignment="0" applyProtection="0"/>
    <xf numFmtId="258" fontId="6" fillId="0" borderId="0" applyFont="0" applyFill="0" applyBorder="0" applyAlignment="0" applyProtection="0"/>
    <xf numFmtId="259" fontId="6" fillId="0" borderId="0" applyFont="0" applyFill="0" applyBorder="0" applyAlignment="0" applyProtection="0"/>
    <xf numFmtId="260" fontId="6" fillId="0" borderId="0"/>
    <xf numFmtId="259" fontId="6" fillId="0" borderId="0" applyFont="0" applyFill="0" applyBorder="0" applyAlignment="0" applyProtection="0"/>
    <xf numFmtId="261" fontId="6" fillId="0" borderId="0" applyFont="0" applyFill="0" applyBorder="0" applyAlignment="0" applyProtection="0"/>
    <xf numFmtId="262" fontId="9" fillId="0" borderId="24" applyFont="0" applyFill="0" applyBorder="0" applyAlignment="0" applyProtection="0"/>
    <xf numFmtId="237" fontId="58" fillId="0" borderId="0" applyFill="0" applyAlignment="0" applyProtection="0"/>
    <xf numFmtId="263" fontId="6" fillId="0" borderId="0" applyFont="0" applyFill="0" applyBorder="0" applyAlignment="0" applyProtection="0"/>
    <xf numFmtId="264" fontId="6" fillId="0" borderId="0"/>
    <xf numFmtId="265" fontId="6" fillId="0" borderId="0"/>
    <xf numFmtId="266" fontId="2" fillId="0" borderId="0" applyFont="0" applyFill="0" applyBorder="0" applyAlignment="0" applyProtection="0"/>
    <xf numFmtId="266" fontId="7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266" fontId="2" fillId="0" borderId="0" applyFont="0" applyFill="0" applyBorder="0" applyAlignment="0" applyProtection="0"/>
    <xf numFmtId="0" fontId="2" fillId="0" borderId="0"/>
    <xf numFmtId="195" fontId="102" fillId="0" borderId="0" applyNumberFormat="0" applyFill="0" applyBorder="0" applyAlignment="0" applyProtection="0"/>
    <xf numFmtId="248" fontId="2" fillId="24" borderId="28" applyFont="0" applyAlignment="0"/>
    <xf numFmtId="267" fontId="58" fillId="0" borderId="0" applyFill="0" applyBorder="0">
      <alignment horizontal="right" vertical="top"/>
    </xf>
    <xf numFmtId="0" fontId="103" fillId="0" borderId="0">
      <alignment horizontal="center" wrapText="1"/>
    </xf>
    <xf numFmtId="175" fontId="58" fillId="0" borderId="0" applyFill="0" applyBorder="0" applyAlignment="0" applyProtection="0">
      <alignment horizontal="right" vertical="top"/>
    </xf>
    <xf numFmtId="268" fontId="104" fillId="0" borderId="0"/>
    <xf numFmtId="0" fontId="58" fillId="0" borderId="0" applyFill="0" applyBorder="0">
      <alignment horizontal="left" vertical="top"/>
    </xf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5" fillId="0" borderId="0" applyNumberFormat="0" applyFont="0" applyFill="0" applyBorder="0" applyAlignment="0" applyProtection="0"/>
    <xf numFmtId="0" fontId="106" fillId="0" borderId="0" applyFill="0" applyAlignment="0"/>
    <xf numFmtId="0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95" fillId="0" borderId="0">
      <protection locked="0"/>
    </xf>
    <xf numFmtId="2" fontId="80" fillId="0" borderId="0" applyFon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4" fillId="0" borderId="0">
      <alignment vertical="center"/>
    </xf>
    <xf numFmtId="0" fontId="108" fillId="0" borderId="0">
      <alignment horizontal="left"/>
    </xf>
    <xf numFmtId="0" fontId="109" fillId="0" borderId="0">
      <alignment horizontal="left"/>
    </xf>
    <xf numFmtId="0" fontId="110" fillId="0" borderId="0" applyFill="0" applyBorder="0" applyProtection="0">
      <alignment horizontal="left"/>
    </xf>
    <xf numFmtId="0" fontId="110" fillId="0" borderId="0" applyNumberFormat="0" applyFill="0" applyBorder="0" applyProtection="0">
      <alignment horizontal="left"/>
    </xf>
    <xf numFmtId="0" fontId="110" fillId="0" borderId="0">
      <alignment horizontal="left"/>
    </xf>
    <xf numFmtId="0" fontId="2" fillId="0" borderId="0" applyNumberFormat="0" applyFill="0" applyBorder="0" applyAlignment="0" applyProtection="0"/>
    <xf numFmtId="0" fontId="111" fillId="25" borderId="29" applyNumberFormat="0" applyAlignment="0">
      <protection locked="0"/>
    </xf>
    <xf numFmtId="269" fontId="58" fillId="0" borderId="0" applyFont="0" applyFill="0" applyBorder="0" applyAlignment="0" applyProtection="0">
      <protection locked="0"/>
    </xf>
    <xf numFmtId="13" fontId="58" fillId="0" borderId="0" applyFont="0" applyFill="0" applyBorder="0" applyAlignment="0" applyProtection="0">
      <protection locked="0"/>
    </xf>
    <xf numFmtId="0" fontId="2" fillId="0" borderId="0"/>
    <xf numFmtId="0" fontId="2" fillId="0" borderId="10">
      <alignment horizontal="center"/>
    </xf>
    <xf numFmtId="195" fontId="112" fillId="26" borderId="0" applyNumberFormat="0" applyBorder="0" applyAlignment="0" applyProtection="0"/>
    <xf numFmtId="0" fontId="8" fillId="0" borderId="0" applyNumberFormat="0" applyFill="0" applyBorder="0" applyProtection="0">
      <alignment wrapText="1"/>
    </xf>
    <xf numFmtId="0" fontId="5" fillId="0" borderId="0" applyNumberFormat="0" applyFill="0" applyBorder="0" applyProtection="0">
      <alignment wrapText="1"/>
    </xf>
    <xf numFmtId="38" fontId="8" fillId="22" borderId="0" applyNumberFormat="0" applyBorder="0" applyAlignment="0" applyProtection="0"/>
    <xf numFmtId="270" fontId="113" fillId="0" borderId="0" applyFill="0" applyBorder="0" applyProtection="0">
      <alignment horizontal="right"/>
      <protection locked="0"/>
    </xf>
    <xf numFmtId="0" fontId="75" fillId="0" borderId="0" applyFont="0" applyFill="0" applyBorder="0" applyAlignment="0" applyProtection="0">
      <alignment horizontal="right"/>
    </xf>
    <xf numFmtId="0" fontId="114" fillId="0" borderId="0"/>
    <xf numFmtId="0" fontId="115" fillId="0" borderId="0" applyProtection="0">
      <alignment horizontal="right"/>
    </xf>
    <xf numFmtId="0" fontId="116" fillId="0" borderId="0">
      <alignment horizontal="left"/>
    </xf>
    <xf numFmtId="0" fontId="116" fillId="0" borderId="0">
      <alignment horizontal="left"/>
    </xf>
    <xf numFmtId="0" fontId="70" fillId="0" borderId="30" applyNumberFormat="0" applyAlignment="0" applyProtection="0">
      <alignment horizontal="left" vertical="center"/>
    </xf>
    <xf numFmtId="0" fontId="70" fillId="0" borderId="31">
      <alignment horizontal="left" vertical="center"/>
    </xf>
    <xf numFmtId="0" fontId="117" fillId="0" borderId="0">
      <alignment horizontal="center"/>
    </xf>
    <xf numFmtId="14" fontId="76" fillId="16" borderId="13">
      <alignment horizontal="center" vertical="center" wrapText="1"/>
    </xf>
    <xf numFmtId="195" fontId="118" fillId="0" borderId="32" applyNumberFormat="0" applyFill="0" applyAlignment="0" applyProtection="0"/>
    <xf numFmtId="0" fontId="119" fillId="0" borderId="0">
      <alignment horizontal="left"/>
    </xf>
    <xf numFmtId="0" fontId="120" fillId="0" borderId="33">
      <alignment horizontal="left" vertical="top"/>
    </xf>
    <xf numFmtId="195" fontId="121" fillId="0" borderId="34" applyNumberFormat="0" applyFill="0" applyAlignment="0" applyProtection="0"/>
    <xf numFmtId="0" fontId="122" fillId="0" borderId="0">
      <alignment horizontal="left"/>
    </xf>
    <xf numFmtId="0" fontId="123" fillId="0" borderId="33">
      <alignment horizontal="left" vertical="top"/>
    </xf>
    <xf numFmtId="195" fontId="124" fillId="0" borderId="35" applyNumberFormat="0" applyFill="0" applyAlignment="0" applyProtection="0"/>
    <xf numFmtId="0" fontId="125" fillId="0" borderId="0">
      <alignment horizontal="left"/>
    </xf>
    <xf numFmtId="195" fontId="124" fillId="0" borderId="0" applyNumberFormat="0" applyFill="0" applyBorder="0" applyAlignment="0" applyProtection="0"/>
    <xf numFmtId="0" fontId="64" fillId="0" borderId="0" applyFill="0" applyAlignment="0" applyProtection="0">
      <protection locked="0"/>
    </xf>
    <xf numFmtId="0" fontId="64" fillId="0" borderId="10" applyFill="0" applyAlignment="0" applyProtection="0">
      <protection locked="0"/>
    </xf>
    <xf numFmtId="250" fontId="2" fillId="0" borderId="0">
      <protection locked="0"/>
    </xf>
    <xf numFmtId="271" fontId="126" fillId="0" borderId="0">
      <protection locked="0"/>
    </xf>
    <xf numFmtId="250" fontId="2" fillId="0" borderId="0">
      <protection locked="0"/>
    </xf>
    <xf numFmtId="250" fontId="2" fillId="0" borderId="0">
      <protection locked="0"/>
    </xf>
    <xf numFmtId="0" fontId="127" fillId="0" borderId="13">
      <alignment horizontal="center"/>
    </xf>
    <xf numFmtId="0" fontId="127" fillId="0" borderId="0">
      <alignment horizontal="center"/>
    </xf>
    <xf numFmtId="0" fontId="2" fillId="0" borderId="0" applyNumberFormat="0" applyFill="0" applyBorder="0" applyProtection="0">
      <alignment wrapText="1"/>
    </xf>
    <xf numFmtId="0" fontId="2" fillId="0" borderId="0" applyNumberFormat="0" applyFill="0" applyBorder="0" applyProtection="0">
      <alignment horizontal="justify" vertical="top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195" fontId="128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4" fillId="0" borderId="0"/>
    <xf numFmtId="10" fontId="8" fillId="17" borderId="8" applyNumberFormat="0" applyBorder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95" fontId="129" fillId="3" borderId="17" applyNumberFormat="0" applyAlignment="0" applyProtection="0"/>
    <xf numFmtId="13" fontId="46" fillId="0" borderId="27" applyNumberFormat="0" applyFont="0" applyFill="0" applyAlignment="0" applyProtection="0">
      <alignment horizontal="right" wrapText="1"/>
      <protection locked="0"/>
    </xf>
    <xf numFmtId="0" fontId="88" fillId="0" borderId="0" applyFill="0" applyBorder="0" applyProtection="0"/>
    <xf numFmtId="0" fontId="88" fillId="0" borderId="0" applyFill="0" applyBorder="0" applyProtection="0"/>
    <xf numFmtId="272" fontId="8" fillId="0" borderId="0" applyFill="0" applyBorder="0" applyProtection="0"/>
    <xf numFmtId="0" fontId="88" fillId="0" borderId="0" applyFill="0" applyBorder="0" applyProtection="0"/>
    <xf numFmtId="0" fontId="88" fillId="0" borderId="0" applyFill="0" applyBorder="0" applyProtection="0"/>
    <xf numFmtId="0" fontId="130" fillId="0" borderId="0" applyNumberFormat="0" applyFill="0" applyBorder="0" applyAlignment="0">
      <protection locked="0"/>
    </xf>
    <xf numFmtId="0" fontId="91" fillId="0" borderId="0" applyNumberFormat="0" applyFill="0" applyBorder="0" applyAlignment="0"/>
    <xf numFmtId="273" fontId="131" fillId="0" borderId="0" applyFill="0" applyBorder="0" applyProtection="0">
      <alignment vertical="center"/>
    </xf>
    <xf numFmtId="245" fontId="131" fillId="0" borderId="0" applyFill="0" applyBorder="0" applyProtection="0">
      <alignment vertical="center"/>
    </xf>
    <xf numFmtId="37" fontId="69" fillId="9" borderId="0"/>
    <xf numFmtId="274" fontId="131" fillId="0" borderId="0" applyFill="0" applyBorder="0" applyProtection="0">
      <alignment vertical="center"/>
    </xf>
    <xf numFmtId="275" fontId="131" fillId="0" borderId="0" applyFill="0" applyBorder="0" applyProtection="0">
      <alignment vertical="center"/>
    </xf>
    <xf numFmtId="197" fontId="9" fillId="0" borderId="0"/>
    <xf numFmtId="0" fontId="13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33" fillId="27" borderId="22"/>
    <xf numFmtId="0" fontId="8" fillId="0" borderId="0" applyNumberFormat="0" applyFill="0" applyBorder="0" applyProtection="0">
      <alignment horizontal="left"/>
    </xf>
    <xf numFmtId="0" fontId="69" fillId="0" borderId="0" applyNumberFormat="0" applyFill="0" applyBorder="0" applyProtection="0">
      <alignment horizontal="left"/>
    </xf>
    <xf numFmtId="0" fontId="107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134" fillId="0" borderId="18"/>
    <xf numFmtId="0" fontId="134" fillId="0" borderId="36"/>
    <xf numFmtId="223" fontId="135" fillId="0" borderId="0" applyFill="0" applyBorder="0" applyAlignment="0"/>
    <xf numFmtId="219" fontId="2" fillId="0" borderId="0" applyFill="0" applyBorder="0" applyAlignment="0"/>
    <xf numFmtId="223" fontId="135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195" fontId="136" fillId="0" borderId="37" applyNumberFormat="0" applyFill="0" applyAlignment="0" applyProtection="0"/>
    <xf numFmtId="0" fontId="96" fillId="0" borderId="38" applyNumberFormat="0" applyFont="0" applyAlignment="0">
      <alignment horizontal="left" vertical="center" indent="2"/>
    </xf>
    <xf numFmtId="0" fontId="127" fillId="28" borderId="0">
      <alignment horizontal="center"/>
    </xf>
    <xf numFmtId="0" fontId="137" fillId="0" borderId="0">
      <alignment horizontal="center" vertical="center"/>
    </xf>
    <xf numFmtId="27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77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8" fillId="0" borderId="13"/>
    <xf numFmtId="278" fontId="7" fillId="0" borderId="0" applyFont="0" applyFill="0" applyBorder="0" applyAlignment="0" applyProtection="0"/>
    <xf numFmtId="279" fontId="12" fillId="0" borderId="0" applyFont="0" applyFill="0" applyBorder="0" applyAlignment="0" applyProtection="0"/>
    <xf numFmtId="280" fontId="2" fillId="0" borderId="0" applyFont="0" applyFill="0" applyBorder="0" applyAlignment="0" applyProtection="0"/>
    <xf numFmtId="281" fontId="2" fillId="0" borderId="0" applyFont="0" applyFill="0" applyBorder="0" applyAlignment="0" applyProtection="0"/>
    <xf numFmtId="282" fontId="2" fillId="0" borderId="0" applyFont="0" applyFill="0" applyBorder="0" applyAlignment="0" applyProtection="0"/>
    <xf numFmtId="283" fontId="2" fillId="0" borderId="0" applyFont="0" applyFill="0" applyBorder="0" applyAlignment="0" applyProtection="0"/>
    <xf numFmtId="0" fontId="95" fillId="0" borderId="0">
      <protection locked="0"/>
    </xf>
    <xf numFmtId="0" fontId="2" fillId="0" borderId="0" applyFont="0" applyFill="0" applyBorder="0" applyAlignment="0" applyProtection="0"/>
    <xf numFmtId="0" fontId="75" fillId="0" borderId="0" applyFont="0" applyFill="0" applyBorder="0" applyAlignment="0" applyProtection="0">
      <alignment horizontal="right"/>
    </xf>
    <xf numFmtId="0" fontId="2" fillId="0" borderId="0" applyFont="0" applyFill="0" applyBorder="0" applyAlignment="0" applyProtection="0"/>
    <xf numFmtId="0" fontId="2" fillId="0" borderId="0"/>
    <xf numFmtId="0" fontId="75" fillId="0" borderId="0" applyFill="0" applyBorder="0" applyProtection="0"/>
    <xf numFmtId="274" fontId="75" fillId="0" borderId="0" applyFill="0" applyBorder="0" applyProtection="0">
      <alignment vertical="center"/>
    </xf>
    <xf numFmtId="284" fontId="75" fillId="0" borderId="0" applyFont="0" applyFill="0" applyBorder="0" applyAlignment="0" applyProtection="0">
      <alignment horizontal="right"/>
    </xf>
    <xf numFmtId="285" fontId="139" fillId="0" borderId="0"/>
    <xf numFmtId="286" fontId="139" fillId="0" borderId="12" applyBorder="0" applyAlignment="0"/>
    <xf numFmtId="287" fontId="139" fillId="0" borderId="0"/>
    <xf numFmtId="288" fontId="139" fillId="0" borderId="0"/>
    <xf numFmtId="195" fontId="140" fillId="3" borderId="0" applyNumberFormat="0" applyBorder="0" applyAlignment="0" applyProtection="0"/>
    <xf numFmtId="0" fontId="141" fillId="29" borderId="0"/>
    <xf numFmtId="0" fontId="142" fillId="30" borderId="0"/>
    <xf numFmtId="0" fontId="143" fillId="0" borderId="0"/>
    <xf numFmtId="289" fontId="144" fillId="0" borderId="0"/>
    <xf numFmtId="289" fontId="144" fillId="0" borderId="0"/>
    <xf numFmtId="37" fontId="145" fillId="0" borderId="0"/>
    <xf numFmtId="37" fontId="2" fillId="0" borderId="0"/>
    <xf numFmtId="0" fontId="4" fillId="0" borderId="0"/>
    <xf numFmtId="0" fontId="122" fillId="0" borderId="0"/>
    <xf numFmtId="0" fontId="2" fillId="0" borderId="0"/>
    <xf numFmtId="0" fontId="6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75" fillId="0" borderId="0" applyFill="0" applyBorder="0" applyProtection="0"/>
    <xf numFmtId="195" fontId="2" fillId="0" borderId="0"/>
    <xf numFmtId="195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195" fontId="1" fillId="0" borderId="0"/>
    <xf numFmtId="195" fontId="1" fillId="0" borderId="0"/>
    <xf numFmtId="195" fontId="1" fillId="0" borderId="0"/>
    <xf numFmtId="195" fontId="1" fillId="0" borderId="0"/>
    <xf numFmtId="0" fontId="2" fillId="0" borderId="0"/>
    <xf numFmtId="0" fontId="2" fillId="0" borderId="0"/>
    <xf numFmtId="195" fontId="1" fillId="0" borderId="0"/>
    <xf numFmtId="195" fontId="1" fillId="0" borderId="0"/>
    <xf numFmtId="0" fontId="2" fillId="0" borderId="0"/>
    <xf numFmtId="195" fontId="1" fillId="0" borderId="0"/>
    <xf numFmtId="195" fontId="1" fillId="0" borderId="0"/>
    <xf numFmtId="0" fontId="1" fillId="0" borderId="0"/>
    <xf numFmtId="195" fontId="1" fillId="0" borderId="0"/>
    <xf numFmtId="0" fontId="146" fillId="0" borderId="0"/>
    <xf numFmtId="0" fontId="2" fillId="0" borderId="0" applyNumberForma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195" fontId="2" fillId="0" borderId="0"/>
    <xf numFmtId="0" fontId="78" fillId="0" borderId="0"/>
    <xf numFmtId="0" fontId="2" fillId="0" borderId="0"/>
    <xf numFmtId="0" fontId="2" fillId="0" borderId="0"/>
    <xf numFmtId="0" fontId="2" fillId="0" borderId="0"/>
    <xf numFmtId="195" fontId="2" fillId="0" borderId="0"/>
    <xf numFmtId="0" fontId="78" fillId="0" borderId="0"/>
    <xf numFmtId="0" fontId="78" fillId="0" borderId="0"/>
    <xf numFmtId="0" fontId="2" fillId="0" borderId="0"/>
    <xf numFmtId="0" fontId="2" fillId="0" borderId="0"/>
    <xf numFmtId="0" fontId="1" fillId="0" borderId="0"/>
    <xf numFmtId="195" fontId="2" fillId="0" borderId="0"/>
    <xf numFmtId="290" fontId="75" fillId="0" borderId="0" applyFill="0" applyBorder="0" applyProtection="0">
      <alignment vertical="center"/>
    </xf>
    <xf numFmtId="0" fontId="2" fillId="0" borderId="0"/>
    <xf numFmtId="0" fontId="147" fillId="0" borderId="0"/>
    <xf numFmtId="0" fontId="148" fillId="0" borderId="0"/>
    <xf numFmtId="237" fontId="96" fillId="0" borderId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1" fillId="2" borderId="1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195" fontId="2" fillId="7" borderId="39" applyNumberFormat="0" applyFont="0" applyAlignment="0" applyProtection="0"/>
    <xf numFmtId="0" fontId="2" fillId="7" borderId="39" applyNumberFormat="0" applyFont="0" applyAlignment="0" applyProtection="0"/>
    <xf numFmtId="37" fontId="6" fillId="0" borderId="0" applyFont="0" applyFill="0" applyBorder="0" applyProtection="0">
      <alignment vertical="top"/>
    </xf>
    <xf numFmtId="237" fontId="6" fillId="0" borderId="0" applyFont="0" applyFill="0" applyBorder="0" applyAlignment="0" applyProtection="0">
      <alignment vertical="top"/>
      <protection locked="0"/>
    </xf>
    <xf numFmtId="39" fontId="6" fillId="0" borderId="0" applyFont="0" applyFill="0" applyBorder="0" applyAlignment="0" applyProtection="0">
      <alignment vertical="top"/>
    </xf>
    <xf numFmtId="37" fontId="6" fillId="0" borderId="0" applyFont="0" applyFill="0" applyBorder="0" applyProtection="0">
      <alignment vertical="top"/>
    </xf>
    <xf numFmtId="165" fontId="8" fillId="0" borderId="0" applyFill="0" applyBorder="0" applyProtection="0">
      <alignment horizontal="right" wrapText="1"/>
    </xf>
    <xf numFmtId="165" fontId="69" fillId="0" borderId="0" applyFill="0" applyBorder="0" applyProtection="0">
      <alignment horizontal="right" wrapText="1"/>
    </xf>
    <xf numFmtId="291" fontId="8" fillId="0" borderId="0" applyFill="0" applyBorder="0" applyProtection="0">
      <alignment horizontal="right" wrapText="1"/>
    </xf>
    <xf numFmtId="291" fontId="69" fillId="0" borderId="0" applyFill="0" applyBorder="0" applyProtection="0">
      <alignment horizontal="right" wrapText="1"/>
    </xf>
    <xf numFmtId="237" fontId="149" fillId="0" borderId="0"/>
    <xf numFmtId="292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8" fillId="0" borderId="0" applyFill="0" applyBorder="0" applyProtection="0">
      <alignment horizontal="right" wrapText="1"/>
    </xf>
    <xf numFmtId="165" fontId="69" fillId="0" borderId="0" applyFill="0" applyBorder="0" applyProtection="0">
      <alignment horizontal="right" wrapText="1"/>
    </xf>
    <xf numFmtId="293" fontId="8" fillId="0" borderId="0" applyFill="0" applyBorder="0" applyProtection="0">
      <alignment horizontal="right" wrapText="1"/>
    </xf>
    <xf numFmtId="293" fontId="69" fillId="0" borderId="0" applyFill="0" applyBorder="0" applyProtection="0">
      <alignment horizontal="right" wrapText="1"/>
    </xf>
    <xf numFmtId="0" fontId="42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38" fontId="7" fillId="0" borderId="0" applyFont="0" applyFill="0" applyBorder="0" applyAlignment="0" applyProtection="0"/>
    <xf numFmtId="294" fontId="15" fillId="0" borderId="0" applyBorder="0" applyProtection="0"/>
    <xf numFmtId="0" fontId="150" fillId="0" borderId="0">
      <alignment wrapText="1"/>
    </xf>
    <xf numFmtId="3" fontId="2" fillId="0" borderId="0" applyFont="0" applyFill="0" applyBorder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195" fontId="151" fillId="19" borderId="40" applyNumberFormat="0" applyAlignment="0" applyProtection="0"/>
    <xf numFmtId="40" fontId="152" fillId="31" borderId="0">
      <alignment horizontal="right"/>
    </xf>
    <xf numFmtId="0" fontId="153" fillId="32" borderId="0">
      <alignment horizontal="right"/>
    </xf>
    <xf numFmtId="0" fontId="142" fillId="33" borderId="41"/>
    <xf numFmtId="0" fontId="154" fillId="0" borderId="0" applyBorder="0">
      <alignment horizontal="centerContinuous"/>
    </xf>
    <xf numFmtId="0" fontId="155" fillId="0" borderId="0" applyBorder="0">
      <alignment horizontal="centerContinuous"/>
    </xf>
    <xf numFmtId="37" fontId="91" fillId="0" borderId="23">
      <protection locked="0"/>
    </xf>
    <xf numFmtId="1" fontId="156" fillId="0" borderId="0" applyProtection="0">
      <alignment horizontal="right" vertical="center"/>
    </xf>
    <xf numFmtId="0" fontId="157" fillId="0" borderId="36">
      <alignment vertical="top"/>
    </xf>
    <xf numFmtId="14" fontId="43" fillId="0" borderId="0">
      <alignment horizontal="center" wrapText="1"/>
      <protection locked="0"/>
    </xf>
    <xf numFmtId="295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296" fontId="2" fillId="0" borderId="0" applyFont="0" applyFill="0" applyBorder="0" applyAlignment="0" applyProtection="0"/>
    <xf numFmtId="270" fontId="9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97" fontId="75" fillId="0" borderId="0" applyFont="0" applyFill="0" applyBorder="0" applyProtection="0">
      <alignment horizontal="right"/>
    </xf>
    <xf numFmtId="298" fontId="8" fillId="0" borderId="0" applyFont="0" applyFill="0" applyBorder="0" applyProtection="0"/>
    <xf numFmtId="299" fontId="88" fillId="0" borderId="0" applyFont="0" applyFill="0" applyBorder="0" applyAlignment="0" applyProtection="0"/>
    <xf numFmtId="275" fontId="75" fillId="0" borderId="0" applyFill="0" applyBorder="0" applyProtection="0">
      <alignment vertical="center"/>
    </xf>
    <xf numFmtId="10" fontId="89" fillId="0" borderId="0"/>
    <xf numFmtId="0" fontId="2" fillId="0" borderId="22"/>
    <xf numFmtId="0" fontId="95" fillId="0" borderId="0">
      <protection locked="0"/>
    </xf>
    <xf numFmtId="10" fontId="2" fillId="0" borderId="0" applyFont="0" applyFill="0" applyBorder="0" applyAlignment="0" applyProtection="0"/>
    <xf numFmtId="223" fontId="158" fillId="0" borderId="0" applyFill="0" applyBorder="0" applyAlignment="0"/>
    <xf numFmtId="219" fontId="2" fillId="0" borderId="0" applyFill="0" applyBorder="0" applyAlignment="0"/>
    <xf numFmtId="223" fontId="158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159" fillId="0" borderId="42" applyNumberFormat="0" applyAlignment="0">
      <alignment horizontal="left" vertical="top" wrapText="1"/>
    </xf>
    <xf numFmtId="0" fontId="7" fillId="0" borderId="0" applyNumberFormat="0" applyFont="0" applyFill="0" applyBorder="0" applyAlignment="0" applyProtection="0">
      <alignment horizontal="left"/>
    </xf>
    <xf numFmtId="15" fontId="2" fillId="0" borderId="0" applyFont="0" applyFill="0" applyBorder="0" applyAlignment="0" applyProtection="0"/>
    <xf numFmtId="15" fontId="7" fillId="0" borderId="0" applyFont="0" applyFill="0" applyBorder="0" applyAlignment="0" applyProtection="0"/>
    <xf numFmtId="4" fontId="2" fillId="0" borderId="0" applyFont="0" applyFill="0" applyBorder="0" applyAlignment="0" applyProtection="0"/>
    <xf numFmtId="4" fontId="7" fillId="0" borderId="0" applyFont="0" applyFill="0" applyBorder="0" applyAlignment="0" applyProtection="0"/>
    <xf numFmtId="37" fontId="160" fillId="0" borderId="0" applyFont="0" applyBorder="0" applyAlignment="0"/>
    <xf numFmtId="0" fontId="2" fillId="0" borderId="13">
      <alignment horizontal="center"/>
    </xf>
    <xf numFmtId="0" fontId="55" fillId="0" borderId="13">
      <alignment horizontal="center"/>
    </xf>
    <xf numFmtId="3" fontId="2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7" fillId="34" borderId="0" applyNumberFormat="0" applyFont="0" applyBorder="0" applyAlignment="0" applyProtection="0"/>
    <xf numFmtId="3" fontId="2" fillId="0" borderId="0" applyFont="0" applyFill="0" applyBorder="0" applyAlignment="0" applyProtection="0"/>
    <xf numFmtId="0" fontId="2" fillId="0" borderId="43" applyNumberFormat="0" applyFont="0" applyAlignment="0"/>
    <xf numFmtId="300" fontId="161" fillId="0" borderId="0">
      <alignment horizontal="center"/>
      <protection locked="0"/>
    </xf>
    <xf numFmtId="301" fontId="2" fillId="0" borderId="0" applyFont="0" applyFill="0" applyBorder="0" applyProtection="0">
      <alignment horizontal="right"/>
    </xf>
    <xf numFmtId="246" fontId="2" fillId="0" borderId="0" applyFont="0" applyFill="0" applyBorder="0" applyProtection="0">
      <alignment horizontal="right"/>
    </xf>
    <xf numFmtId="272" fontId="75" fillId="0" borderId="0" applyFont="0" applyFill="0" applyBorder="0" applyProtection="0">
      <alignment horizontal="right"/>
    </xf>
    <xf numFmtId="0" fontId="162" fillId="0" borderId="0" applyNumberFormat="0" applyFill="0" applyBorder="0" applyProtection="0">
      <protection locked="0"/>
    </xf>
    <xf numFmtId="0" fontId="163" fillId="35" borderId="0" applyNumberFormat="0" applyFont="0" applyBorder="0" applyAlignment="0">
      <alignment horizontal="center"/>
    </xf>
    <xf numFmtId="0" fontId="90" fillId="0" borderId="0"/>
    <xf numFmtId="37" fontId="2" fillId="36" borderId="28" applyFont="0" applyAlignment="0">
      <protection locked="0"/>
    </xf>
    <xf numFmtId="197" fontId="15" fillId="0" borderId="0" applyNumberFormat="0" applyFill="0" applyBorder="0" applyAlignment="0" applyProtection="0">
      <alignment horizontal="left"/>
    </xf>
    <xf numFmtId="38" fontId="15" fillId="0" borderId="0"/>
    <xf numFmtId="0" fontId="164" fillId="0" borderId="0"/>
    <xf numFmtId="185" fontId="165" fillId="0" borderId="0"/>
    <xf numFmtId="248" fontId="2" fillId="37" borderId="28" applyFont="0" applyAlignment="0"/>
    <xf numFmtId="302" fontId="2" fillId="0" borderId="0"/>
    <xf numFmtId="0" fontId="2" fillId="0" borderId="18">
      <alignment horizontal="centerContinuous"/>
    </xf>
    <xf numFmtId="237" fontId="2" fillId="0" borderId="0"/>
    <xf numFmtId="0" fontId="2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166" fillId="0" borderId="18">
      <protection locked="0"/>
    </xf>
    <xf numFmtId="0" fontId="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237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66" fillId="0" borderId="18">
      <alignment horizontal="centerContinuous"/>
    </xf>
    <xf numFmtId="0" fontId="109" fillId="0" borderId="44">
      <alignment vertical="center"/>
    </xf>
    <xf numFmtId="0" fontId="70" fillId="0" borderId="0" applyFill="0" applyBorder="0" applyProtection="0">
      <alignment horizontal="left"/>
    </xf>
    <xf numFmtId="0" fontId="167" fillId="36" borderId="0"/>
    <xf numFmtId="0" fontId="2" fillId="17" borderId="45"/>
    <xf numFmtId="38" fontId="7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63" fillId="1" borderId="31" applyNumberFormat="0" applyFont="0" applyAlignment="0">
      <alignment horizontal="center"/>
    </xf>
    <xf numFmtId="212" fontId="168" fillId="38" borderId="0" applyNumberFormat="0" applyFont="0" applyBorder="0" applyAlignment="0" applyProtection="0">
      <protection locked="0"/>
    </xf>
    <xf numFmtId="0" fontId="2" fillId="0" borderId="0"/>
    <xf numFmtId="237" fontId="8" fillId="0" borderId="0" applyFont="0" applyFill="0" applyBorder="0" applyProtection="0"/>
    <xf numFmtId="303" fontId="2" fillId="0" borderId="46">
      <alignment horizontal="justify" vertical="top" wrapText="1"/>
    </xf>
    <xf numFmtId="304" fontId="169" fillId="0" borderId="46">
      <alignment horizontal="justify" vertical="top" wrapText="1"/>
    </xf>
    <xf numFmtId="0" fontId="170" fillId="0" borderId="0" applyNumberFormat="0" applyFill="0" applyBorder="0" applyAlignment="0">
      <alignment horizontal="center"/>
    </xf>
    <xf numFmtId="0" fontId="5" fillId="0" borderId="0"/>
    <xf numFmtId="0" fontId="2" fillId="0" borderId="0"/>
    <xf numFmtId="12" fontId="2" fillId="0" borderId="0" applyFont="0" applyFill="0" applyBorder="0" applyProtection="0">
      <alignment horizontal="right"/>
    </xf>
    <xf numFmtId="227" fontId="75" fillId="39" borderId="0" applyFont="0" applyFill="0" applyBorder="0" applyProtection="0">
      <alignment horizontal="right"/>
    </xf>
    <xf numFmtId="0" fontId="2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05" fontId="8" fillId="0" borderId="0" applyFill="0" applyBorder="0" applyProtection="0">
      <alignment horizontal="right" wrapText="1"/>
    </xf>
    <xf numFmtId="0" fontId="2" fillId="0" borderId="0" applyNumberFormat="0" applyFill="0" applyBorder="0" applyProtection="0">
      <alignment horizontal="left"/>
    </xf>
    <xf numFmtId="306" fontId="8" fillId="0" borderId="0" applyFill="0" applyBorder="0" applyProtection="0">
      <alignment horizontal="right" wrapText="1"/>
    </xf>
    <xf numFmtId="0" fontId="171" fillId="30" borderId="0" applyNumberFormat="0" applyBorder="0" applyProtection="0"/>
    <xf numFmtId="0" fontId="172" fillId="40" borderId="0" applyNumberFormat="0" applyBorder="0" applyProtection="0">
      <alignment horizontal="center"/>
    </xf>
    <xf numFmtId="0" fontId="173" fillId="0" borderId="0" applyNumberFormat="0" applyFill="0" applyBorder="0" applyProtection="0">
      <alignment vertical="top"/>
    </xf>
    <xf numFmtId="307" fontId="8" fillId="0" borderId="0" applyFill="0" applyBorder="0" applyProtection="0">
      <alignment horizontal="right"/>
    </xf>
    <xf numFmtId="307" fontId="8" fillId="0" borderId="0" applyFill="0" applyBorder="0" applyProtection="0">
      <alignment horizontal="right"/>
    </xf>
    <xf numFmtId="0" fontId="2" fillId="0" borderId="0" applyNumberFormat="0" applyFont="0" applyFill="0" applyBorder="0" applyAlignment="0" applyProtection="0"/>
    <xf numFmtId="246" fontId="8" fillId="0" borderId="0" applyFill="0" applyBorder="0" applyProtection="0">
      <alignment horizontal="right" wrapText="1"/>
    </xf>
    <xf numFmtId="4" fontId="8" fillId="0" borderId="0" applyFill="0" applyBorder="0" applyProtection="0">
      <alignment wrapText="1"/>
    </xf>
    <xf numFmtId="0" fontId="2" fillId="0" borderId="0"/>
    <xf numFmtId="0" fontId="8" fillId="0" borderId="0" applyNumberFormat="0" applyFill="0" applyBorder="0" applyProtection="0">
      <alignment horizontal="left" vertical="top" wrapText="1"/>
    </xf>
    <xf numFmtId="0" fontId="69" fillId="0" borderId="0" applyNumberFormat="0" applyFill="0" applyBorder="0" applyProtection="0">
      <alignment horizontal="left" vertical="top" wrapText="1"/>
    </xf>
    <xf numFmtId="308" fontId="174" fillId="0" borderId="0" applyFill="0" applyBorder="0" applyProtection="0">
      <alignment horizontal="center" wrapText="1"/>
    </xf>
    <xf numFmtId="301" fontId="174" fillId="0" borderId="0" applyFill="0" applyBorder="0" applyProtection="0">
      <alignment horizontal="right" wrapText="1"/>
    </xf>
    <xf numFmtId="309" fontId="174" fillId="0" borderId="0" applyFill="0" applyBorder="0" applyProtection="0">
      <alignment horizontal="right" wrapText="1"/>
    </xf>
    <xf numFmtId="310" fontId="174" fillId="0" borderId="0" applyFill="0" applyBorder="0" applyProtection="0">
      <alignment horizontal="right" wrapText="1"/>
    </xf>
    <xf numFmtId="37" fontId="174" fillId="0" borderId="0" applyFill="0" applyBorder="0" applyProtection="0">
      <alignment horizontal="center" wrapText="1"/>
    </xf>
    <xf numFmtId="307" fontId="174" fillId="0" borderId="0" applyFill="0" applyBorder="0" applyProtection="0">
      <alignment horizontal="right"/>
    </xf>
    <xf numFmtId="311" fontId="174" fillId="0" borderId="0" applyFill="0" applyBorder="0" applyProtection="0">
      <alignment horizontal="right"/>
    </xf>
    <xf numFmtId="0" fontId="69" fillId="0" borderId="0" applyNumberFormat="0" applyFill="0" applyBorder="0" applyProtection="0">
      <alignment wrapText="1"/>
    </xf>
    <xf numFmtId="0" fontId="2" fillId="0" borderId="0">
      <alignment vertical="top"/>
    </xf>
    <xf numFmtId="0" fontId="8" fillId="0" borderId="0" applyNumberFormat="0" applyFill="0" applyBorder="0" applyProtection="0">
      <alignment wrapText="1"/>
    </xf>
    <xf numFmtId="0" fontId="8" fillId="0" borderId="0" applyNumberFormat="0" applyFill="0" applyBorder="0" applyProtection="0">
      <alignment horizontal="right" wrapText="1"/>
    </xf>
    <xf numFmtId="0" fontId="8" fillId="0" borderId="0" applyNumberFormat="0" applyFill="0" applyBorder="0" applyProtection="0">
      <alignment horizontal="left" vertical="top" wrapText="1"/>
    </xf>
    <xf numFmtId="0" fontId="175" fillId="0" borderId="16" applyNumberFormat="0" applyFill="0" applyProtection="0">
      <alignment horizontal="left" wrapText="1"/>
    </xf>
    <xf numFmtId="0" fontId="175" fillId="0" borderId="0" applyNumberFormat="0" applyFill="0" applyBorder="0" applyProtection="0">
      <alignment horizontal="right" wrapText="1"/>
    </xf>
    <xf numFmtId="312" fontId="8" fillId="0" borderId="0" applyFill="0" applyBorder="0" applyProtection="0">
      <alignment horizontal="right" wrapText="1"/>
    </xf>
    <xf numFmtId="313" fontId="8" fillId="0" borderId="0" applyFill="0" applyBorder="0" applyProtection="0">
      <alignment horizontal="right" wrapText="1"/>
    </xf>
    <xf numFmtId="4" fontId="8" fillId="0" borderId="0" applyFill="0" applyBorder="0" applyProtection="0">
      <alignment horizontal="right" wrapText="1"/>
    </xf>
    <xf numFmtId="313" fontId="8" fillId="0" borderId="0" applyFill="0" applyBorder="0" applyProtection="0">
      <alignment horizontal="right" wrapText="1"/>
    </xf>
    <xf numFmtId="3" fontId="8" fillId="0" borderId="0" applyFill="0" applyBorder="0" applyProtection="0">
      <alignment horizontal="right" wrapText="1"/>
    </xf>
    <xf numFmtId="0" fontId="2" fillId="0" borderId="0">
      <alignment vertical="top"/>
    </xf>
    <xf numFmtId="44" fontId="8" fillId="0" borderId="0" applyFill="0" applyBorder="0" applyProtection="0">
      <alignment horizontal="right" wrapText="1"/>
    </xf>
    <xf numFmtId="44" fontId="69" fillId="0" borderId="0" applyFill="0" applyBorder="0" applyProtection="0">
      <alignment horizontal="right" wrapText="1"/>
    </xf>
    <xf numFmtId="314" fontId="8" fillId="0" borderId="0" applyFill="0" applyBorder="0" applyProtection="0">
      <alignment horizontal="right" wrapText="1"/>
    </xf>
    <xf numFmtId="314" fontId="69" fillId="0" borderId="0" applyFill="0" applyBorder="0" applyProtection="0">
      <alignment horizontal="right" wrapText="1"/>
    </xf>
    <xf numFmtId="44" fontId="176" fillId="0" borderId="0" applyFill="0" applyBorder="0" applyProtection="0">
      <alignment horizontal="right" wrapText="1"/>
    </xf>
    <xf numFmtId="315" fontId="8" fillId="0" borderId="0" applyFill="0" applyBorder="0" applyProtection="0">
      <alignment horizontal="right" wrapText="1"/>
    </xf>
    <xf numFmtId="0" fontId="177" fillId="0" borderId="0" applyNumberFormat="0" applyFill="0" applyBorder="0" applyProtection="0">
      <alignment horizontal="center" vertical="top" wrapText="1"/>
    </xf>
    <xf numFmtId="0" fontId="177" fillId="0" borderId="0" applyNumberFormat="0" applyFill="0" applyBorder="0" applyProtection="0">
      <alignment horizontal="center" wrapText="1"/>
    </xf>
    <xf numFmtId="0" fontId="178" fillId="0" borderId="0" applyNumberFormat="0" applyFill="0" applyBorder="0" applyProtection="0">
      <alignment horizontal="left" vertical="top" wrapText="1"/>
    </xf>
    <xf numFmtId="0" fontId="179" fillId="29" borderId="0" applyNumberFormat="0" applyBorder="0" applyProtection="0">
      <alignment horizontal="left" wrapText="1"/>
    </xf>
    <xf numFmtId="0" fontId="179" fillId="29" borderId="0" applyNumberFormat="0" applyBorder="0" applyProtection="0">
      <alignment horizontal="left"/>
    </xf>
    <xf numFmtId="0" fontId="179" fillId="29" borderId="0" applyNumberFormat="0" applyBorder="0" applyProtection="0">
      <alignment horizontal="right"/>
    </xf>
    <xf numFmtId="0" fontId="171" fillId="30" borderId="0" applyNumberFormat="0" applyBorder="0" applyProtection="0">
      <alignment vertical="top" wrapText="1"/>
    </xf>
    <xf numFmtId="253" fontId="171" fillId="30" borderId="0" applyBorder="0" applyProtection="0">
      <alignment vertical="top" wrapText="1"/>
    </xf>
    <xf numFmtId="4" fontId="8" fillId="0" borderId="0" applyFill="0" applyBorder="0" applyProtection="0">
      <alignment horizontal="left" vertical="top"/>
    </xf>
    <xf numFmtId="253" fontId="8" fillId="0" borderId="0" applyFill="0" applyBorder="0" applyProtection="0">
      <alignment horizontal="right"/>
    </xf>
    <xf numFmtId="3" fontId="8" fillId="0" borderId="0" applyFill="0" applyBorder="0" applyProtection="0">
      <alignment horizontal="right"/>
    </xf>
    <xf numFmtId="3" fontId="8" fillId="0" borderId="0" applyFill="0" applyBorder="0" applyProtection="0">
      <alignment horizontal="center"/>
    </xf>
    <xf numFmtId="313" fontId="8" fillId="0" borderId="0" applyFill="0" applyBorder="0" applyProtection="0">
      <alignment horizontal="right"/>
    </xf>
    <xf numFmtId="313" fontId="69" fillId="0" borderId="0" applyFill="0" applyBorder="0" applyProtection="0">
      <alignment horizontal="right"/>
    </xf>
    <xf numFmtId="313" fontId="177" fillId="0" borderId="0" applyFill="0" applyBorder="0" applyProtection="0">
      <alignment horizontal="right"/>
    </xf>
    <xf numFmtId="313" fontId="178" fillId="0" borderId="0" applyFill="0" applyBorder="0" applyProtection="0">
      <alignment horizontal="right"/>
    </xf>
    <xf numFmtId="4" fontId="69" fillId="0" borderId="0" applyFill="0" applyBorder="0" applyProtection="0">
      <alignment horizontal="right"/>
    </xf>
    <xf numFmtId="4" fontId="177" fillId="0" borderId="0" applyFill="0" applyBorder="0" applyProtection="0">
      <alignment horizontal="right"/>
    </xf>
    <xf numFmtId="4" fontId="178" fillId="0" borderId="0" applyFill="0" applyBorder="0" applyProtection="0">
      <alignment horizontal="right"/>
    </xf>
    <xf numFmtId="248" fontId="8" fillId="0" borderId="0" applyFill="0" applyBorder="0" applyProtection="0">
      <alignment horizontal="right" vertical="top" wrapText="1"/>
    </xf>
    <xf numFmtId="0" fontId="82" fillId="0" borderId="16" applyNumberFormat="0" applyFill="0" applyProtection="0">
      <alignment horizontal="left" vertical="top"/>
    </xf>
    <xf numFmtId="4" fontId="8" fillId="0" borderId="0" applyFill="0" applyBorder="0" applyProtection="0">
      <alignment horizontal="left"/>
    </xf>
    <xf numFmtId="4" fontId="8" fillId="0" borderId="0" applyFill="0" applyBorder="0" applyProtection="0">
      <alignment horizontal="right"/>
    </xf>
    <xf numFmtId="4" fontId="8" fillId="0" borderId="0" applyFill="0" applyBorder="0" applyProtection="0">
      <alignment horizontal="center"/>
    </xf>
    <xf numFmtId="307" fontId="8" fillId="0" borderId="0" applyFill="0" applyBorder="0" applyProtection="0">
      <alignment horizontal="right"/>
    </xf>
    <xf numFmtId="314" fontId="8" fillId="0" borderId="0" applyFill="0" applyBorder="0" applyProtection="0">
      <alignment horizontal="right"/>
    </xf>
    <xf numFmtId="316" fontId="8" fillId="0" borderId="0" applyFill="0" applyBorder="0" applyProtection="0">
      <alignment horizontal="right"/>
    </xf>
    <xf numFmtId="197" fontId="8" fillId="0" borderId="0" applyFill="0" applyBorder="0" applyProtection="0">
      <alignment horizontal="right"/>
    </xf>
    <xf numFmtId="317" fontId="8" fillId="0" borderId="0" applyFill="0" applyBorder="0" applyProtection="0">
      <alignment horizontal="right"/>
    </xf>
    <xf numFmtId="4" fontId="8" fillId="0" borderId="0" applyFill="0" applyBorder="0" applyProtection="0">
      <alignment horizontal="center"/>
    </xf>
    <xf numFmtId="313" fontId="8" fillId="0" borderId="0" applyFill="0" applyBorder="0" applyProtection="0">
      <alignment horizontal="center"/>
    </xf>
    <xf numFmtId="0" fontId="8" fillId="0" borderId="0" applyNumberFormat="0" applyFill="0" applyBorder="0" applyProtection="0">
      <alignment horizontal="left" vertical="top" wrapText="1"/>
    </xf>
    <xf numFmtId="314" fontId="174" fillId="0" borderId="0" applyFill="0" applyBorder="0" applyProtection="0">
      <alignment horizontal="right"/>
    </xf>
    <xf numFmtId="307" fontId="174" fillId="0" borderId="0" applyFill="0" applyBorder="0" applyProtection="0">
      <alignment horizontal="right"/>
    </xf>
    <xf numFmtId="316" fontId="174" fillId="0" borderId="0" applyFill="0" applyBorder="0" applyProtection="0">
      <alignment horizontal="right"/>
    </xf>
    <xf numFmtId="318" fontId="174" fillId="0" borderId="0" applyFill="0" applyBorder="0" applyProtection="0">
      <alignment horizontal="right"/>
    </xf>
    <xf numFmtId="0" fontId="57" fillId="0" borderId="0" applyNumberFormat="0" applyFill="0" applyBorder="0" applyProtection="0">
      <alignment horizontal="left"/>
    </xf>
    <xf numFmtId="0" fontId="69" fillId="0" borderId="16" applyNumberFormat="0" applyFill="0" applyProtection="0"/>
    <xf numFmtId="0" fontId="76" fillId="0" borderId="0" applyNumberFormat="0" applyFill="0" applyBorder="0" applyProtection="0"/>
    <xf numFmtId="0" fontId="69" fillId="0" borderId="16" applyNumberFormat="0" applyFill="0" applyProtection="0">
      <alignment horizontal="center" wrapText="1"/>
    </xf>
    <xf numFmtId="0" fontId="69" fillId="0" borderId="0" applyNumberFormat="0" applyFill="0" applyBorder="0" applyProtection="0">
      <alignment horizontal="center"/>
    </xf>
    <xf numFmtId="0" fontId="69" fillId="0" borderId="0" applyNumberFormat="0" applyFill="0" applyBorder="0" applyProtection="0"/>
    <xf numFmtId="0" fontId="12" fillId="0" borderId="0" applyNumberFormat="0" applyBorder="0" applyAlignment="0"/>
    <xf numFmtId="0" fontId="180" fillId="9" borderId="0" applyNumberFormat="0" applyBorder="0" applyAlignment="0"/>
    <xf numFmtId="0" fontId="180" fillId="0" borderId="0" applyNumberFormat="0" applyBorder="0" applyAlignment="0"/>
    <xf numFmtId="0" fontId="181" fillId="0" borderId="0" applyNumberFormat="0" applyBorder="0" applyAlignment="0"/>
    <xf numFmtId="0" fontId="181" fillId="0" borderId="0" applyNumberFormat="0" applyBorder="0" applyAlignment="0"/>
    <xf numFmtId="0" fontId="182" fillId="0" borderId="0" applyNumberFormat="0" applyBorder="0" applyAlignment="0"/>
    <xf numFmtId="0" fontId="182" fillId="0" borderId="0" applyNumberFormat="0" applyBorder="0" applyAlignment="0"/>
    <xf numFmtId="0" fontId="52" fillId="41" borderId="0">
      <alignment horizontal="center"/>
    </xf>
    <xf numFmtId="0" fontId="138" fillId="0" borderId="0"/>
    <xf numFmtId="0" fontId="183" fillId="0" borderId="0"/>
    <xf numFmtId="40" fontId="184" fillId="0" borderId="0" applyBorder="0">
      <alignment horizontal="right"/>
    </xf>
    <xf numFmtId="37" fontId="2" fillId="0" borderId="0" applyFont="0" applyFill="0" applyBorder="0" applyAlignment="0"/>
    <xf numFmtId="0" fontId="185" fillId="0" borderId="0"/>
    <xf numFmtId="0" fontId="186" fillId="0" borderId="8">
      <alignment horizontal="left" vertical="top"/>
      <protection locked="0"/>
    </xf>
    <xf numFmtId="0" fontId="90" fillId="0" borderId="22"/>
    <xf numFmtId="0" fontId="187" fillId="0" borderId="0" applyBorder="0" applyProtection="0">
      <alignment vertical="center"/>
    </xf>
    <xf numFmtId="0" fontId="187" fillId="0" borderId="10" applyBorder="0" applyProtection="0">
      <alignment horizontal="right" vertical="center"/>
    </xf>
    <xf numFmtId="0" fontId="188" fillId="24" borderId="0" applyBorder="0" applyProtection="0">
      <alignment horizontal="centerContinuous" vertical="center"/>
    </xf>
    <xf numFmtId="0" fontId="188" fillId="42" borderId="10" applyBorder="0" applyProtection="0">
      <alignment horizontal="centerContinuous" vertical="center"/>
    </xf>
    <xf numFmtId="0" fontId="189" fillId="0" borderId="0" applyNumberFormat="0" applyFill="0" applyBorder="0" applyProtection="0">
      <alignment horizontal="left"/>
    </xf>
    <xf numFmtId="0" fontId="69" fillId="0" borderId="0" applyBorder="0" applyProtection="0">
      <alignment horizontal="left"/>
    </xf>
    <xf numFmtId="0" fontId="110" fillId="0" borderId="0" applyNumberFormat="0" applyFill="0" applyBorder="0" applyProtection="0">
      <alignment horizontal="left"/>
    </xf>
    <xf numFmtId="0" fontId="175" fillId="0" borderId="0" applyFill="0" applyBorder="0" applyProtection="0"/>
    <xf numFmtId="0" fontId="147" fillId="0" borderId="0"/>
    <xf numFmtId="0" fontId="190" fillId="0" borderId="0" applyFill="0" applyBorder="0" applyProtection="0">
      <alignment horizontal="left"/>
    </xf>
    <xf numFmtId="0" fontId="110" fillId="0" borderId="33" applyFill="0" applyBorder="0" applyProtection="0">
      <alignment horizontal="left" vertical="top"/>
    </xf>
    <xf numFmtId="0" fontId="191" fillId="0" borderId="0">
      <alignment horizontal="centerContinuous"/>
    </xf>
    <xf numFmtId="0" fontId="8" fillId="0" borderId="0"/>
    <xf numFmtId="49" fontId="2" fillId="0" borderId="0" applyFont="0" applyAlignment="0"/>
    <xf numFmtId="0" fontId="192" fillId="0" borderId="0"/>
    <xf numFmtId="0" fontId="193" fillId="0" borderId="0" applyNumberFormat="0" applyFill="0" applyBorder="0" applyProtection="0"/>
    <xf numFmtId="0" fontId="194" fillId="0" borderId="0" applyFill="0" applyBorder="0" applyProtection="0"/>
    <xf numFmtId="0" fontId="195" fillId="0" borderId="0"/>
    <xf numFmtId="0" fontId="194" fillId="0" borderId="0" applyNumberFormat="0" applyFill="0" applyBorder="0" applyProtection="0"/>
    <xf numFmtId="0" fontId="196" fillId="0" borderId="0" applyFill="0" applyBorder="0" applyProtection="0"/>
    <xf numFmtId="0" fontId="193" fillId="0" borderId="0" applyNumberFormat="0" applyFill="0" applyBorder="0" applyProtection="0"/>
    <xf numFmtId="0" fontId="193" fillId="0" borderId="0"/>
    <xf numFmtId="49" fontId="12" fillId="0" borderId="0" applyFill="0" applyBorder="0" applyAlignment="0"/>
    <xf numFmtId="319" fontId="2" fillId="0" borderId="0" applyFill="0" applyBorder="0" applyAlignment="0"/>
    <xf numFmtId="320" fontId="2" fillId="0" borderId="0" applyFill="0" applyBorder="0" applyAlignment="0"/>
    <xf numFmtId="0" fontId="192" fillId="0" borderId="33" applyFill="0" applyBorder="0" applyProtection="0"/>
    <xf numFmtId="0" fontId="171" fillId="0" borderId="0">
      <alignment vertical="top"/>
    </xf>
    <xf numFmtId="0" fontId="197" fillId="0" borderId="0"/>
    <xf numFmtId="0" fontId="173" fillId="0" borderId="0">
      <alignment vertical="top"/>
    </xf>
    <xf numFmtId="0" fontId="2" fillId="0" borderId="0"/>
    <xf numFmtId="0" fontId="198" fillId="0" borderId="0" applyFill="0" applyBorder="0" applyProtection="0">
      <alignment horizontal="left" vertical="top"/>
    </xf>
    <xf numFmtId="0" fontId="9" fillId="0" borderId="0" applyNumberFormat="0" applyFill="0" applyBorder="0" applyAlignment="0" applyProtection="0"/>
    <xf numFmtId="0" fontId="6" fillId="0" borderId="0">
      <alignment horizontal="center"/>
    </xf>
    <xf numFmtId="0" fontId="199" fillId="43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95" fontId="200" fillId="0" borderId="0" applyNumberFormat="0" applyFill="0" applyBorder="0" applyAlignment="0" applyProtection="0"/>
    <xf numFmtId="0" fontId="142" fillId="44" borderId="0" applyNumberFormat="0" applyBorder="0"/>
    <xf numFmtId="0" fontId="201" fillId="0" borderId="0">
      <alignment vertical="top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85" fontId="202" fillId="0" borderId="47"/>
    <xf numFmtId="237" fontId="2" fillId="45" borderId="0" applyFill="0" applyBorder="0" applyAlignment="0" applyProtection="0">
      <alignment horizontal="left"/>
    </xf>
    <xf numFmtId="237" fontId="2" fillId="0" borderId="0" applyFill="0" applyBorder="0" applyAlignment="0" applyProtection="0">
      <alignment horizontal="left"/>
    </xf>
    <xf numFmtId="0" fontId="194" fillId="0" borderId="0"/>
    <xf numFmtId="0" fontId="193" fillId="0" borderId="0"/>
    <xf numFmtId="0" fontId="203" fillId="0" borderId="0" applyFill="0" applyBorder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195" fontId="204" fillId="0" borderId="48" applyNumberFormat="0" applyFill="0" applyAlignment="0" applyProtection="0"/>
    <xf numFmtId="0" fontId="205" fillId="0" borderId="0" applyFill="0" applyBorder="0" applyProtection="0"/>
    <xf numFmtId="0" fontId="205" fillId="0" borderId="0" applyFill="0" applyBorder="0" applyProtection="0"/>
    <xf numFmtId="321" fontId="6" fillId="0" borderId="0" applyFill="0" applyAlignment="0" applyProtection="0"/>
    <xf numFmtId="0" fontId="134" fillId="0" borderId="49"/>
    <xf numFmtId="273" fontId="205" fillId="0" borderId="26" applyFill="0" applyBorder="0" applyProtection="0">
      <alignment vertical="center"/>
    </xf>
    <xf numFmtId="0" fontId="133" fillId="0" borderId="50"/>
    <xf numFmtId="0" fontId="133" fillId="0" borderId="22"/>
    <xf numFmtId="185" fontId="2" fillId="0" borderId="0">
      <alignment horizontal="left"/>
      <protection locked="0"/>
    </xf>
    <xf numFmtId="0" fontId="206" fillId="0" borderId="0">
      <alignment horizontal="fill"/>
    </xf>
    <xf numFmtId="0" fontId="207" fillId="16" borderId="51">
      <alignment horizontal="left"/>
    </xf>
    <xf numFmtId="0" fontId="56" fillId="22" borderId="0" applyFont="0" applyFill="0">
      <alignment horizontal="center"/>
    </xf>
    <xf numFmtId="322" fontId="2" fillId="0" borderId="0" applyFont="0" applyFill="0" applyBorder="0" applyAlignment="0" applyProtection="0"/>
    <xf numFmtId="323" fontId="2" fillId="0" borderId="0" applyFont="0" applyFill="0" applyBorder="0" applyAlignment="0" applyProtection="0"/>
    <xf numFmtId="42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195" fontId="208" fillId="0" borderId="0" applyNumberFormat="0" applyFill="0" applyBorder="0" applyAlignment="0" applyProtection="0"/>
    <xf numFmtId="324" fontId="173" fillId="0" borderId="0"/>
    <xf numFmtId="0" fontId="209" fillId="22" borderId="0">
      <alignment horizontal="center"/>
    </xf>
    <xf numFmtId="49" fontId="210" fillId="0" borderId="0" applyFill="0" applyBorder="0" applyAlignment="0" applyProtection="0"/>
    <xf numFmtId="325" fontId="211" fillId="0" borderId="10" applyBorder="0" applyProtection="0">
      <alignment horizontal="right"/>
    </xf>
    <xf numFmtId="0" fontId="58" fillId="27" borderId="0" applyNumberFormat="0" applyFont="0" applyBorder="0" applyAlignment="0" applyProtection="0"/>
    <xf numFmtId="0" fontId="25" fillId="0" borderId="0"/>
    <xf numFmtId="185" fontId="90" fillId="0" borderId="0"/>
    <xf numFmtId="43" fontId="2" fillId="0" borderId="0" applyFont="0" applyFill="0" applyBorder="0" applyAlignment="0" applyProtection="0"/>
    <xf numFmtId="239" fontId="2" fillId="0" borderId="0" applyFill="0" applyBorder="0" applyAlignment="0"/>
    <xf numFmtId="0" fontId="42" fillId="0" borderId="0" applyNumberFormat="0" applyFill="0" applyBorder="0" applyAlignment="0" applyProtection="0">
      <alignment vertical="top"/>
      <protection locked="0"/>
    </xf>
    <xf numFmtId="326" fontId="75" fillId="0" borderId="0" applyFont="0" applyFill="0" applyBorder="0" applyAlignment="0" applyProtection="0">
      <alignment horizontal="right"/>
    </xf>
    <xf numFmtId="0" fontId="212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5" fontId="40" fillId="0" borderId="0" applyFont="0" applyFill="0" applyBorder="0" applyAlignment="0" applyProtection="0"/>
    <xf numFmtId="211" fontId="40" fillId="0" borderId="0" applyFont="0" applyFill="0" applyBorder="0" applyAlignment="0" applyProtection="0"/>
    <xf numFmtId="196" fontId="75" fillId="0" borderId="0" applyFont="0" applyFill="0" applyBorder="0" applyAlignment="0" applyProtection="0"/>
    <xf numFmtId="327" fontId="75" fillId="0" borderId="0" applyFont="0" applyFill="0" applyBorder="0" applyAlignment="0" applyProtection="0"/>
    <xf numFmtId="0" fontId="213" fillId="0" borderId="0"/>
    <xf numFmtId="0" fontId="2" fillId="0" borderId="0"/>
    <xf numFmtId="175" fontId="5" fillId="0" borderId="0" applyFont="0" applyFill="0" applyBorder="0" applyAlignment="0" applyProtection="0"/>
    <xf numFmtId="211" fontId="5" fillId="0" borderId="0" applyFont="0" applyFill="0" applyBorder="0" applyAlignment="0" applyProtection="0"/>
    <xf numFmtId="0" fontId="214" fillId="0" borderId="0"/>
    <xf numFmtId="40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0" fontId="2" fillId="0" borderId="0"/>
    <xf numFmtId="196" fontId="5" fillId="0" borderId="0" applyFont="0" applyFill="0" applyBorder="0" applyAlignment="0" applyProtection="0"/>
    <xf numFmtId="6" fontId="7" fillId="0" borderId="0" applyFont="0" applyFill="0" applyBorder="0" applyAlignment="0" applyProtection="0"/>
    <xf numFmtId="328" fontId="5" fillId="0" borderId="0" applyFont="0" applyFill="0" applyBorder="0" applyAlignment="0" applyProtection="0"/>
    <xf numFmtId="0" fontId="215" fillId="0" borderId="0" applyNumberFormat="0" applyFill="0" applyBorder="0" applyAlignment="0" applyProtection="0">
      <alignment vertical="top"/>
      <protection locked="0"/>
    </xf>
    <xf numFmtId="329" fontId="2" fillId="0" borderId="0" applyFont="0" applyFill="0" applyBorder="0" applyAlignment="0" applyProtection="0"/>
    <xf numFmtId="330" fontId="2" fillId="0" borderId="0" applyFont="0" applyFill="0" applyBorder="0" applyAlignment="0" applyProtection="0"/>
    <xf numFmtId="0" fontId="216" fillId="0" borderId="0" applyNumberFormat="0" applyFill="0" applyBorder="0" applyAlignment="0" applyProtection="0">
      <alignment vertical="top"/>
      <protection locked="0"/>
    </xf>
  </cellStyleXfs>
  <cellXfs count="80">
    <xf numFmtId="0" fontId="0" fillId="0" borderId="0" xfId="0"/>
    <xf numFmtId="17" fontId="0" fillId="0" borderId="0" xfId="0" applyNumberFormat="1"/>
    <xf numFmtId="3" fontId="0" fillId="0" borderId="0" xfId="0" applyNumberFormat="1"/>
    <xf numFmtId="0" fontId="2" fillId="0" borderId="0" xfId="0" applyFont="1" applyFill="1" applyBorder="1"/>
    <xf numFmtId="0" fontId="2" fillId="0" borderId="0" xfId="0" quotePrefix="1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/>
    </xf>
    <xf numFmtId="164" fontId="2" fillId="0" borderId="0" xfId="1" quotePrefix="1" applyNumberFormat="1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 wrapText="1"/>
    </xf>
    <xf numFmtId="10" fontId="2" fillId="0" borderId="0" xfId="0" quotePrefix="1" applyNumberFormat="1" applyFont="1" applyFill="1" applyBorder="1"/>
    <xf numFmtId="10" fontId="2" fillId="0" borderId="0" xfId="0" applyNumberFormat="1" applyFont="1" applyFill="1" applyBorder="1"/>
    <xf numFmtId="3" fontId="2" fillId="0" borderId="0" xfId="2" applyNumberFormat="1" applyFont="1" applyFill="1" applyBorder="1"/>
    <xf numFmtId="3" fontId="2" fillId="0" borderId="0" xfId="0" applyNumberFormat="1" applyFont="1" applyFill="1" applyBorder="1"/>
    <xf numFmtId="3" fontId="2" fillId="0" borderId="0" xfId="0" quotePrefix="1" applyNumberFormat="1" applyFont="1" applyFill="1" applyBorder="1"/>
    <xf numFmtId="0" fontId="0" fillId="0" borderId="0" xfId="0" quotePrefix="1" applyFont="1"/>
    <xf numFmtId="10" fontId="0" fillId="0" borderId="0" xfId="2" applyNumberFormat="1" applyFont="1"/>
    <xf numFmtId="0" fontId="2" fillId="0" borderId="0" xfId="0" quotePrefix="1" applyFont="1"/>
    <xf numFmtId="164" fontId="0" fillId="0" borderId="0" xfId="0" applyNumberFormat="1"/>
    <xf numFmtId="0" fontId="0" fillId="0" borderId="0" xfId="0" quotePrefix="1" applyFont="1" applyFill="1" applyBorder="1" applyAlignment="1">
      <alignment horizontal="center"/>
    </xf>
    <xf numFmtId="0" fontId="2" fillId="0" borderId="47" xfId="0" quotePrefix="1" applyFont="1" applyFill="1" applyBorder="1"/>
    <xf numFmtId="0" fontId="2" fillId="0" borderId="12" xfId="0" quotePrefix="1" applyFont="1" applyFill="1" applyBorder="1"/>
    <xf numFmtId="0" fontId="2" fillId="0" borderId="52" xfId="0" quotePrefix="1" applyFont="1" applyFill="1" applyBorder="1"/>
    <xf numFmtId="0" fontId="2" fillId="0" borderId="41" xfId="0" quotePrefix="1" applyFont="1" applyFill="1" applyBorder="1"/>
    <xf numFmtId="0" fontId="0" fillId="0" borderId="41" xfId="0" quotePrefix="1" applyFont="1" applyFill="1" applyBorder="1" applyAlignment="1">
      <alignment horizontal="center"/>
    </xf>
    <xf numFmtId="0" fontId="2" fillId="0" borderId="10" xfId="0" quotePrefix="1" applyFont="1" applyFill="1" applyBorder="1" applyAlignment="1">
      <alignment horizontal="center"/>
    </xf>
    <xf numFmtId="164" fontId="2" fillId="0" borderId="10" xfId="1" quotePrefix="1" applyNumberFormat="1" applyFont="1" applyFill="1" applyBorder="1" applyAlignment="1">
      <alignment horizontal="center"/>
    </xf>
    <xf numFmtId="164" fontId="2" fillId="0" borderId="54" xfId="1" quotePrefix="1" applyNumberFormat="1" applyFont="1" applyFill="1" applyBorder="1" applyAlignment="1">
      <alignment horizontal="center"/>
    </xf>
    <xf numFmtId="0" fontId="2" fillId="0" borderId="55" xfId="0" quotePrefix="1" applyFont="1" applyFill="1" applyBorder="1"/>
    <xf numFmtId="0" fontId="0" fillId="0" borderId="55" xfId="0" quotePrefix="1" applyFont="1" applyFill="1" applyBorder="1" applyAlignment="1">
      <alignment horizontal="center"/>
    </xf>
    <xf numFmtId="164" fontId="2" fillId="0" borderId="53" xfId="1" quotePrefix="1" applyNumberFormat="1" applyFont="1" applyFill="1" applyBorder="1" applyAlignment="1">
      <alignment horizontal="center"/>
    </xf>
    <xf numFmtId="0" fontId="0" fillId="0" borderId="55" xfId="0" quotePrefix="1" applyFont="1" applyFill="1" applyBorder="1"/>
    <xf numFmtId="164" fontId="0" fillId="0" borderId="10" xfId="1" quotePrefix="1" applyNumberFormat="1" applyFont="1" applyFill="1" applyBorder="1" applyAlignment="1">
      <alignment horizontal="center"/>
    </xf>
    <xf numFmtId="0" fontId="0" fillId="0" borderId="0" xfId="0" quotePrefix="1" applyFont="1" applyFill="1" applyBorder="1"/>
    <xf numFmtId="164" fontId="2" fillId="0" borderId="0" xfId="0" applyNumberFormat="1" applyFont="1" applyFill="1" applyBorder="1"/>
    <xf numFmtId="0" fontId="0" fillId="46" borderId="0" xfId="0" applyFill="1"/>
    <xf numFmtId="0" fontId="2" fillId="46" borderId="12" xfId="0" quotePrefix="1" applyFont="1" applyFill="1" applyBorder="1"/>
    <xf numFmtId="0" fontId="2" fillId="46" borderId="0" xfId="0" quotePrefix="1" applyFont="1" applyFill="1" applyBorder="1"/>
    <xf numFmtId="0" fontId="0" fillId="46" borderId="0" xfId="0" quotePrefix="1" applyFont="1" applyFill="1" applyBorder="1" applyAlignment="1">
      <alignment horizontal="center"/>
    </xf>
    <xf numFmtId="164" fontId="2" fillId="46" borderId="10" xfId="1" quotePrefix="1" applyNumberFormat="1" applyFont="1" applyFill="1" applyBorder="1" applyAlignment="1">
      <alignment horizontal="center"/>
    </xf>
    <xf numFmtId="0" fontId="2" fillId="46" borderId="0" xfId="0" applyFont="1" applyFill="1" applyBorder="1" applyAlignment="1">
      <alignment horizontal="center"/>
    </xf>
    <xf numFmtId="164" fontId="2" fillId="46" borderId="0" xfId="1" quotePrefix="1" applyNumberFormat="1" applyFont="1" applyFill="1" applyBorder="1" applyAlignment="1">
      <alignment horizontal="center"/>
    </xf>
    <xf numFmtId="164" fontId="2" fillId="46" borderId="0" xfId="1" applyNumberFormat="1" applyFont="1" applyFill="1" applyBorder="1" applyAlignment="1">
      <alignment horizontal="center"/>
    </xf>
    <xf numFmtId="0" fontId="2" fillId="46" borderId="0" xfId="0" applyFont="1" applyFill="1" applyBorder="1"/>
    <xf numFmtId="3" fontId="2" fillId="46" borderId="0" xfId="0" applyNumberFormat="1" applyFont="1" applyFill="1" applyBorder="1"/>
    <xf numFmtId="0" fontId="0" fillId="46" borderId="0" xfId="0" quotePrefix="1" applyFont="1" applyFill="1" applyBorder="1"/>
    <xf numFmtId="229" fontId="2" fillId="0" borderId="0" xfId="1" quotePrefix="1" applyNumberFormat="1" applyFont="1" applyFill="1" applyBorder="1" applyAlignment="1">
      <alignment horizontal="center"/>
    </xf>
    <xf numFmtId="0" fontId="0" fillId="0" borderId="0" xfId="0" applyFill="1"/>
    <xf numFmtId="10" fontId="0" fillId="0" borderId="0" xfId="2" applyNumberFormat="1" applyFont="1" applyFill="1"/>
    <xf numFmtId="0" fontId="0" fillId="0" borderId="0" xfId="0" quotePrefix="1" applyFont="1" applyFill="1"/>
    <xf numFmtId="0" fontId="2" fillId="0" borderId="0" xfId="0" quotePrefix="1" applyFont="1" applyFill="1"/>
    <xf numFmtId="164" fontId="0" fillId="0" borderId="0" xfId="0" applyNumberFormat="1" applyFill="1"/>
    <xf numFmtId="3" fontId="0" fillId="0" borderId="0" xfId="0" applyNumberFormat="1" applyFill="1"/>
    <xf numFmtId="0" fontId="2" fillId="47" borderId="0" xfId="0" quotePrefix="1" applyFont="1" applyFill="1" applyBorder="1" applyAlignment="1">
      <alignment horizontal="center"/>
    </xf>
    <xf numFmtId="164" fontId="2" fillId="47" borderId="0" xfId="1" quotePrefix="1" applyNumberFormat="1" applyFont="1" applyFill="1" applyBorder="1" applyAlignment="1">
      <alignment horizontal="center"/>
    </xf>
    <xf numFmtId="164" fontId="2" fillId="47" borderId="0" xfId="1" applyNumberFormat="1" applyFont="1" applyFill="1" applyBorder="1" applyAlignment="1">
      <alignment horizontal="center"/>
    </xf>
    <xf numFmtId="0" fontId="0" fillId="47" borderId="0" xfId="0" applyFill="1"/>
    <xf numFmtId="164" fontId="0" fillId="46" borderId="10" xfId="1" quotePrefix="1" applyNumberFormat="1" applyFont="1" applyFill="1" applyBorder="1" applyAlignment="1">
      <alignment horizontal="center"/>
    </xf>
    <xf numFmtId="17" fontId="0" fillId="0" borderId="0" xfId="0" applyNumberFormat="1" applyFill="1"/>
    <xf numFmtId="229" fontId="0" fillId="0" borderId="0" xfId="0" applyNumberFormat="1" applyFill="1"/>
    <xf numFmtId="0" fontId="0" fillId="0" borderId="0" xfId="0" applyFont="1" applyFill="1" applyBorder="1" applyAlignment="1">
      <alignment horizontal="center"/>
    </xf>
    <xf numFmtId="164" fontId="2" fillId="46" borderId="0" xfId="0" applyNumberFormat="1" applyFont="1" applyFill="1" applyBorder="1"/>
    <xf numFmtId="164" fontId="2" fillId="48" borderId="0" xfId="1" quotePrefix="1" applyNumberFormat="1" applyFont="1" applyFill="1" applyBorder="1" applyAlignment="1">
      <alignment horizontal="center"/>
    </xf>
    <xf numFmtId="164" fontId="2" fillId="48" borderId="0" xfId="1" applyNumberFormat="1" applyFont="1" applyFill="1" applyBorder="1" applyAlignment="1">
      <alignment horizontal="center"/>
    </xf>
    <xf numFmtId="164" fontId="2" fillId="48" borderId="0" xfId="0" applyNumberFormat="1" applyFont="1" applyFill="1" applyBorder="1"/>
    <xf numFmtId="0" fontId="2" fillId="48" borderId="0" xfId="0" applyFont="1" applyFill="1" applyBorder="1"/>
    <xf numFmtId="3" fontId="2" fillId="48" borderId="0" xfId="0" applyNumberFormat="1" applyFont="1" applyFill="1" applyBorder="1"/>
    <xf numFmtId="0" fontId="2" fillId="49" borderId="12" xfId="0" quotePrefix="1" applyFont="1" applyFill="1" applyBorder="1"/>
    <xf numFmtId="0" fontId="2" fillId="49" borderId="0" xfId="0" quotePrefix="1" applyFont="1" applyFill="1" applyBorder="1"/>
    <xf numFmtId="0" fontId="0" fillId="49" borderId="0" xfId="0" quotePrefix="1" applyFont="1" applyFill="1" applyBorder="1"/>
    <xf numFmtId="0" fontId="0" fillId="49" borderId="0" xfId="0" quotePrefix="1" applyFont="1" applyFill="1" applyBorder="1" applyAlignment="1">
      <alignment horizontal="center"/>
    </xf>
    <xf numFmtId="164" fontId="2" fillId="49" borderId="10" xfId="1" quotePrefix="1" applyNumberFormat="1" applyFont="1" applyFill="1" applyBorder="1" applyAlignment="1">
      <alignment horizontal="center"/>
    </xf>
    <xf numFmtId="0" fontId="2" fillId="49" borderId="0" xfId="0" applyFont="1" applyFill="1" applyBorder="1" applyAlignment="1">
      <alignment horizontal="center"/>
    </xf>
    <xf numFmtId="164" fontId="2" fillId="49" borderId="0" xfId="1" quotePrefix="1" applyNumberFormat="1" applyFont="1" applyFill="1" applyBorder="1" applyAlignment="1">
      <alignment horizontal="center"/>
    </xf>
    <xf numFmtId="164" fontId="2" fillId="49" borderId="0" xfId="1" applyNumberFormat="1" applyFont="1" applyFill="1" applyBorder="1" applyAlignment="1">
      <alignment horizontal="center"/>
    </xf>
    <xf numFmtId="164" fontId="2" fillId="49" borderId="0" xfId="0" applyNumberFormat="1" applyFont="1" applyFill="1" applyBorder="1"/>
    <xf numFmtId="0" fontId="2" fillId="49" borderId="0" xfId="0" applyFont="1" applyFill="1" applyBorder="1"/>
    <xf numFmtId="3" fontId="2" fillId="49" borderId="0" xfId="0" applyNumberFormat="1" applyFont="1" applyFill="1" applyBorder="1"/>
    <xf numFmtId="229" fontId="2" fillId="49" borderId="0" xfId="1" quotePrefix="1" applyNumberFormat="1" applyFont="1" applyFill="1" applyBorder="1" applyAlignment="1">
      <alignment horizontal="center"/>
    </xf>
    <xf numFmtId="0" fontId="0" fillId="0" borderId="41" xfId="0" quotePrefix="1" applyFont="1" applyFill="1" applyBorder="1"/>
  </cellXfs>
  <cellStyles count="58613">
    <cellStyle name="_x000a_386grabber=m" xfId="3"/>
    <cellStyle name="#S W/ COMMAS" xfId="4"/>
    <cellStyle name="$MM B/W Bal" xfId="5"/>
    <cellStyle name="$MM Black Bal" xfId="6"/>
    <cellStyle name="%" xfId="7"/>
    <cellStyle name="_x0015__x0002__x0002__x0017_%_x0002__x0002__x0014__x0015__x0003__x0003__x0017_%_x0003__x0003_䖼_x000c__x0004__x0004_㉬" xfId="8"/>
    <cellStyle name="%.0" xfId="9"/>
    <cellStyle name="(Red)" xfId="10"/>
    <cellStyle name="," xfId="11"/>
    <cellStyle name=",.0" xfId="12"/>
    <cellStyle name=".25" xfId="13"/>
    <cellStyle name=";;;" xfId="14"/>
    <cellStyle name="??" xfId="15"/>
    <cellStyle name="?? [0]_BC_VINT" xfId="16"/>
    <cellStyle name="???[0]_BC_VINT" xfId="17"/>
    <cellStyle name="???_BC_VINT" xfId="18"/>
    <cellStyle name="??_BC_VINT" xfId="19"/>
    <cellStyle name="_%(SignOnly)" xfId="20"/>
    <cellStyle name="_%(SignOnly)_Project Intrepid Precedents_v01" xfId="21"/>
    <cellStyle name="_%(SignSpaceOnly)" xfId="22"/>
    <cellStyle name="_%(SignSpaceOnly)_Project Intrepid Precedents_v01" xfId="23"/>
    <cellStyle name="_2009 Downside Model_Final" xfId="24"/>
    <cellStyle name="_2009 Downside Model_Final (2)" xfId="25"/>
    <cellStyle name="_2009 Plan Int FX Rates (Major excluding USD)" xfId="26"/>
    <cellStyle name="_5, 6.5) Latam Oct BSheet CB" xfId="27"/>
    <cellStyle name="_6.3) BS LATAM cards &amp; banking" xfId="28"/>
    <cellStyle name="_Aries CIB Model_v16" xfId="29"/>
    <cellStyle name="_Aries CIB Model_v28" xfId="30"/>
    <cellStyle name="_Aries CIB Model_v301" xfId="31"/>
    <cellStyle name="_Aries Model  - GCG Reconnected (Expenses and other outstanding) v10" xfId="32"/>
    <cellStyle name="_Aries Model 101906" xfId="33"/>
    <cellStyle name="_Aries Model 101906 - CIB Return" xfId="34"/>
    <cellStyle name="_Aries Model Draft 15 PrimSh v9 - Marco's Model - NPv5" xfId="35"/>
    <cellStyle name="_At Risk Consol" xfId="36"/>
    <cellStyle name="_Balance Sheet Sent by Paulo Marchi1" xfId="37"/>
    <cellStyle name="_BMG 31" xfId="38"/>
    <cellStyle name="_BMG_49" xfId="39"/>
    <cellStyle name="_BMG_55" xfId="40"/>
    <cellStyle name="_BMG_58 (2)" xfId="41"/>
    <cellStyle name="_BMG_62" xfId="42"/>
    <cellStyle name="_BMG_63" xfId="43"/>
    <cellStyle name="_Book3" xfId="44"/>
    <cellStyle name="_Budget for Mercury WISI v1.0 (without network stuff)" xfId="45"/>
    <cellStyle name="_Business Review_FYF10" xfId="46"/>
    <cellStyle name="_Business Review_IT_FYF11" xfId="47"/>
    <cellStyle name="_Business Review_Template" xfId="48"/>
    <cellStyle name="_Business Review_Walt_Total IT_FYF04" xfId="49"/>
    <cellStyle name="_Capital forecast 12 30 08" xfId="50"/>
    <cellStyle name="_CC Org Chrt 0705" xfId="51"/>
    <cellStyle name="_CIB Return - Update" xfId="52"/>
    <cellStyle name="_CIB Return - Update_Project Silk 290307" xfId="53"/>
    <cellStyle name="_CLG IT Mthly Schedules (2)" xfId="54"/>
    <cellStyle name="_CM synergies - FROM BUSINESS" xfId="55"/>
    <cellStyle name="_CM synergies - FROM BUSINESS v2" xfId="56"/>
    <cellStyle name="_CM synergies - FROM BUSINESS v2_Project Silk 290307" xfId="57"/>
    <cellStyle name="_CM synergies - FROM BUSINESS v3" xfId="58"/>
    <cellStyle name="_CM synergies - FROM BUSINESS v3_Project Silk 290307" xfId="59"/>
    <cellStyle name="_CM synergies - FROM BUSINESS_Project Silk 290307" xfId="60"/>
    <cellStyle name="_CMB_v1" xfId="61"/>
    <cellStyle name="_Comma" xfId="62"/>
    <cellStyle name="_Comma_Project Intrepid Precedents_v01" xfId="63"/>
    <cellStyle name="_Commercial Pro Forma P&amp;L 011109" xfId="64"/>
    <cellStyle name="_Commercial Pro Forma v2" xfId="65"/>
    <cellStyle name="_Consumer Finance Data request AxJ" xfId="66"/>
    <cellStyle name="_CTI Estimate" xfId="67"/>
    <cellStyle name="_Currency" xfId="68"/>
    <cellStyle name="_Currency 2" xfId="69"/>
    <cellStyle name="_Currency_Project Intrepid Precedents_v01" xfId="70"/>
    <cellStyle name="_Currency_Project Silk 290307" xfId="71"/>
    <cellStyle name="_Currency_Project Silk 290307_Wednesday_Business_Model_v5" xfId="72"/>
    <cellStyle name="_CurrencySpace" xfId="73"/>
    <cellStyle name="_CurrencySpace_Project Intrepid Precedents_v01" xfId="74"/>
    <cellStyle name="_EBS-M-financials-081204" xfId="75"/>
    <cellStyle name="_Economic Assumptions_Jan 16" xfId="76"/>
    <cellStyle name="_Euro" xfId="77"/>
    <cellStyle name="_Euro_Aries CIB Model_v16" xfId="78"/>
    <cellStyle name="_Euro_Aries CIB Model_v28" xfId="79"/>
    <cellStyle name="_Euro_Aries CIB Model_v301" xfId="80"/>
    <cellStyle name="_Euro_Aries Model  - GCG Reconnected (Expenses and other outstanding) v10" xfId="81"/>
    <cellStyle name="_Euro_Aries Model 101906" xfId="82"/>
    <cellStyle name="_Euro_Aries Model 101906 - CIB Return" xfId="83"/>
    <cellStyle name="_Euro_Aries Model Draft 15 PrimSh v9 - Marco's Model - NPv5" xfId="84"/>
    <cellStyle name="_Euro_borrowing" xfId="85"/>
    <cellStyle name="_Euro_CIB Return - Update" xfId="86"/>
    <cellStyle name="_Euro_CTC V4 DCF" xfId="87"/>
    <cellStyle name="_Euro_GCIB Model (New)" xfId="88"/>
    <cellStyle name="_Euro_GCIB Model (New)_081203" xfId="89"/>
    <cellStyle name="_Euro_GCIB Model (New)4" xfId="90"/>
    <cellStyle name="_Euro_GCIB Model (New)5" xfId="91"/>
    <cellStyle name="_Euro_GCIB_Model_041103" xfId="92"/>
    <cellStyle name="_Euro_GCIB_Model_311003.xls" xfId="93"/>
    <cellStyle name="_Euro_Goldfish Model V14 (US$2Bn - Opt. 1) 051024" xfId="94"/>
    <cellStyle name="_Euro_Goldfish Model V14 (US$2Bn - Opt. 1) 051024_OLd M&amp;A template" xfId="95"/>
    <cellStyle name="_Euro_Goldfish Model V14 (US$2Bn - Opt. 1) 051024_OLd M&amp;A template_Aries CIB Model (5)" xfId="96"/>
    <cellStyle name="_Euro_Goldfish Model V14 (US$2Bn - Opt. 1) 051024_OLd M&amp;A template_Aries CIB Model (5)_Aries Oct 4 - Model v2" xfId="97"/>
    <cellStyle name="_Euro_Goldfish Model V14 (US$2Bn - Opt. 1) 051024_OLd M&amp;A template_Aries CIB Model_v16" xfId="98"/>
    <cellStyle name="_Euro_Goldfish Model V14 (US$2Bn - Opt. 1) 051024_OLd M&amp;A template_Aries CIB Model_v28" xfId="99"/>
    <cellStyle name="_Euro_Goldfish Model V14 (US$2Bn - Opt. 1) 051024_OLd M&amp;A template_Aries CIB Model_v301" xfId="100"/>
    <cellStyle name="_Euro_Goldfish Model V14 (US$2Bn - Opt. 1) 051024_OLd M&amp;A template_Aries Model  - GCG Reconnected (Expenses and other outstanding) v10" xfId="101"/>
    <cellStyle name="_Euro_Goldfish Model V14 (US$2Bn - Opt. 1) 051024_OLd M&amp;A template_Aries Model 101906" xfId="102"/>
    <cellStyle name="_Euro_Goldfish Model V14 (US$2Bn - Opt. 1) 051024_OLd M&amp;A template_Aries Model Draft 15 PrimSh v6 (NPv4)" xfId="103"/>
    <cellStyle name="_Euro_Goldfish Model V14 (US$2Bn - Opt. 1) 051024_OLd M&amp;A template_Aries Model Draft 15 PrimSh v9 - Marco's Model - NPv5" xfId="104"/>
    <cellStyle name="_Euro_Goldfish Model V14 (US$2Bn - Opt. 1) 051024_OLd M&amp;A template_CIB Return - Update" xfId="105"/>
    <cellStyle name="_Euro_Goldfish Model V14 (US$2Bn - Opt. 1) 051024_OLd M&amp;A template_OASIS_BM_060807 v6" xfId="106"/>
    <cellStyle name="_Euro_Goldfish Model V14 (US$2Bn - Opt. 1) 051110 (M&amp;A Committee) - (6% CAR) NEW PGAAP FINAL" xfId="107"/>
    <cellStyle name="_Euro_Goldfish Model V14 (US$2Bn - Opt. 1) 051110 (M&amp;A Committee) - (6% CAR) NEW PGAAP FINAL_OLd M&amp;A template" xfId="108"/>
    <cellStyle name="_Euro_Goldfish Model V14 (US$2Bn - Opt. 1) 051110 (M&amp;A Committee) - (6% CAR) NEW PGAAP FINAL_OLd M&amp;A template_Aries CIB Model (5)" xfId="109"/>
    <cellStyle name="_Euro_Goldfish Model V14 (US$2Bn - Opt. 1) 051110 (M&amp;A Committee) - (6% CAR) NEW PGAAP FINAL_OLd M&amp;A template_Aries CIB Model (5)_Aries Oct 4 - Model v2" xfId="110"/>
    <cellStyle name="_Euro_Goldfish Model V14 (US$2Bn - Opt. 1) 051110 (M&amp;A Committee) - (6% CAR) NEW PGAAP FINAL_OLd M&amp;A template_Aries CIB Model_v16" xfId="111"/>
    <cellStyle name="_Euro_Goldfish Model V14 (US$2Bn - Opt. 1) 051110 (M&amp;A Committee) - (6% CAR) NEW PGAAP FINAL_OLd M&amp;A template_Aries CIB Model_v28" xfId="112"/>
    <cellStyle name="_Euro_Goldfish Model V14 (US$2Bn - Opt. 1) 051110 (M&amp;A Committee) - (6% CAR) NEW PGAAP FINAL_OLd M&amp;A template_Aries CIB Model_v301" xfId="113"/>
    <cellStyle name="_Euro_Goldfish Model V14 (US$2Bn - Opt. 1) 051110 (M&amp;A Committee) - (6% CAR) NEW PGAAP FINAL_OLd M&amp;A template_Aries Model  - GCG Reconnected (Expenses and other outstanding) v10" xfId="114"/>
    <cellStyle name="_Euro_Goldfish Model V14 (US$2Bn - Opt. 1) 051110 (M&amp;A Committee) - (6% CAR) NEW PGAAP FINAL_OLd M&amp;A template_Aries Model 101906" xfId="115"/>
    <cellStyle name="_Euro_Goldfish Model V14 (US$2Bn - Opt. 1) 051110 (M&amp;A Committee) - (6% CAR) NEW PGAAP FINAL_OLd M&amp;A template_Aries Model Draft 15 PrimSh v6 (NPv4)" xfId="116"/>
    <cellStyle name="_Euro_Goldfish Model V14 (US$2Bn - Opt. 1) 051110 (M&amp;A Committee) - (6% CAR) NEW PGAAP FINAL_OLd M&amp;A template_Aries Model Draft 15 PrimSh v9 - Marco's Model - NPv5" xfId="117"/>
    <cellStyle name="_Euro_Goldfish Model V14 (US$2Bn - Opt. 1) 051110 (M&amp;A Committee) - (6% CAR) NEW PGAAP FINAL_OLd M&amp;A template_CIB Return - Update" xfId="118"/>
    <cellStyle name="_Euro_Goldfish Model V14 (US$2Bn - Opt. 1) 051110 (M&amp;A Committee) - (6% CAR) NEW PGAAP FINAL_OLd M&amp;A template_OASIS_BM_060807 v6" xfId="119"/>
    <cellStyle name="_Euro_KoramPro-forma_161003.v1" xfId="120"/>
    <cellStyle name="_Euro_KoramPro-forma_281003.v1" xfId="121"/>
    <cellStyle name="_Euro_Liabilities_template(consumer)" xfId="122"/>
    <cellStyle name="_Euro_Liabilities_template(consumer)1" xfId="123"/>
    <cellStyle name="_Euro_Mercury Financial Model v9" xfId="124"/>
    <cellStyle name="_Euro_Park Lane MOB Model V9 1" xfId="125"/>
    <cellStyle name="_Euro_Project Florence (100105) V63 (V9)" xfId="126"/>
    <cellStyle name="_Euro_Project Intrepid Precedents_v01" xfId="127"/>
    <cellStyle name="_Euro_Shiraz Credit Card Model v3" xfId="128"/>
    <cellStyle name="_Euro_Soulmate GCIB Model_101203_v1" xfId="129"/>
    <cellStyle name="_Euro_Sparrow 020807 Internal projections" xfId="130"/>
    <cellStyle name="_Euro_SPDB Investment (updated Jan22-07)" xfId="131"/>
    <cellStyle name="_Expenses Target 2009" xfId="132"/>
    <cellStyle name="_Explorer 10.2006 7pm" xfId="133"/>
    <cellStyle name="_Explorer MA Model 10 21 06 v 4.1 (M&amp;A Committee)" xfId="134"/>
    <cellStyle name="_financial template-new 2nd DC build-v2.5" xfId="135"/>
    <cellStyle name="_Gama_69" xfId="136"/>
    <cellStyle name="_Global stress scenarios - quarterly international base 0908" xfId="137"/>
    <cellStyle name="_Goodwill" xfId="138"/>
    <cellStyle name="_Graphs" xfId="139"/>
    <cellStyle name="_Heading" xfId="140"/>
    <cellStyle name="_Heading_Bisys valuation v34 C" xfId="141"/>
    <cellStyle name="_Heading_Book2" xfId="142"/>
    <cellStyle name="_Heading_prestemp" xfId="143"/>
    <cellStyle name="_Heading_prestemp_Sparrow 020807 Internal projections" xfId="144"/>
    <cellStyle name="_Heading_Project Intrepid Precedents_v01" xfId="145"/>
    <cellStyle name="_Highlight" xfId="146"/>
    <cellStyle name="_Highlight_Project Intrepid Precedents_v01" xfId="147"/>
    <cellStyle name="_HLVE FTE Format" xfId="148"/>
    <cellStyle name="_Hoja1" xfId="149"/>
    <cellStyle name="_Impact to Citigroup B v27" xfId="150"/>
    <cellStyle name="_Impact to Citigroup B v27_M&amp;A Page" xfId="151"/>
    <cellStyle name="_Intangibles Amortization Curve" xfId="152"/>
    <cellStyle name="_Japan Consumer Finance" xfId="153"/>
    <cellStyle name="_KorAm Program Financials - 080504" xfId="154"/>
    <cellStyle name="_L3 AP5 - financial template - 081304" xfId="155"/>
    <cellStyle name="_L3 AP6 - financial template - 081304" xfId="156"/>
    <cellStyle name="_Lark MA v1" xfId="157"/>
    <cellStyle name="_Lark MA v1_Project Silk 290307" xfId="158"/>
    <cellStyle name="_Lark MA v4" xfId="159"/>
    <cellStyle name="_Lark MA v4_Project Silk 290307" xfId="160"/>
    <cellStyle name="_Lark PCCM_merger model_v511" xfId="161"/>
    <cellStyle name="_Lark PCCM_merger model_v511_M&amp;A Page" xfId="162"/>
    <cellStyle name="_Lark PCCM_merger model_v53" xfId="163"/>
    <cellStyle name="_Lark PCCM_merger model_v53_M&amp;A Page" xfId="164"/>
    <cellStyle name="_Lark PCCM_merger model_v54" xfId="165"/>
    <cellStyle name="_Lark PCCM_merger model_v54_M&amp;A Page" xfId="166"/>
    <cellStyle name="_Lark PCCM_merger model_v64" xfId="167"/>
    <cellStyle name="_Lark PCCM_merger model_v64_M&amp;A Page" xfId="168"/>
    <cellStyle name="_Lark Synergy Model" xfId="169"/>
    <cellStyle name="_Lark Synergy Model_M&amp;A Page" xfId="170"/>
    <cellStyle name="_LATAM GCG - Inputs and Assumptions" xfId="171"/>
    <cellStyle name="_Mark details" xfId="172"/>
    <cellStyle name="_MERCURY ESTIMATE CTI_Voice_Wintel_network_WISI(v1F)" xfId="173"/>
    <cellStyle name="_Mercury Financial Model v9" xfId="174"/>
    <cellStyle name="_Mitchell Director Review FYF01" xfId="175"/>
    <cellStyle name="_Monthly Report for Walt" xfId="176"/>
    <cellStyle name="_MR-EOL-financials-081204" xfId="177"/>
    <cellStyle name="_Multiple" xfId="178"/>
    <cellStyle name="_Multiple_Project Intrepid M&amp;A v1.0" xfId="179"/>
    <cellStyle name="_Multiple_Project Intrepid Model v7.3" xfId="180"/>
    <cellStyle name="_Multiple_Project Intrepid Precedents_v01" xfId="181"/>
    <cellStyle name="_Multiple_Project Intrepid_v022" xfId="182"/>
    <cellStyle name="_MultipleSpace" xfId="183"/>
    <cellStyle name="_MultipleSpace_Project Intrepid M&amp;A v1.0" xfId="184"/>
    <cellStyle name="_MultipleSpace_Project Intrepid Model v7.3" xfId="185"/>
    <cellStyle name="_MultipleSpace_Project Intrepid Precedents_v01" xfId="186"/>
    <cellStyle name="_MultipleSpace_Project Intrepid_v022" xfId="187"/>
    <cellStyle name="_NAIT Close Calendar_Deliverables_Templates1" xfId="188"/>
    <cellStyle name="_O's &amp; R's Walkdown Template -CLG" xfId="189"/>
    <cellStyle name="_Park Lane MOB Model V9 1" xfId="190"/>
    <cellStyle name="_Percent" xfId="191"/>
    <cellStyle name="_Percent_Project Intrepid M&amp;A v1.0" xfId="192"/>
    <cellStyle name="_Percent_Project Intrepid Model v7.3" xfId="193"/>
    <cellStyle name="_Percent_Project Intrepid Precedents_v01" xfId="194"/>
    <cellStyle name="_Percent_Project Intrepid_v022" xfId="195"/>
    <cellStyle name="_PercentSpace" xfId="196"/>
    <cellStyle name="_PercentSpace_Project Intrepid M&amp;A v1.0" xfId="197"/>
    <cellStyle name="_PercentSpace_Project Intrepid Model v7.3" xfId="198"/>
    <cellStyle name="_Project Arrow TI Financial Analysis final-gks v1.2" xfId="199"/>
    <cellStyle name="_Project Intrepid M&amp;A v1.0" xfId="200"/>
    <cellStyle name="_Project Intrepid Model v7.3" xfId="201"/>
    <cellStyle name="_Project Silk 290307" xfId="202"/>
    <cellStyle name="_Reengineering Template" xfId="203"/>
    <cellStyle name="_SITE Debt" xfId="204"/>
    <cellStyle name="_Soft Cap Deferral Support 0505" xfId="205"/>
    <cellStyle name="_Software Cap Comparisons 0405" xfId="206"/>
    <cellStyle name="_SubHeading" xfId="207"/>
    <cellStyle name="_SubHeading_Bisys valuation v34 C" xfId="208"/>
    <cellStyle name="_SubHeading_Book2" xfId="209"/>
    <cellStyle name="_SubHeading_prestemp" xfId="210"/>
    <cellStyle name="_SubHeading_prestemp_Sparrow 020807 Internal projections" xfId="211"/>
    <cellStyle name="_SubHeading_Project Intrepid Precedents_v01" xfId="212"/>
    <cellStyle name="_Summary Comps - Olympus 10.16.05 (AW version) v2" xfId="213"/>
    <cellStyle name="_SUN Model 092606 9am" xfId="214"/>
    <cellStyle name="_Table" xfId="215"/>
    <cellStyle name="_Table_Bisys valuation v34 C" xfId="216"/>
    <cellStyle name="_Table_Book2" xfId="217"/>
    <cellStyle name="_Table_Project Intrepid M&amp;A v1.0" xfId="218"/>
    <cellStyle name="_Table_Project Intrepid Model v7.3" xfId="219"/>
    <cellStyle name="_Table_Project Intrepid Precedents_v01" xfId="220"/>
    <cellStyle name="_Table_Project Intrepid_v022" xfId="221"/>
    <cellStyle name="_TableHead" xfId="222"/>
    <cellStyle name="_TableHead_Bisys valuation v34 C" xfId="223"/>
    <cellStyle name="_TableHead_Book2" xfId="224"/>
    <cellStyle name="_TableHead_Project Intrepid Precedents_v01" xfId="225"/>
    <cellStyle name="_TableRowHead" xfId="226"/>
    <cellStyle name="_TableRowHead_Bisys valuation v34 C" xfId="227"/>
    <cellStyle name="_TableRowHead_Book2" xfId="228"/>
    <cellStyle name="_TableRowHead_Project Intrepid Precedents_v01" xfId="229"/>
    <cellStyle name="_TableSuperHead" xfId="230"/>
    <cellStyle name="_TableSuperHead_Bisys valuation v34 C" xfId="231"/>
    <cellStyle name="_TableSuperHead_Book2" xfId="232"/>
    <cellStyle name="_TableSuperHead_Project Intrepid M&amp;A v1.0" xfId="233"/>
    <cellStyle name="_TableSuperHead_Project Intrepid Model v7.3" xfId="234"/>
    <cellStyle name="_TableSuperHead_Project Intrepid Precedents_v01" xfId="235"/>
    <cellStyle name="_TableSuperHead_Project Intrepid_v022" xfId="236"/>
    <cellStyle name="_Targets_sent" xfId="237"/>
    <cellStyle name="_TI Data for Walt Review - 04.04.05" xfId="238"/>
    <cellStyle name="_Total Exp Br Brazil" xfId="239"/>
    <cellStyle name="_Trans rev" xfId="240"/>
    <cellStyle name="_Trans rev_Sparrow 020807 Internal projections" xfId="241"/>
    <cellStyle name="_Unit Cost" xfId="242"/>
    <cellStyle name="_US Consumer Investments - half year 08 options - GB rev" xfId="243"/>
    <cellStyle name="_Vacantes x cubrir (2007) (BAU) Marce Gonzalez010307" xfId="244"/>
    <cellStyle name="_Working Liquidity" xfId="245"/>
    <cellStyle name="¡E￠cE?￠®E¡Ec￠®¡×I¡E￠c￠®¡¿ui¡E￠c￠®¡¿¡E￠c¨I¡ⓒ￠®E¡Eci CIAI¡E￠c￠®¡¿￠®E¡EcU¡E￠cE¡E￠c¨I¡ⓒ¡E￠cIiA¡E￠c￠®¡¿I" xfId="246"/>
    <cellStyle name="£ BP" xfId="247"/>
    <cellStyle name="¤@¯ë_pldt" xfId="248"/>
    <cellStyle name="¥ JY" xfId="249"/>
    <cellStyle name="=C:\WINNT\SYSTEM32\COMMAND.COM" xfId="250"/>
    <cellStyle name="=C:\WINNT35\SYSTEM32\COMMAND.COM" xfId="251"/>
    <cellStyle name="¶W³sµ²" xfId="252"/>
    <cellStyle name="•\Ž¦Ï‚Ý‚ÌƒnƒCƒp[ƒŠƒ“ƒN" xfId="253"/>
    <cellStyle name="•W€_# of Branches '98 to '01" xfId="254"/>
    <cellStyle name="•W€_•‰Â" xfId="255"/>
    <cellStyle name="æØè [0.00]_PRODUCT DETAIL Q1" xfId="256"/>
    <cellStyle name="æØè_PRODUCT DETAIL Q1" xfId="257"/>
    <cellStyle name="ÊÝ [0.00]_PRODUCT DETAIL Q1" xfId="258"/>
    <cellStyle name="ÊÝ_PRODUCT DETAIL Q1" xfId="259"/>
    <cellStyle name="W?_BOOKSHIP" xfId="260"/>
    <cellStyle name="W_Â" xfId="261"/>
    <cellStyle name="0,0_x000d__x000a_NA_x000d__x000a_" xfId="262"/>
    <cellStyle name="01_Text ranged right" xfId="263"/>
    <cellStyle name="02_Dates" xfId="264"/>
    <cellStyle name="2" xfId="265"/>
    <cellStyle name="2_M&amp;A Page" xfId="266"/>
    <cellStyle name="20% - Accent1 2" xfId="267"/>
    <cellStyle name="20% - Accent2 2" xfId="268"/>
    <cellStyle name="20% - Accent3 2" xfId="269"/>
    <cellStyle name="20% - Accent4 2" xfId="270"/>
    <cellStyle name="20% - Accent5 2" xfId="271"/>
    <cellStyle name="20% - Accent6 2" xfId="272"/>
    <cellStyle name="³f¹ô [0]_ATT4" xfId="273"/>
    <cellStyle name="³f¹ô[0]_Template 12 - Bank (3)" xfId="274"/>
    <cellStyle name="³f¹ô_ATT4" xfId="275"/>
    <cellStyle name="40% - Accent1 2" xfId="276"/>
    <cellStyle name="40% - Accent2 2" xfId="277"/>
    <cellStyle name="40% - Accent3 2" xfId="278"/>
    <cellStyle name="40% - Accent4 2" xfId="279"/>
    <cellStyle name="40% - Accent5 2" xfId="280"/>
    <cellStyle name="40% - Accent6 2" xfId="281"/>
    <cellStyle name="60% - Accent1 2" xfId="282"/>
    <cellStyle name="60% - Accent2 2" xfId="283"/>
    <cellStyle name="60% - Accent3 2" xfId="284"/>
    <cellStyle name="60% - Accent4 2" xfId="285"/>
    <cellStyle name="60% - Accent5 2" xfId="286"/>
    <cellStyle name="60% - Accent6 2" xfId="287"/>
    <cellStyle name="9999/99/99" xfId="288"/>
    <cellStyle name="A¡E￠cE￠®EcE?￠®E¡EcE¡E￠cEc¡E￠cE￠®Ec¡E￠cE?¡E￠cE￠®EcE?¡E￠cE￠®Ec￠®E¡Ec¡E￠c¡E?I¡E￠cE￠®EcE?E¡E￠cE￠®EcE?￠®E¡Ec¡E￠c￠®￠?I¡E￠cE￠®Ec¡E￠c￠®¡¿I¡E￠cE￠®EcE?EO [0]_laroux" xfId="289"/>
    <cellStyle name="A¡E￠cE￠®EcE?￠®E¡EcE¡E￠cEc¡E￠cE￠®Ec¡E￠cE?¡E￠cE￠®EcE?¡E￠cE￠®Ec￠®E¡Ec¡E￠c¡E?I¡E￠cE￠®EcE?E¡E￠cE￠®EcE?￠®E¡Ec¡E￠c￠®￠?I¡E￠cE￠®Ec¡E￠c￠®¡¿I¡E￠cE￠®EcE?EO_laroux" xfId="290"/>
    <cellStyle name="Accent1 2" xfId="291"/>
    <cellStyle name="Accent2 2" xfId="292"/>
    <cellStyle name="Accent3 2" xfId="293"/>
    <cellStyle name="Accent4 2" xfId="294"/>
    <cellStyle name="Accent5 2" xfId="295"/>
    <cellStyle name="Accent6 2" xfId="296"/>
    <cellStyle name="actuals" xfId="297"/>
    <cellStyle name="ÅëÈ­ [0]_¸ÅÃâ" xfId="298"/>
    <cellStyle name="AeE­ [0]_¼OAI¿¹≫e" xfId="299"/>
    <cellStyle name="ÅëÈ­ [0]_FYF10-OLP" xfId="300"/>
    <cellStyle name="ÅëÈ­_¸ÅÃâ" xfId="301"/>
    <cellStyle name="AeE­_¼OAI¿¹≫e" xfId="302"/>
    <cellStyle name="ÅëÈ­_FYF10-OLP" xfId="303"/>
    <cellStyle name="AeE￠®E¡EcE¡E￠cEcER￠®E¡EcE¡E￠cEc¡E￠cE￠®Ec￠®E¡Ec￠®E?I [0]_laroux" xfId="304"/>
    <cellStyle name="AeE￠®E¡EcE¡E￠cEcER￠®E¡EcE¡E￠cEc¡E￠cE￠®Ec￠®E¡Ec￠®E?I_laroux" xfId="305"/>
    <cellStyle name="ÀH«áªº¶W³sµ²" xfId="306"/>
    <cellStyle name="args.style" xfId="307"/>
    <cellStyle name="assumption" xfId="308"/>
    <cellStyle name="ÄÞ¸¶ [0]_¸ÅÃâ" xfId="309"/>
    <cellStyle name="AÞ¸¶ [0]_¼OAI¿¹≫e" xfId="310"/>
    <cellStyle name="ÄÞ¸¶ [0]_FYF10-OLP" xfId="311"/>
    <cellStyle name="ÄÞ¸¶_¸ÅÃâ" xfId="312"/>
    <cellStyle name="AÞ¸¶_¼OAI¿¹≫e" xfId="313"/>
    <cellStyle name="ÄÞ¸¶_FYF10-OLP" xfId="314"/>
    <cellStyle name="auto" xfId="315"/>
    <cellStyle name="Background" xfId="316"/>
    <cellStyle name="Bad 2" xfId="317"/>
    <cellStyle name="Black Text" xfId="318"/>
    <cellStyle name="Black Text (No Wrap)" xfId="319"/>
    <cellStyle name="Blue Text" xfId="320"/>
    <cellStyle name="Blue Text - Ariel 10" xfId="321"/>
    <cellStyle name="bluenodec" xfId="322"/>
    <cellStyle name="bluepercent" xfId="323"/>
    <cellStyle name="Body" xfId="324"/>
    <cellStyle name="BOLD TITLES" xfId="325"/>
    <cellStyle name="Bold/Border" xfId="326"/>
    <cellStyle name="Bol-Data" xfId="327"/>
    <cellStyle name="bolet" xfId="328"/>
    <cellStyle name="Border" xfId="329"/>
    <cellStyle name="Border Heavy" xfId="330"/>
    <cellStyle name="Border Thin" xfId="331"/>
    <cellStyle name="Border_M&amp;A Page" xfId="332"/>
    <cellStyle name="Bottom Edge" xfId="333"/>
    <cellStyle name="Brand Default" xfId="334"/>
    <cellStyle name="Bullet" xfId="335"/>
    <cellStyle name="Business Description" xfId="336"/>
    <cellStyle name="Buttons" xfId="337"/>
    <cellStyle name="bvshr$" xfId="338"/>
    <cellStyle name="c" xfId="339"/>
    <cellStyle name="c_HardInc " xfId="340"/>
    <cellStyle name="c_HardInc _Bonus Comparison Model 7-1-04v11" xfId="341"/>
    <cellStyle name="c_HardInc _ML_Nov_Flash_By Entity_2" xfId="342"/>
    <cellStyle name="c_HardInc _ML_Nov_Flash_By Entity_2_December Bonus Model" xfId="343"/>
    <cellStyle name="c_HardInc _ML_Nov_Flash_By Entity_2_December Bonus Model fay" xfId="344"/>
    <cellStyle name="c_HardInc _ML_Nov_Flash_By Entity_2_ML_Dec_Flash" xfId="345"/>
    <cellStyle name="c_HardInc _ML_Nov_Flash_By Entity_2_new bonus methodology to ed" xfId="346"/>
    <cellStyle name="c_HardInc _ML_Nov_Flash_By Entity_2_Nov BS accruals - bonus" xfId="347"/>
    <cellStyle name="c_SITE Debt" xfId="348"/>
    <cellStyle name="c_SITE Debt_Bonus Comparison Model 7-1-04v11" xfId="349"/>
    <cellStyle name="c_SITE Debt_ML_Nov_Flash_By Entity_2" xfId="350"/>
    <cellStyle name="c_SITE Debt_ML_Nov_Flash_By Entity_2_December Bonus Model" xfId="351"/>
    <cellStyle name="c_SITE Debt_ML_Nov_Flash_By Entity_2_December Bonus Model fay" xfId="352"/>
    <cellStyle name="c_SITE Debt_ML_Nov_Flash_By Entity_2_ML_Dec_Flash" xfId="353"/>
    <cellStyle name="c_SITE Debt_ML_Nov_Flash_By Entity_2_new bonus methodology to ed" xfId="354"/>
    <cellStyle name="c_SITE Debt_ML_Nov_Flash_By Entity_2_Nov BS accruals - bonus" xfId="355"/>
    <cellStyle name="c_Working Liquidity" xfId="356"/>
    <cellStyle name="c_Working Liquidity_Bonus Comparison Model 7-1-04v11" xfId="357"/>
    <cellStyle name="c_Working Liquidity_ML_Nov_Flash_By Entity_2" xfId="358"/>
    <cellStyle name="c_Working Liquidity_ML_Nov_Flash_By Entity_2_December Bonus Model" xfId="359"/>
    <cellStyle name="c_Working Liquidity_ML_Nov_Flash_By Entity_2_December Bonus Model fay" xfId="360"/>
    <cellStyle name="c_Working Liquidity_ML_Nov_Flash_By Entity_2_ML_Dec_Flash" xfId="361"/>
    <cellStyle name="c_Working Liquidity_ML_Nov_Flash_By Entity_2_new bonus methodology to ed" xfId="362"/>
    <cellStyle name="c_Working Liquidity_ML_Nov_Flash_By Entity_2_Nov BS accruals - bonus" xfId="363"/>
    <cellStyle name="C￠®E¡EcE¡E￠cEcERIA¡E￠cE￠®EcE?￠®E¡EcE¡E￠cEc¡E￠cE￠®Ec¡E￠cE?￠®E¡EcE¡E￠cEc¡E￠cE￠®Ec￠®E¡Ec￠®E?￠®E¡EcE¡E￠cEcI_laroux" xfId="364"/>
    <cellStyle name="Ç¥ÁØ_(Á¤º¸ºÎ¹®)¿ùº°ÀÎ¿ø°èÈ¹" xfId="365"/>
    <cellStyle name="C￥AØ_¿u°￡¿a¾aº¸°i" xfId="366"/>
    <cellStyle name="Ç¥ÁØ_FYF10-OLP" xfId="367"/>
    <cellStyle name="Cabecera 1" xfId="368"/>
    <cellStyle name="Cabecera 2" xfId="369"/>
    <cellStyle name="Calc Currency (0)" xfId="370"/>
    <cellStyle name="Calc Currency (2)" xfId="371"/>
    <cellStyle name="Calc Percent (0)" xfId="372"/>
    <cellStyle name="Calc Percent (1)" xfId="373"/>
    <cellStyle name="Calc Percent (2)" xfId="374"/>
    <cellStyle name="Calc Units (0)" xfId="375"/>
    <cellStyle name="Calc Units (1)" xfId="376"/>
    <cellStyle name="Calc Units (2)" xfId="377"/>
    <cellStyle name="Calculation 2" xfId="378"/>
    <cellStyle name="Calculation 2 10" xfId="379"/>
    <cellStyle name="Calculation 2 10 2" xfId="380"/>
    <cellStyle name="Calculation 2 10 3" xfId="381"/>
    <cellStyle name="Calculation 2 11" xfId="382"/>
    <cellStyle name="Calculation 2 12" xfId="383"/>
    <cellStyle name="Calculation 2 2" xfId="384"/>
    <cellStyle name="Calculation 2 2 10" xfId="385"/>
    <cellStyle name="Calculation 2 2 11" xfId="386"/>
    <cellStyle name="Calculation 2 2 2" xfId="387"/>
    <cellStyle name="Calculation 2 2 2 10" xfId="388"/>
    <cellStyle name="Calculation 2 2 2 2" xfId="389"/>
    <cellStyle name="Calculation 2 2 2 2 2" xfId="390"/>
    <cellStyle name="Calculation 2 2 2 2 2 2" xfId="391"/>
    <cellStyle name="Calculation 2 2 2 2 2 2 2" xfId="392"/>
    <cellStyle name="Calculation 2 2 2 2 2 2 2 2" xfId="393"/>
    <cellStyle name="Calculation 2 2 2 2 2 2 2 2 2" xfId="394"/>
    <cellStyle name="Calculation 2 2 2 2 2 2 2 2 2 2" xfId="395"/>
    <cellStyle name="Calculation 2 2 2 2 2 2 2 2 2 2 2" xfId="396"/>
    <cellStyle name="Calculation 2 2 2 2 2 2 2 2 2 2 2 2" xfId="397"/>
    <cellStyle name="Calculation 2 2 2 2 2 2 2 2 2 2 2 3" xfId="398"/>
    <cellStyle name="Calculation 2 2 2 2 2 2 2 2 2 2 3" xfId="399"/>
    <cellStyle name="Calculation 2 2 2 2 2 2 2 2 2 2 4" xfId="400"/>
    <cellStyle name="Calculation 2 2 2 2 2 2 2 2 2 3" xfId="401"/>
    <cellStyle name="Calculation 2 2 2 2 2 2 2 2 2 3 2" xfId="402"/>
    <cellStyle name="Calculation 2 2 2 2 2 2 2 2 2 3 3" xfId="403"/>
    <cellStyle name="Calculation 2 2 2 2 2 2 2 2 2 4" xfId="404"/>
    <cellStyle name="Calculation 2 2 2 2 2 2 2 2 2 5" xfId="405"/>
    <cellStyle name="Calculation 2 2 2 2 2 2 2 2 3" xfId="406"/>
    <cellStyle name="Calculation 2 2 2 2 2 2 2 2 3 2" xfId="407"/>
    <cellStyle name="Calculation 2 2 2 2 2 2 2 2 3 3" xfId="408"/>
    <cellStyle name="Calculation 2 2 2 2 2 2 2 2 4" xfId="409"/>
    <cellStyle name="Calculation 2 2 2 2 2 2 2 2 5" xfId="410"/>
    <cellStyle name="Calculation 2 2 2 2 2 2 2 3" xfId="411"/>
    <cellStyle name="Calculation 2 2 2 2 2 2 2 3 2" xfId="412"/>
    <cellStyle name="Calculation 2 2 2 2 2 2 2 3 2 2" xfId="413"/>
    <cellStyle name="Calculation 2 2 2 2 2 2 2 3 2 2 2" xfId="414"/>
    <cellStyle name="Calculation 2 2 2 2 2 2 2 3 2 2 3" xfId="415"/>
    <cellStyle name="Calculation 2 2 2 2 2 2 2 3 2 3" xfId="416"/>
    <cellStyle name="Calculation 2 2 2 2 2 2 2 3 2 4" xfId="417"/>
    <cellStyle name="Calculation 2 2 2 2 2 2 2 3 3" xfId="418"/>
    <cellStyle name="Calculation 2 2 2 2 2 2 2 3 3 2" xfId="419"/>
    <cellStyle name="Calculation 2 2 2 2 2 2 2 3 3 3" xfId="420"/>
    <cellStyle name="Calculation 2 2 2 2 2 2 2 3 4" xfId="421"/>
    <cellStyle name="Calculation 2 2 2 2 2 2 2 3 5" xfId="422"/>
    <cellStyle name="Calculation 2 2 2 2 2 2 2 4" xfId="423"/>
    <cellStyle name="Calculation 2 2 2 2 2 2 2 4 2" xfId="424"/>
    <cellStyle name="Calculation 2 2 2 2 2 2 2 4 3" xfId="425"/>
    <cellStyle name="Calculation 2 2 2 2 2 2 2 5" xfId="426"/>
    <cellStyle name="Calculation 2 2 2 2 2 2 2 6" xfId="427"/>
    <cellStyle name="Calculation 2 2 2 2 2 2 3" xfId="428"/>
    <cellStyle name="Calculation 2 2 2 2 2 2 3 2" xfId="429"/>
    <cellStyle name="Calculation 2 2 2 2 2 2 3 2 2" xfId="430"/>
    <cellStyle name="Calculation 2 2 2 2 2 2 3 2 2 2" xfId="431"/>
    <cellStyle name="Calculation 2 2 2 2 2 2 3 2 2 2 2" xfId="432"/>
    <cellStyle name="Calculation 2 2 2 2 2 2 3 2 2 2 3" xfId="433"/>
    <cellStyle name="Calculation 2 2 2 2 2 2 3 2 2 3" xfId="434"/>
    <cellStyle name="Calculation 2 2 2 2 2 2 3 2 2 4" xfId="435"/>
    <cellStyle name="Calculation 2 2 2 2 2 2 3 2 3" xfId="436"/>
    <cellStyle name="Calculation 2 2 2 2 2 2 3 2 3 2" xfId="437"/>
    <cellStyle name="Calculation 2 2 2 2 2 2 3 2 3 3" xfId="438"/>
    <cellStyle name="Calculation 2 2 2 2 2 2 3 2 4" xfId="439"/>
    <cellStyle name="Calculation 2 2 2 2 2 2 3 2 5" xfId="440"/>
    <cellStyle name="Calculation 2 2 2 2 2 2 3 3" xfId="441"/>
    <cellStyle name="Calculation 2 2 2 2 2 2 3 3 2" xfId="442"/>
    <cellStyle name="Calculation 2 2 2 2 2 2 3 3 3" xfId="443"/>
    <cellStyle name="Calculation 2 2 2 2 2 2 3 4" xfId="444"/>
    <cellStyle name="Calculation 2 2 2 2 2 2 3 5" xfId="445"/>
    <cellStyle name="Calculation 2 2 2 2 2 2 4" xfId="446"/>
    <cellStyle name="Calculation 2 2 2 2 2 2 4 2" xfId="447"/>
    <cellStyle name="Calculation 2 2 2 2 2 2 4 2 2" xfId="448"/>
    <cellStyle name="Calculation 2 2 2 2 2 2 4 2 2 2" xfId="449"/>
    <cellStyle name="Calculation 2 2 2 2 2 2 4 2 2 3" xfId="450"/>
    <cellStyle name="Calculation 2 2 2 2 2 2 4 2 3" xfId="451"/>
    <cellStyle name="Calculation 2 2 2 2 2 2 4 2 4" xfId="452"/>
    <cellStyle name="Calculation 2 2 2 2 2 2 4 3" xfId="453"/>
    <cellStyle name="Calculation 2 2 2 2 2 2 4 3 2" xfId="454"/>
    <cellStyle name="Calculation 2 2 2 2 2 2 4 3 3" xfId="455"/>
    <cellStyle name="Calculation 2 2 2 2 2 2 4 4" xfId="456"/>
    <cellStyle name="Calculation 2 2 2 2 2 2 4 5" xfId="457"/>
    <cellStyle name="Calculation 2 2 2 2 2 2 5" xfId="458"/>
    <cellStyle name="Calculation 2 2 2 2 2 2 5 2" xfId="459"/>
    <cellStyle name="Calculation 2 2 2 2 2 2 5 3" xfId="460"/>
    <cellStyle name="Calculation 2 2 2 2 2 2 6" xfId="461"/>
    <cellStyle name="Calculation 2 2 2 2 2 2 7" xfId="462"/>
    <cellStyle name="Calculation 2 2 2 2 2 3" xfId="463"/>
    <cellStyle name="Calculation 2 2 2 2 2 3 2" xfId="464"/>
    <cellStyle name="Calculation 2 2 2 2 2 3 2 2" xfId="465"/>
    <cellStyle name="Calculation 2 2 2 2 2 3 2 2 2" xfId="466"/>
    <cellStyle name="Calculation 2 2 2 2 2 3 2 2 2 2" xfId="467"/>
    <cellStyle name="Calculation 2 2 2 2 2 3 2 2 2 2 2" xfId="468"/>
    <cellStyle name="Calculation 2 2 2 2 2 3 2 2 2 2 3" xfId="469"/>
    <cellStyle name="Calculation 2 2 2 2 2 3 2 2 2 3" xfId="470"/>
    <cellStyle name="Calculation 2 2 2 2 2 3 2 2 2 4" xfId="471"/>
    <cellStyle name="Calculation 2 2 2 2 2 3 2 2 3" xfId="472"/>
    <cellStyle name="Calculation 2 2 2 2 2 3 2 2 3 2" xfId="473"/>
    <cellStyle name="Calculation 2 2 2 2 2 3 2 2 3 3" xfId="474"/>
    <cellStyle name="Calculation 2 2 2 2 2 3 2 2 4" xfId="475"/>
    <cellStyle name="Calculation 2 2 2 2 2 3 2 2 5" xfId="476"/>
    <cellStyle name="Calculation 2 2 2 2 2 3 2 3" xfId="477"/>
    <cellStyle name="Calculation 2 2 2 2 2 3 2 3 2" xfId="478"/>
    <cellStyle name="Calculation 2 2 2 2 2 3 2 3 3" xfId="479"/>
    <cellStyle name="Calculation 2 2 2 2 2 3 2 4" xfId="480"/>
    <cellStyle name="Calculation 2 2 2 2 2 3 2 5" xfId="481"/>
    <cellStyle name="Calculation 2 2 2 2 2 3 3" xfId="482"/>
    <cellStyle name="Calculation 2 2 2 2 2 3 3 2" xfId="483"/>
    <cellStyle name="Calculation 2 2 2 2 2 3 3 2 2" xfId="484"/>
    <cellStyle name="Calculation 2 2 2 2 2 3 3 2 2 2" xfId="485"/>
    <cellStyle name="Calculation 2 2 2 2 2 3 3 2 2 3" xfId="486"/>
    <cellStyle name="Calculation 2 2 2 2 2 3 3 2 3" xfId="487"/>
    <cellStyle name="Calculation 2 2 2 2 2 3 3 2 4" xfId="488"/>
    <cellStyle name="Calculation 2 2 2 2 2 3 3 3" xfId="489"/>
    <cellStyle name="Calculation 2 2 2 2 2 3 3 3 2" xfId="490"/>
    <cellStyle name="Calculation 2 2 2 2 2 3 3 3 3" xfId="491"/>
    <cellStyle name="Calculation 2 2 2 2 2 3 3 4" xfId="492"/>
    <cellStyle name="Calculation 2 2 2 2 2 3 3 5" xfId="493"/>
    <cellStyle name="Calculation 2 2 2 2 2 3 4" xfId="494"/>
    <cellStyle name="Calculation 2 2 2 2 2 3 4 2" xfId="495"/>
    <cellStyle name="Calculation 2 2 2 2 2 3 4 3" xfId="496"/>
    <cellStyle name="Calculation 2 2 2 2 2 3 5" xfId="497"/>
    <cellStyle name="Calculation 2 2 2 2 2 3 6" xfId="498"/>
    <cellStyle name="Calculation 2 2 2 2 2 4" xfId="499"/>
    <cellStyle name="Calculation 2 2 2 2 2 4 2" xfId="500"/>
    <cellStyle name="Calculation 2 2 2 2 2 4 2 2" xfId="501"/>
    <cellStyle name="Calculation 2 2 2 2 2 4 2 2 2" xfId="502"/>
    <cellStyle name="Calculation 2 2 2 2 2 4 2 2 2 2" xfId="503"/>
    <cellStyle name="Calculation 2 2 2 2 2 4 2 2 2 3" xfId="504"/>
    <cellStyle name="Calculation 2 2 2 2 2 4 2 2 3" xfId="505"/>
    <cellStyle name="Calculation 2 2 2 2 2 4 2 2 4" xfId="506"/>
    <cellStyle name="Calculation 2 2 2 2 2 4 2 3" xfId="507"/>
    <cellStyle name="Calculation 2 2 2 2 2 4 2 3 2" xfId="508"/>
    <cellStyle name="Calculation 2 2 2 2 2 4 2 3 3" xfId="509"/>
    <cellStyle name="Calculation 2 2 2 2 2 4 2 4" xfId="510"/>
    <cellStyle name="Calculation 2 2 2 2 2 4 2 5" xfId="511"/>
    <cellStyle name="Calculation 2 2 2 2 2 4 3" xfId="512"/>
    <cellStyle name="Calculation 2 2 2 2 2 4 3 2" xfId="513"/>
    <cellStyle name="Calculation 2 2 2 2 2 4 3 3" xfId="514"/>
    <cellStyle name="Calculation 2 2 2 2 2 4 4" xfId="515"/>
    <cellStyle name="Calculation 2 2 2 2 2 4 5" xfId="516"/>
    <cellStyle name="Calculation 2 2 2 2 2 5" xfId="517"/>
    <cellStyle name="Calculation 2 2 2 2 2 5 2" xfId="518"/>
    <cellStyle name="Calculation 2 2 2 2 2 5 2 2" xfId="519"/>
    <cellStyle name="Calculation 2 2 2 2 2 5 2 2 2" xfId="520"/>
    <cellStyle name="Calculation 2 2 2 2 2 5 2 2 3" xfId="521"/>
    <cellStyle name="Calculation 2 2 2 2 2 5 2 3" xfId="522"/>
    <cellStyle name="Calculation 2 2 2 2 2 5 2 4" xfId="523"/>
    <cellStyle name="Calculation 2 2 2 2 2 5 3" xfId="524"/>
    <cellStyle name="Calculation 2 2 2 2 2 5 3 2" xfId="525"/>
    <cellStyle name="Calculation 2 2 2 2 2 5 3 3" xfId="526"/>
    <cellStyle name="Calculation 2 2 2 2 2 5 4" xfId="527"/>
    <cellStyle name="Calculation 2 2 2 2 2 5 5" xfId="528"/>
    <cellStyle name="Calculation 2 2 2 2 2 6" xfId="529"/>
    <cellStyle name="Calculation 2 2 2 2 2 6 2" xfId="530"/>
    <cellStyle name="Calculation 2 2 2 2 2 6 3" xfId="531"/>
    <cellStyle name="Calculation 2 2 2 2 2 7" xfId="532"/>
    <cellStyle name="Calculation 2 2 2 2 2 8" xfId="533"/>
    <cellStyle name="Calculation 2 2 2 2 3" xfId="534"/>
    <cellStyle name="Calculation 2 2 2 2 3 2" xfId="535"/>
    <cellStyle name="Calculation 2 2 2 2 3 2 2" xfId="536"/>
    <cellStyle name="Calculation 2 2 2 2 3 2 2 2" xfId="537"/>
    <cellStyle name="Calculation 2 2 2 2 3 2 2 2 2" xfId="538"/>
    <cellStyle name="Calculation 2 2 2 2 3 2 2 2 2 2" xfId="539"/>
    <cellStyle name="Calculation 2 2 2 2 3 2 2 2 2 2 2" xfId="540"/>
    <cellStyle name="Calculation 2 2 2 2 3 2 2 2 2 2 3" xfId="541"/>
    <cellStyle name="Calculation 2 2 2 2 3 2 2 2 2 3" xfId="542"/>
    <cellStyle name="Calculation 2 2 2 2 3 2 2 2 2 4" xfId="543"/>
    <cellStyle name="Calculation 2 2 2 2 3 2 2 2 3" xfId="544"/>
    <cellStyle name="Calculation 2 2 2 2 3 2 2 2 3 2" xfId="545"/>
    <cellStyle name="Calculation 2 2 2 2 3 2 2 2 3 3" xfId="546"/>
    <cellStyle name="Calculation 2 2 2 2 3 2 2 2 4" xfId="547"/>
    <cellStyle name="Calculation 2 2 2 2 3 2 2 2 5" xfId="548"/>
    <cellStyle name="Calculation 2 2 2 2 3 2 2 3" xfId="549"/>
    <cellStyle name="Calculation 2 2 2 2 3 2 2 3 2" xfId="550"/>
    <cellStyle name="Calculation 2 2 2 2 3 2 2 3 3" xfId="551"/>
    <cellStyle name="Calculation 2 2 2 2 3 2 2 4" xfId="552"/>
    <cellStyle name="Calculation 2 2 2 2 3 2 2 5" xfId="553"/>
    <cellStyle name="Calculation 2 2 2 2 3 2 3" xfId="554"/>
    <cellStyle name="Calculation 2 2 2 2 3 2 3 2" xfId="555"/>
    <cellStyle name="Calculation 2 2 2 2 3 2 3 2 2" xfId="556"/>
    <cellStyle name="Calculation 2 2 2 2 3 2 3 2 2 2" xfId="557"/>
    <cellStyle name="Calculation 2 2 2 2 3 2 3 2 2 3" xfId="558"/>
    <cellStyle name="Calculation 2 2 2 2 3 2 3 2 3" xfId="559"/>
    <cellStyle name="Calculation 2 2 2 2 3 2 3 2 4" xfId="560"/>
    <cellStyle name="Calculation 2 2 2 2 3 2 3 3" xfId="561"/>
    <cellStyle name="Calculation 2 2 2 2 3 2 3 3 2" xfId="562"/>
    <cellStyle name="Calculation 2 2 2 2 3 2 3 3 3" xfId="563"/>
    <cellStyle name="Calculation 2 2 2 2 3 2 3 4" xfId="564"/>
    <cellStyle name="Calculation 2 2 2 2 3 2 3 5" xfId="565"/>
    <cellStyle name="Calculation 2 2 2 2 3 2 4" xfId="566"/>
    <cellStyle name="Calculation 2 2 2 2 3 2 4 2" xfId="567"/>
    <cellStyle name="Calculation 2 2 2 2 3 2 4 3" xfId="568"/>
    <cellStyle name="Calculation 2 2 2 2 3 2 5" xfId="569"/>
    <cellStyle name="Calculation 2 2 2 2 3 2 6" xfId="570"/>
    <cellStyle name="Calculation 2 2 2 2 3 3" xfId="571"/>
    <cellStyle name="Calculation 2 2 2 2 3 3 2" xfId="572"/>
    <cellStyle name="Calculation 2 2 2 2 3 3 2 2" xfId="573"/>
    <cellStyle name="Calculation 2 2 2 2 3 3 2 2 2" xfId="574"/>
    <cellStyle name="Calculation 2 2 2 2 3 3 2 2 2 2" xfId="575"/>
    <cellStyle name="Calculation 2 2 2 2 3 3 2 2 2 3" xfId="576"/>
    <cellStyle name="Calculation 2 2 2 2 3 3 2 2 3" xfId="577"/>
    <cellStyle name="Calculation 2 2 2 2 3 3 2 2 4" xfId="578"/>
    <cellStyle name="Calculation 2 2 2 2 3 3 2 3" xfId="579"/>
    <cellStyle name="Calculation 2 2 2 2 3 3 2 3 2" xfId="580"/>
    <cellStyle name="Calculation 2 2 2 2 3 3 2 3 3" xfId="581"/>
    <cellStyle name="Calculation 2 2 2 2 3 3 2 4" xfId="582"/>
    <cellStyle name="Calculation 2 2 2 2 3 3 2 5" xfId="583"/>
    <cellStyle name="Calculation 2 2 2 2 3 3 3" xfId="584"/>
    <cellStyle name="Calculation 2 2 2 2 3 3 3 2" xfId="585"/>
    <cellStyle name="Calculation 2 2 2 2 3 3 3 3" xfId="586"/>
    <cellStyle name="Calculation 2 2 2 2 3 3 4" xfId="587"/>
    <cellStyle name="Calculation 2 2 2 2 3 3 5" xfId="588"/>
    <cellStyle name="Calculation 2 2 2 2 3 4" xfId="589"/>
    <cellStyle name="Calculation 2 2 2 2 3 4 2" xfId="590"/>
    <cellStyle name="Calculation 2 2 2 2 3 4 2 2" xfId="591"/>
    <cellStyle name="Calculation 2 2 2 2 3 4 2 2 2" xfId="592"/>
    <cellStyle name="Calculation 2 2 2 2 3 4 2 2 3" xfId="593"/>
    <cellStyle name="Calculation 2 2 2 2 3 4 2 3" xfId="594"/>
    <cellStyle name="Calculation 2 2 2 2 3 4 2 4" xfId="595"/>
    <cellStyle name="Calculation 2 2 2 2 3 4 3" xfId="596"/>
    <cellStyle name="Calculation 2 2 2 2 3 4 3 2" xfId="597"/>
    <cellStyle name="Calculation 2 2 2 2 3 4 3 3" xfId="598"/>
    <cellStyle name="Calculation 2 2 2 2 3 4 4" xfId="599"/>
    <cellStyle name="Calculation 2 2 2 2 3 4 5" xfId="600"/>
    <cellStyle name="Calculation 2 2 2 2 3 5" xfId="601"/>
    <cellStyle name="Calculation 2 2 2 2 3 5 2" xfId="602"/>
    <cellStyle name="Calculation 2 2 2 2 3 5 3" xfId="603"/>
    <cellStyle name="Calculation 2 2 2 2 3 6" xfId="604"/>
    <cellStyle name="Calculation 2 2 2 2 3 7" xfId="605"/>
    <cellStyle name="Calculation 2 2 2 2 4" xfId="606"/>
    <cellStyle name="Calculation 2 2 2 2 4 2" xfId="607"/>
    <cellStyle name="Calculation 2 2 2 2 4 2 2" xfId="608"/>
    <cellStyle name="Calculation 2 2 2 2 4 2 2 2" xfId="609"/>
    <cellStyle name="Calculation 2 2 2 2 4 2 2 2 2" xfId="610"/>
    <cellStyle name="Calculation 2 2 2 2 4 2 2 2 2 2" xfId="611"/>
    <cellStyle name="Calculation 2 2 2 2 4 2 2 2 2 3" xfId="612"/>
    <cellStyle name="Calculation 2 2 2 2 4 2 2 2 3" xfId="613"/>
    <cellStyle name="Calculation 2 2 2 2 4 2 2 2 4" xfId="614"/>
    <cellStyle name="Calculation 2 2 2 2 4 2 2 3" xfId="615"/>
    <cellStyle name="Calculation 2 2 2 2 4 2 2 3 2" xfId="616"/>
    <cellStyle name="Calculation 2 2 2 2 4 2 2 3 3" xfId="617"/>
    <cellStyle name="Calculation 2 2 2 2 4 2 2 4" xfId="618"/>
    <cellStyle name="Calculation 2 2 2 2 4 2 2 5" xfId="619"/>
    <cellStyle name="Calculation 2 2 2 2 4 2 3" xfId="620"/>
    <cellStyle name="Calculation 2 2 2 2 4 2 3 2" xfId="621"/>
    <cellStyle name="Calculation 2 2 2 2 4 2 3 3" xfId="622"/>
    <cellStyle name="Calculation 2 2 2 2 4 2 4" xfId="623"/>
    <cellStyle name="Calculation 2 2 2 2 4 2 5" xfId="624"/>
    <cellStyle name="Calculation 2 2 2 2 4 3" xfId="625"/>
    <cellStyle name="Calculation 2 2 2 2 4 3 2" xfId="626"/>
    <cellStyle name="Calculation 2 2 2 2 4 3 2 2" xfId="627"/>
    <cellStyle name="Calculation 2 2 2 2 4 3 2 2 2" xfId="628"/>
    <cellStyle name="Calculation 2 2 2 2 4 3 2 2 3" xfId="629"/>
    <cellStyle name="Calculation 2 2 2 2 4 3 2 3" xfId="630"/>
    <cellStyle name="Calculation 2 2 2 2 4 3 2 4" xfId="631"/>
    <cellStyle name="Calculation 2 2 2 2 4 3 3" xfId="632"/>
    <cellStyle name="Calculation 2 2 2 2 4 3 3 2" xfId="633"/>
    <cellStyle name="Calculation 2 2 2 2 4 3 3 3" xfId="634"/>
    <cellStyle name="Calculation 2 2 2 2 4 3 4" xfId="635"/>
    <cellStyle name="Calculation 2 2 2 2 4 3 5" xfId="636"/>
    <cellStyle name="Calculation 2 2 2 2 4 4" xfId="637"/>
    <cellStyle name="Calculation 2 2 2 2 4 4 2" xfId="638"/>
    <cellStyle name="Calculation 2 2 2 2 4 4 3" xfId="639"/>
    <cellStyle name="Calculation 2 2 2 2 4 5" xfId="640"/>
    <cellStyle name="Calculation 2 2 2 2 4 6" xfId="641"/>
    <cellStyle name="Calculation 2 2 2 2 5" xfId="642"/>
    <cellStyle name="Calculation 2 2 2 2 5 2" xfId="643"/>
    <cellStyle name="Calculation 2 2 2 2 5 2 2" xfId="644"/>
    <cellStyle name="Calculation 2 2 2 2 5 2 2 2" xfId="645"/>
    <cellStyle name="Calculation 2 2 2 2 5 2 2 2 2" xfId="646"/>
    <cellStyle name="Calculation 2 2 2 2 5 2 2 2 3" xfId="647"/>
    <cellStyle name="Calculation 2 2 2 2 5 2 2 3" xfId="648"/>
    <cellStyle name="Calculation 2 2 2 2 5 2 2 4" xfId="649"/>
    <cellStyle name="Calculation 2 2 2 2 5 2 3" xfId="650"/>
    <cellStyle name="Calculation 2 2 2 2 5 2 3 2" xfId="651"/>
    <cellStyle name="Calculation 2 2 2 2 5 2 3 3" xfId="652"/>
    <cellStyle name="Calculation 2 2 2 2 5 2 4" xfId="653"/>
    <cellStyle name="Calculation 2 2 2 2 5 2 5" xfId="654"/>
    <cellStyle name="Calculation 2 2 2 2 5 3" xfId="655"/>
    <cellStyle name="Calculation 2 2 2 2 5 3 2" xfId="656"/>
    <cellStyle name="Calculation 2 2 2 2 5 3 3" xfId="657"/>
    <cellStyle name="Calculation 2 2 2 2 5 4" xfId="658"/>
    <cellStyle name="Calculation 2 2 2 2 5 5" xfId="659"/>
    <cellStyle name="Calculation 2 2 2 2 6" xfId="660"/>
    <cellStyle name="Calculation 2 2 2 2 6 2" xfId="661"/>
    <cellStyle name="Calculation 2 2 2 2 6 2 2" xfId="662"/>
    <cellStyle name="Calculation 2 2 2 2 6 2 2 2" xfId="663"/>
    <cellStyle name="Calculation 2 2 2 2 6 2 2 3" xfId="664"/>
    <cellStyle name="Calculation 2 2 2 2 6 2 3" xfId="665"/>
    <cellStyle name="Calculation 2 2 2 2 6 2 4" xfId="666"/>
    <cellStyle name="Calculation 2 2 2 2 6 3" xfId="667"/>
    <cellStyle name="Calculation 2 2 2 2 6 3 2" xfId="668"/>
    <cellStyle name="Calculation 2 2 2 2 6 3 3" xfId="669"/>
    <cellStyle name="Calculation 2 2 2 2 6 4" xfId="670"/>
    <cellStyle name="Calculation 2 2 2 2 6 5" xfId="671"/>
    <cellStyle name="Calculation 2 2 2 2 7" xfId="672"/>
    <cellStyle name="Calculation 2 2 2 2 7 2" xfId="673"/>
    <cellStyle name="Calculation 2 2 2 2 7 3" xfId="674"/>
    <cellStyle name="Calculation 2 2 2 2 8" xfId="675"/>
    <cellStyle name="Calculation 2 2 2 2 9" xfId="676"/>
    <cellStyle name="Calculation 2 2 2 3" xfId="677"/>
    <cellStyle name="Calculation 2 2 2 3 2" xfId="678"/>
    <cellStyle name="Calculation 2 2 2 3 2 2" xfId="679"/>
    <cellStyle name="Calculation 2 2 2 3 2 2 2" xfId="680"/>
    <cellStyle name="Calculation 2 2 2 3 2 2 2 2" xfId="681"/>
    <cellStyle name="Calculation 2 2 2 3 2 2 2 2 2" xfId="682"/>
    <cellStyle name="Calculation 2 2 2 3 2 2 2 2 2 2" xfId="683"/>
    <cellStyle name="Calculation 2 2 2 3 2 2 2 2 2 2 2" xfId="684"/>
    <cellStyle name="Calculation 2 2 2 3 2 2 2 2 2 2 3" xfId="685"/>
    <cellStyle name="Calculation 2 2 2 3 2 2 2 2 2 3" xfId="686"/>
    <cellStyle name="Calculation 2 2 2 3 2 2 2 2 2 4" xfId="687"/>
    <cellStyle name="Calculation 2 2 2 3 2 2 2 2 3" xfId="688"/>
    <cellStyle name="Calculation 2 2 2 3 2 2 2 2 3 2" xfId="689"/>
    <cellStyle name="Calculation 2 2 2 3 2 2 2 2 3 3" xfId="690"/>
    <cellStyle name="Calculation 2 2 2 3 2 2 2 2 4" xfId="691"/>
    <cellStyle name="Calculation 2 2 2 3 2 2 2 2 5" xfId="692"/>
    <cellStyle name="Calculation 2 2 2 3 2 2 2 3" xfId="693"/>
    <cellStyle name="Calculation 2 2 2 3 2 2 2 3 2" xfId="694"/>
    <cellStyle name="Calculation 2 2 2 3 2 2 2 3 3" xfId="695"/>
    <cellStyle name="Calculation 2 2 2 3 2 2 2 4" xfId="696"/>
    <cellStyle name="Calculation 2 2 2 3 2 2 2 5" xfId="697"/>
    <cellStyle name="Calculation 2 2 2 3 2 2 3" xfId="698"/>
    <cellStyle name="Calculation 2 2 2 3 2 2 3 2" xfId="699"/>
    <cellStyle name="Calculation 2 2 2 3 2 2 3 2 2" xfId="700"/>
    <cellStyle name="Calculation 2 2 2 3 2 2 3 2 2 2" xfId="701"/>
    <cellStyle name="Calculation 2 2 2 3 2 2 3 2 2 3" xfId="702"/>
    <cellStyle name="Calculation 2 2 2 3 2 2 3 2 3" xfId="703"/>
    <cellStyle name="Calculation 2 2 2 3 2 2 3 2 4" xfId="704"/>
    <cellStyle name="Calculation 2 2 2 3 2 2 3 3" xfId="705"/>
    <cellStyle name="Calculation 2 2 2 3 2 2 3 3 2" xfId="706"/>
    <cellStyle name="Calculation 2 2 2 3 2 2 3 3 3" xfId="707"/>
    <cellStyle name="Calculation 2 2 2 3 2 2 3 4" xfId="708"/>
    <cellStyle name="Calculation 2 2 2 3 2 2 3 5" xfId="709"/>
    <cellStyle name="Calculation 2 2 2 3 2 2 4" xfId="710"/>
    <cellStyle name="Calculation 2 2 2 3 2 2 4 2" xfId="711"/>
    <cellStyle name="Calculation 2 2 2 3 2 2 4 3" xfId="712"/>
    <cellStyle name="Calculation 2 2 2 3 2 2 5" xfId="713"/>
    <cellStyle name="Calculation 2 2 2 3 2 2 6" xfId="714"/>
    <cellStyle name="Calculation 2 2 2 3 2 3" xfId="715"/>
    <cellStyle name="Calculation 2 2 2 3 2 3 2" xfId="716"/>
    <cellStyle name="Calculation 2 2 2 3 2 3 2 2" xfId="717"/>
    <cellStyle name="Calculation 2 2 2 3 2 3 2 2 2" xfId="718"/>
    <cellStyle name="Calculation 2 2 2 3 2 3 2 2 2 2" xfId="719"/>
    <cellStyle name="Calculation 2 2 2 3 2 3 2 2 2 3" xfId="720"/>
    <cellStyle name="Calculation 2 2 2 3 2 3 2 2 3" xfId="721"/>
    <cellStyle name="Calculation 2 2 2 3 2 3 2 2 4" xfId="722"/>
    <cellStyle name="Calculation 2 2 2 3 2 3 2 3" xfId="723"/>
    <cellStyle name="Calculation 2 2 2 3 2 3 2 3 2" xfId="724"/>
    <cellStyle name="Calculation 2 2 2 3 2 3 2 3 3" xfId="725"/>
    <cellStyle name="Calculation 2 2 2 3 2 3 2 4" xfId="726"/>
    <cellStyle name="Calculation 2 2 2 3 2 3 2 5" xfId="727"/>
    <cellStyle name="Calculation 2 2 2 3 2 3 3" xfId="728"/>
    <cellStyle name="Calculation 2 2 2 3 2 3 3 2" xfId="729"/>
    <cellStyle name="Calculation 2 2 2 3 2 3 3 3" xfId="730"/>
    <cellStyle name="Calculation 2 2 2 3 2 3 4" xfId="731"/>
    <cellStyle name="Calculation 2 2 2 3 2 3 5" xfId="732"/>
    <cellStyle name="Calculation 2 2 2 3 2 4" xfId="733"/>
    <cellStyle name="Calculation 2 2 2 3 2 4 2" xfId="734"/>
    <cellStyle name="Calculation 2 2 2 3 2 4 2 2" xfId="735"/>
    <cellStyle name="Calculation 2 2 2 3 2 4 2 2 2" xfId="736"/>
    <cellStyle name="Calculation 2 2 2 3 2 4 2 2 3" xfId="737"/>
    <cellStyle name="Calculation 2 2 2 3 2 4 2 3" xfId="738"/>
    <cellStyle name="Calculation 2 2 2 3 2 4 2 4" xfId="739"/>
    <cellStyle name="Calculation 2 2 2 3 2 4 3" xfId="740"/>
    <cellStyle name="Calculation 2 2 2 3 2 4 3 2" xfId="741"/>
    <cellStyle name="Calculation 2 2 2 3 2 4 3 3" xfId="742"/>
    <cellStyle name="Calculation 2 2 2 3 2 4 4" xfId="743"/>
    <cellStyle name="Calculation 2 2 2 3 2 4 5" xfId="744"/>
    <cellStyle name="Calculation 2 2 2 3 2 5" xfId="745"/>
    <cellStyle name="Calculation 2 2 2 3 2 5 2" xfId="746"/>
    <cellStyle name="Calculation 2 2 2 3 2 5 3" xfId="747"/>
    <cellStyle name="Calculation 2 2 2 3 2 6" xfId="748"/>
    <cellStyle name="Calculation 2 2 2 3 2 7" xfId="749"/>
    <cellStyle name="Calculation 2 2 2 3 3" xfId="750"/>
    <cellStyle name="Calculation 2 2 2 3 3 2" xfId="751"/>
    <cellStyle name="Calculation 2 2 2 3 3 2 2" xfId="752"/>
    <cellStyle name="Calculation 2 2 2 3 3 2 2 2" xfId="753"/>
    <cellStyle name="Calculation 2 2 2 3 3 2 2 2 2" xfId="754"/>
    <cellStyle name="Calculation 2 2 2 3 3 2 2 2 2 2" xfId="755"/>
    <cellStyle name="Calculation 2 2 2 3 3 2 2 2 2 3" xfId="756"/>
    <cellStyle name="Calculation 2 2 2 3 3 2 2 2 3" xfId="757"/>
    <cellStyle name="Calculation 2 2 2 3 3 2 2 2 4" xfId="758"/>
    <cellStyle name="Calculation 2 2 2 3 3 2 2 3" xfId="759"/>
    <cellStyle name="Calculation 2 2 2 3 3 2 2 3 2" xfId="760"/>
    <cellStyle name="Calculation 2 2 2 3 3 2 2 3 3" xfId="761"/>
    <cellStyle name="Calculation 2 2 2 3 3 2 2 4" xfId="762"/>
    <cellStyle name="Calculation 2 2 2 3 3 2 2 5" xfId="763"/>
    <cellStyle name="Calculation 2 2 2 3 3 2 3" xfId="764"/>
    <cellStyle name="Calculation 2 2 2 3 3 2 3 2" xfId="765"/>
    <cellStyle name="Calculation 2 2 2 3 3 2 3 3" xfId="766"/>
    <cellStyle name="Calculation 2 2 2 3 3 2 4" xfId="767"/>
    <cellStyle name="Calculation 2 2 2 3 3 2 5" xfId="768"/>
    <cellStyle name="Calculation 2 2 2 3 3 3" xfId="769"/>
    <cellStyle name="Calculation 2 2 2 3 3 3 2" xfId="770"/>
    <cellStyle name="Calculation 2 2 2 3 3 3 2 2" xfId="771"/>
    <cellStyle name="Calculation 2 2 2 3 3 3 2 2 2" xfId="772"/>
    <cellStyle name="Calculation 2 2 2 3 3 3 2 2 3" xfId="773"/>
    <cellStyle name="Calculation 2 2 2 3 3 3 2 3" xfId="774"/>
    <cellStyle name="Calculation 2 2 2 3 3 3 2 4" xfId="775"/>
    <cellStyle name="Calculation 2 2 2 3 3 3 3" xfId="776"/>
    <cellStyle name="Calculation 2 2 2 3 3 3 3 2" xfId="777"/>
    <cellStyle name="Calculation 2 2 2 3 3 3 3 3" xfId="778"/>
    <cellStyle name="Calculation 2 2 2 3 3 3 4" xfId="779"/>
    <cellStyle name="Calculation 2 2 2 3 3 3 5" xfId="780"/>
    <cellStyle name="Calculation 2 2 2 3 3 4" xfId="781"/>
    <cellStyle name="Calculation 2 2 2 3 3 4 2" xfId="782"/>
    <cellStyle name="Calculation 2 2 2 3 3 4 3" xfId="783"/>
    <cellStyle name="Calculation 2 2 2 3 3 5" xfId="784"/>
    <cellStyle name="Calculation 2 2 2 3 3 6" xfId="785"/>
    <cellStyle name="Calculation 2 2 2 3 4" xfId="786"/>
    <cellStyle name="Calculation 2 2 2 3 4 2" xfId="787"/>
    <cellStyle name="Calculation 2 2 2 3 4 2 2" xfId="788"/>
    <cellStyle name="Calculation 2 2 2 3 4 2 2 2" xfId="789"/>
    <cellStyle name="Calculation 2 2 2 3 4 2 2 2 2" xfId="790"/>
    <cellStyle name="Calculation 2 2 2 3 4 2 2 2 3" xfId="791"/>
    <cellStyle name="Calculation 2 2 2 3 4 2 2 3" xfId="792"/>
    <cellStyle name="Calculation 2 2 2 3 4 2 2 4" xfId="793"/>
    <cellStyle name="Calculation 2 2 2 3 4 2 3" xfId="794"/>
    <cellStyle name="Calculation 2 2 2 3 4 2 3 2" xfId="795"/>
    <cellStyle name="Calculation 2 2 2 3 4 2 3 3" xfId="796"/>
    <cellStyle name="Calculation 2 2 2 3 4 2 4" xfId="797"/>
    <cellStyle name="Calculation 2 2 2 3 4 2 5" xfId="798"/>
    <cellStyle name="Calculation 2 2 2 3 4 3" xfId="799"/>
    <cellStyle name="Calculation 2 2 2 3 4 3 2" xfId="800"/>
    <cellStyle name="Calculation 2 2 2 3 4 3 3" xfId="801"/>
    <cellStyle name="Calculation 2 2 2 3 4 4" xfId="802"/>
    <cellStyle name="Calculation 2 2 2 3 4 5" xfId="803"/>
    <cellStyle name="Calculation 2 2 2 3 5" xfId="804"/>
    <cellStyle name="Calculation 2 2 2 3 5 2" xfId="805"/>
    <cellStyle name="Calculation 2 2 2 3 5 2 2" xfId="806"/>
    <cellStyle name="Calculation 2 2 2 3 5 2 2 2" xfId="807"/>
    <cellStyle name="Calculation 2 2 2 3 5 2 2 3" xfId="808"/>
    <cellStyle name="Calculation 2 2 2 3 5 2 3" xfId="809"/>
    <cellStyle name="Calculation 2 2 2 3 5 2 4" xfId="810"/>
    <cellStyle name="Calculation 2 2 2 3 5 3" xfId="811"/>
    <cellStyle name="Calculation 2 2 2 3 5 3 2" xfId="812"/>
    <cellStyle name="Calculation 2 2 2 3 5 3 3" xfId="813"/>
    <cellStyle name="Calculation 2 2 2 3 5 4" xfId="814"/>
    <cellStyle name="Calculation 2 2 2 3 5 5" xfId="815"/>
    <cellStyle name="Calculation 2 2 2 3 6" xfId="816"/>
    <cellStyle name="Calculation 2 2 2 3 6 2" xfId="817"/>
    <cellStyle name="Calculation 2 2 2 3 6 3" xfId="818"/>
    <cellStyle name="Calculation 2 2 2 3 7" xfId="819"/>
    <cellStyle name="Calculation 2 2 2 3 8" xfId="820"/>
    <cellStyle name="Calculation 2 2 2 4" xfId="821"/>
    <cellStyle name="Calculation 2 2 2 4 2" xfId="822"/>
    <cellStyle name="Calculation 2 2 2 4 2 2" xfId="823"/>
    <cellStyle name="Calculation 2 2 2 4 2 2 2" xfId="824"/>
    <cellStyle name="Calculation 2 2 2 4 2 2 2 2" xfId="825"/>
    <cellStyle name="Calculation 2 2 2 4 2 2 2 2 2" xfId="826"/>
    <cellStyle name="Calculation 2 2 2 4 2 2 2 2 2 2" xfId="827"/>
    <cellStyle name="Calculation 2 2 2 4 2 2 2 2 2 3" xfId="828"/>
    <cellStyle name="Calculation 2 2 2 4 2 2 2 2 3" xfId="829"/>
    <cellStyle name="Calculation 2 2 2 4 2 2 2 2 4" xfId="830"/>
    <cellStyle name="Calculation 2 2 2 4 2 2 2 3" xfId="831"/>
    <cellStyle name="Calculation 2 2 2 4 2 2 2 3 2" xfId="832"/>
    <cellStyle name="Calculation 2 2 2 4 2 2 2 3 3" xfId="833"/>
    <cellStyle name="Calculation 2 2 2 4 2 2 2 4" xfId="834"/>
    <cellStyle name="Calculation 2 2 2 4 2 2 2 5" xfId="835"/>
    <cellStyle name="Calculation 2 2 2 4 2 2 3" xfId="836"/>
    <cellStyle name="Calculation 2 2 2 4 2 2 3 2" xfId="837"/>
    <cellStyle name="Calculation 2 2 2 4 2 2 3 3" xfId="838"/>
    <cellStyle name="Calculation 2 2 2 4 2 2 4" xfId="839"/>
    <cellStyle name="Calculation 2 2 2 4 2 2 5" xfId="840"/>
    <cellStyle name="Calculation 2 2 2 4 2 3" xfId="841"/>
    <cellStyle name="Calculation 2 2 2 4 2 3 2" xfId="842"/>
    <cellStyle name="Calculation 2 2 2 4 2 3 2 2" xfId="843"/>
    <cellStyle name="Calculation 2 2 2 4 2 3 2 2 2" xfId="844"/>
    <cellStyle name="Calculation 2 2 2 4 2 3 2 2 3" xfId="845"/>
    <cellStyle name="Calculation 2 2 2 4 2 3 2 3" xfId="846"/>
    <cellStyle name="Calculation 2 2 2 4 2 3 2 4" xfId="847"/>
    <cellStyle name="Calculation 2 2 2 4 2 3 3" xfId="848"/>
    <cellStyle name="Calculation 2 2 2 4 2 3 3 2" xfId="849"/>
    <cellStyle name="Calculation 2 2 2 4 2 3 3 3" xfId="850"/>
    <cellStyle name="Calculation 2 2 2 4 2 3 4" xfId="851"/>
    <cellStyle name="Calculation 2 2 2 4 2 3 5" xfId="852"/>
    <cellStyle name="Calculation 2 2 2 4 2 4" xfId="853"/>
    <cellStyle name="Calculation 2 2 2 4 2 4 2" xfId="854"/>
    <cellStyle name="Calculation 2 2 2 4 2 4 3" xfId="855"/>
    <cellStyle name="Calculation 2 2 2 4 2 5" xfId="856"/>
    <cellStyle name="Calculation 2 2 2 4 2 6" xfId="857"/>
    <cellStyle name="Calculation 2 2 2 4 3" xfId="858"/>
    <cellStyle name="Calculation 2 2 2 4 3 2" xfId="859"/>
    <cellStyle name="Calculation 2 2 2 4 3 2 2" xfId="860"/>
    <cellStyle name="Calculation 2 2 2 4 3 2 2 2" xfId="861"/>
    <cellStyle name="Calculation 2 2 2 4 3 2 2 2 2" xfId="862"/>
    <cellStyle name="Calculation 2 2 2 4 3 2 2 2 3" xfId="863"/>
    <cellStyle name="Calculation 2 2 2 4 3 2 2 3" xfId="864"/>
    <cellStyle name="Calculation 2 2 2 4 3 2 2 4" xfId="865"/>
    <cellStyle name="Calculation 2 2 2 4 3 2 3" xfId="866"/>
    <cellStyle name="Calculation 2 2 2 4 3 2 3 2" xfId="867"/>
    <cellStyle name="Calculation 2 2 2 4 3 2 3 3" xfId="868"/>
    <cellStyle name="Calculation 2 2 2 4 3 2 4" xfId="869"/>
    <cellStyle name="Calculation 2 2 2 4 3 2 5" xfId="870"/>
    <cellStyle name="Calculation 2 2 2 4 3 3" xfId="871"/>
    <cellStyle name="Calculation 2 2 2 4 3 3 2" xfId="872"/>
    <cellStyle name="Calculation 2 2 2 4 3 3 3" xfId="873"/>
    <cellStyle name="Calculation 2 2 2 4 3 4" xfId="874"/>
    <cellStyle name="Calculation 2 2 2 4 3 5" xfId="875"/>
    <cellStyle name="Calculation 2 2 2 4 4" xfId="876"/>
    <cellStyle name="Calculation 2 2 2 4 4 2" xfId="877"/>
    <cellStyle name="Calculation 2 2 2 4 4 2 2" xfId="878"/>
    <cellStyle name="Calculation 2 2 2 4 4 2 2 2" xfId="879"/>
    <cellStyle name="Calculation 2 2 2 4 4 2 2 3" xfId="880"/>
    <cellStyle name="Calculation 2 2 2 4 4 2 3" xfId="881"/>
    <cellStyle name="Calculation 2 2 2 4 4 2 4" xfId="882"/>
    <cellStyle name="Calculation 2 2 2 4 4 3" xfId="883"/>
    <cellStyle name="Calculation 2 2 2 4 4 3 2" xfId="884"/>
    <cellStyle name="Calculation 2 2 2 4 4 3 3" xfId="885"/>
    <cellStyle name="Calculation 2 2 2 4 4 4" xfId="886"/>
    <cellStyle name="Calculation 2 2 2 4 4 5" xfId="887"/>
    <cellStyle name="Calculation 2 2 2 4 5" xfId="888"/>
    <cellStyle name="Calculation 2 2 2 4 5 2" xfId="889"/>
    <cellStyle name="Calculation 2 2 2 4 5 3" xfId="890"/>
    <cellStyle name="Calculation 2 2 2 4 6" xfId="891"/>
    <cellStyle name="Calculation 2 2 2 4 7" xfId="892"/>
    <cellStyle name="Calculation 2 2 2 5" xfId="893"/>
    <cellStyle name="Calculation 2 2 2 5 2" xfId="894"/>
    <cellStyle name="Calculation 2 2 2 5 2 2" xfId="895"/>
    <cellStyle name="Calculation 2 2 2 5 2 2 2" xfId="896"/>
    <cellStyle name="Calculation 2 2 2 5 2 2 2 2" xfId="897"/>
    <cellStyle name="Calculation 2 2 2 5 2 2 2 2 2" xfId="898"/>
    <cellStyle name="Calculation 2 2 2 5 2 2 2 2 3" xfId="899"/>
    <cellStyle name="Calculation 2 2 2 5 2 2 2 3" xfId="900"/>
    <cellStyle name="Calculation 2 2 2 5 2 2 2 4" xfId="901"/>
    <cellStyle name="Calculation 2 2 2 5 2 2 3" xfId="902"/>
    <cellStyle name="Calculation 2 2 2 5 2 2 3 2" xfId="903"/>
    <cellStyle name="Calculation 2 2 2 5 2 2 3 3" xfId="904"/>
    <cellStyle name="Calculation 2 2 2 5 2 2 4" xfId="905"/>
    <cellStyle name="Calculation 2 2 2 5 2 2 5" xfId="906"/>
    <cellStyle name="Calculation 2 2 2 5 2 3" xfId="907"/>
    <cellStyle name="Calculation 2 2 2 5 2 3 2" xfId="908"/>
    <cellStyle name="Calculation 2 2 2 5 2 3 3" xfId="909"/>
    <cellStyle name="Calculation 2 2 2 5 2 4" xfId="910"/>
    <cellStyle name="Calculation 2 2 2 5 2 5" xfId="911"/>
    <cellStyle name="Calculation 2 2 2 5 3" xfId="912"/>
    <cellStyle name="Calculation 2 2 2 5 3 2" xfId="913"/>
    <cellStyle name="Calculation 2 2 2 5 3 2 2" xfId="914"/>
    <cellStyle name="Calculation 2 2 2 5 3 2 2 2" xfId="915"/>
    <cellStyle name="Calculation 2 2 2 5 3 2 2 3" xfId="916"/>
    <cellStyle name="Calculation 2 2 2 5 3 2 3" xfId="917"/>
    <cellStyle name="Calculation 2 2 2 5 3 2 4" xfId="918"/>
    <cellStyle name="Calculation 2 2 2 5 3 3" xfId="919"/>
    <cellStyle name="Calculation 2 2 2 5 3 3 2" xfId="920"/>
    <cellStyle name="Calculation 2 2 2 5 3 3 3" xfId="921"/>
    <cellStyle name="Calculation 2 2 2 5 3 4" xfId="922"/>
    <cellStyle name="Calculation 2 2 2 5 3 5" xfId="923"/>
    <cellStyle name="Calculation 2 2 2 5 4" xfId="924"/>
    <cellStyle name="Calculation 2 2 2 5 4 2" xfId="925"/>
    <cellStyle name="Calculation 2 2 2 5 4 3" xfId="926"/>
    <cellStyle name="Calculation 2 2 2 5 5" xfId="927"/>
    <cellStyle name="Calculation 2 2 2 5 6" xfId="928"/>
    <cellStyle name="Calculation 2 2 2 6" xfId="929"/>
    <cellStyle name="Calculation 2 2 2 6 2" xfId="930"/>
    <cellStyle name="Calculation 2 2 2 6 2 2" xfId="931"/>
    <cellStyle name="Calculation 2 2 2 6 2 2 2" xfId="932"/>
    <cellStyle name="Calculation 2 2 2 6 2 2 2 2" xfId="933"/>
    <cellStyle name="Calculation 2 2 2 6 2 2 2 3" xfId="934"/>
    <cellStyle name="Calculation 2 2 2 6 2 2 3" xfId="935"/>
    <cellStyle name="Calculation 2 2 2 6 2 2 4" xfId="936"/>
    <cellStyle name="Calculation 2 2 2 6 2 3" xfId="937"/>
    <cellStyle name="Calculation 2 2 2 6 2 3 2" xfId="938"/>
    <cellStyle name="Calculation 2 2 2 6 2 3 3" xfId="939"/>
    <cellStyle name="Calculation 2 2 2 6 2 4" xfId="940"/>
    <cellStyle name="Calculation 2 2 2 6 2 5" xfId="941"/>
    <cellStyle name="Calculation 2 2 2 6 3" xfId="942"/>
    <cellStyle name="Calculation 2 2 2 6 3 2" xfId="943"/>
    <cellStyle name="Calculation 2 2 2 6 3 3" xfId="944"/>
    <cellStyle name="Calculation 2 2 2 6 4" xfId="945"/>
    <cellStyle name="Calculation 2 2 2 6 5" xfId="946"/>
    <cellStyle name="Calculation 2 2 2 7" xfId="947"/>
    <cellStyle name="Calculation 2 2 2 7 2" xfId="948"/>
    <cellStyle name="Calculation 2 2 2 7 2 2" xfId="949"/>
    <cellStyle name="Calculation 2 2 2 7 2 2 2" xfId="950"/>
    <cellStyle name="Calculation 2 2 2 7 2 2 3" xfId="951"/>
    <cellStyle name="Calculation 2 2 2 7 2 3" xfId="952"/>
    <cellStyle name="Calculation 2 2 2 7 2 4" xfId="953"/>
    <cellStyle name="Calculation 2 2 2 7 3" xfId="954"/>
    <cellStyle name="Calculation 2 2 2 7 3 2" xfId="955"/>
    <cellStyle name="Calculation 2 2 2 7 3 3" xfId="956"/>
    <cellStyle name="Calculation 2 2 2 7 4" xfId="957"/>
    <cellStyle name="Calculation 2 2 2 7 5" xfId="958"/>
    <cellStyle name="Calculation 2 2 2 8" xfId="959"/>
    <cellStyle name="Calculation 2 2 2 8 2" xfId="960"/>
    <cellStyle name="Calculation 2 2 2 8 3" xfId="961"/>
    <cellStyle name="Calculation 2 2 2 9" xfId="962"/>
    <cellStyle name="Calculation 2 2 3" xfId="963"/>
    <cellStyle name="Calculation 2 2 3 2" xfId="964"/>
    <cellStyle name="Calculation 2 2 3 2 2" xfId="965"/>
    <cellStyle name="Calculation 2 2 3 2 2 2" xfId="966"/>
    <cellStyle name="Calculation 2 2 3 2 2 2 2" xfId="967"/>
    <cellStyle name="Calculation 2 2 3 2 2 2 2 2" xfId="968"/>
    <cellStyle name="Calculation 2 2 3 2 2 2 2 2 2" xfId="969"/>
    <cellStyle name="Calculation 2 2 3 2 2 2 2 2 2 2" xfId="970"/>
    <cellStyle name="Calculation 2 2 3 2 2 2 2 2 2 2 2" xfId="971"/>
    <cellStyle name="Calculation 2 2 3 2 2 2 2 2 2 2 3" xfId="972"/>
    <cellStyle name="Calculation 2 2 3 2 2 2 2 2 2 3" xfId="973"/>
    <cellStyle name="Calculation 2 2 3 2 2 2 2 2 2 4" xfId="974"/>
    <cellStyle name="Calculation 2 2 3 2 2 2 2 2 3" xfId="975"/>
    <cellStyle name="Calculation 2 2 3 2 2 2 2 2 3 2" xfId="976"/>
    <cellStyle name="Calculation 2 2 3 2 2 2 2 2 3 3" xfId="977"/>
    <cellStyle name="Calculation 2 2 3 2 2 2 2 2 4" xfId="978"/>
    <cellStyle name="Calculation 2 2 3 2 2 2 2 2 5" xfId="979"/>
    <cellStyle name="Calculation 2 2 3 2 2 2 2 3" xfId="980"/>
    <cellStyle name="Calculation 2 2 3 2 2 2 2 3 2" xfId="981"/>
    <cellStyle name="Calculation 2 2 3 2 2 2 2 3 3" xfId="982"/>
    <cellStyle name="Calculation 2 2 3 2 2 2 2 4" xfId="983"/>
    <cellStyle name="Calculation 2 2 3 2 2 2 2 5" xfId="984"/>
    <cellStyle name="Calculation 2 2 3 2 2 2 3" xfId="985"/>
    <cellStyle name="Calculation 2 2 3 2 2 2 3 2" xfId="986"/>
    <cellStyle name="Calculation 2 2 3 2 2 2 3 2 2" xfId="987"/>
    <cellStyle name="Calculation 2 2 3 2 2 2 3 2 2 2" xfId="988"/>
    <cellStyle name="Calculation 2 2 3 2 2 2 3 2 2 3" xfId="989"/>
    <cellStyle name="Calculation 2 2 3 2 2 2 3 2 3" xfId="990"/>
    <cellStyle name="Calculation 2 2 3 2 2 2 3 2 4" xfId="991"/>
    <cellStyle name="Calculation 2 2 3 2 2 2 3 3" xfId="992"/>
    <cellStyle name="Calculation 2 2 3 2 2 2 3 3 2" xfId="993"/>
    <cellStyle name="Calculation 2 2 3 2 2 2 3 3 3" xfId="994"/>
    <cellStyle name="Calculation 2 2 3 2 2 2 3 4" xfId="995"/>
    <cellStyle name="Calculation 2 2 3 2 2 2 3 5" xfId="996"/>
    <cellStyle name="Calculation 2 2 3 2 2 2 4" xfId="997"/>
    <cellStyle name="Calculation 2 2 3 2 2 2 4 2" xfId="998"/>
    <cellStyle name="Calculation 2 2 3 2 2 2 4 3" xfId="999"/>
    <cellStyle name="Calculation 2 2 3 2 2 2 5" xfId="1000"/>
    <cellStyle name="Calculation 2 2 3 2 2 2 6" xfId="1001"/>
    <cellStyle name="Calculation 2 2 3 2 2 3" xfId="1002"/>
    <cellStyle name="Calculation 2 2 3 2 2 3 2" xfId="1003"/>
    <cellStyle name="Calculation 2 2 3 2 2 3 2 2" xfId="1004"/>
    <cellStyle name="Calculation 2 2 3 2 2 3 2 2 2" xfId="1005"/>
    <cellStyle name="Calculation 2 2 3 2 2 3 2 2 2 2" xfId="1006"/>
    <cellStyle name="Calculation 2 2 3 2 2 3 2 2 2 3" xfId="1007"/>
    <cellStyle name="Calculation 2 2 3 2 2 3 2 2 3" xfId="1008"/>
    <cellStyle name="Calculation 2 2 3 2 2 3 2 2 4" xfId="1009"/>
    <cellStyle name="Calculation 2 2 3 2 2 3 2 3" xfId="1010"/>
    <cellStyle name="Calculation 2 2 3 2 2 3 2 3 2" xfId="1011"/>
    <cellStyle name="Calculation 2 2 3 2 2 3 2 3 3" xfId="1012"/>
    <cellStyle name="Calculation 2 2 3 2 2 3 2 4" xfId="1013"/>
    <cellStyle name="Calculation 2 2 3 2 2 3 2 5" xfId="1014"/>
    <cellStyle name="Calculation 2 2 3 2 2 3 3" xfId="1015"/>
    <cellStyle name="Calculation 2 2 3 2 2 3 3 2" xfId="1016"/>
    <cellStyle name="Calculation 2 2 3 2 2 3 3 3" xfId="1017"/>
    <cellStyle name="Calculation 2 2 3 2 2 3 4" xfId="1018"/>
    <cellStyle name="Calculation 2 2 3 2 2 3 5" xfId="1019"/>
    <cellStyle name="Calculation 2 2 3 2 2 4" xfId="1020"/>
    <cellStyle name="Calculation 2 2 3 2 2 4 2" xfId="1021"/>
    <cellStyle name="Calculation 2 2 3 2 2 4 2 2" xfId="1022"/>
    <cellStyle name="Calculation 2 2 3 2 2 4 2 2 2" xfId="1023"/>
    <cellStyle name="Calculation 2 2 3 2 2 4 2 2 3" xfId="1024"/>
    <cellStyle name="Calculation 2 2 3 2 2 4 2 3" xfId="1025"/>
    <cellStyle name="Calculation 2 2 3 2 2 4 2 4" xfId="1026"/>
    <cellStyle name="Calculation 2 2 3 2 2 4 3" xfId="1027"/>
    <cellStyle name="Calculation 2 2 3 2 2 4 3 2" xfId="1028"/>
    <cellStyle name="Calculation 2 2 3 2 2 4 3 3" xfId="1029"/>
    <cellStyle name="Calculation 2 2 3 2 2 4 4" xfId="1030"/>
    <cellStyle name="Calculation 2 2 3 2 2 4 5" xfId="1031"/>
    <cellStyle name="Calculation 2 2 3 2 2 5" xfId="1032"/>
    <cellStyle name="Calculation 2 2 3 2 2 5 2" xfId="1033"/>
    <cellStyle name="Calculation 2 2 3 2 2 5 3" xfId="1034"/>
    <cellStyle name="Calculation 2 2 3 2 2 6" xfId="1035"/>
    <cellStyle name="Calculation 2 2 3 2 2 7" xfId="1036"/>
    <cellStyle name="Calculation 2 2 3 2 3" xfId="1037"/>
    <cellStyle name="Calculation 2 2 3 2 3 2" xfId="1038"/>
    <cellStyle name="Calculation 2 2 3 2 3 2 2" xfId="1039"/>
    <cellStyle name="Calculation 2 2 3 2 3 2 2 2" xfId="1040"/>
    <cellStyle name="Calculation 2 2 3 2 3 2 2 2 2" xfId="1041"/>
    <cellStyle name="Calculation 2 2 3 2 3 2 2 2 2 2" xfId="1042"/>
    <cellStyle name="Calculation 2 2 3 2 3 2 2 2 2 3" xfId="1043"/>
    <cellStyle name="Calculation 2 2 3 2 3 2 2 2 3" xfId="1044"/>
    <cellStyle name="Calculation 2 2 3 2 3 2 2 2 4" xfId="1045"/>
    <cellStyle name="Calculation 2 2 3 2 3 2 2 3" xfId="1046"/>
    <cellStyle name="Calculation 2 2 3 2 3 2 2 3 2" xfId="1047"/>
    <cellStyle name="Calculation 2 2 3 2 3 2 2 3 3" xfId="1048"/>
    <cellStyle name="Calculation 2 2 3 2 3 2 2 4" xfId="1049"/>
    <cellStyle name="Calculation 2 2 3 2 3 2 2 5" xfId="1050"/>
    <cellStyle name="Calculation 2 2 3 2 3 2 3" xfId="1051"/>
    <cellStyle name="Calculation 2 2 3 2 3 2 3 2" xfId="1052"/>
    <cellStyle name="Calculation 2 2 3 2 3 2 3 3" xfId="1053"/>
    <cellStyle name="Calculation 2 2 3 2 3 2 4" xfId="1054"/>
    <cellStyle name="Calculation 2 2 3 2 3 2 5" xfId="1055"/>
    <cellStyle name="Calculation 2 2 3 2 3 3" xfId="1056"/>
    <cellStyle name="Calculation 2 2 3 2 3 3 2" xfId="1057"/>
    <cellStyle name="Calculation 2 2 3 2 3 3 2 2" xfId="1058"/>
    <cellStyle name="Calculation 2 2 3 2 3 3 2 2 2" xfId="1059"/>
    <cellStyle name="Calculation 2 2 3 2 3 3 2 2 3" xfId="1060"/>
    <cellStyle name="Calculation 2 2 3 2 3 3 2 3" xfId="1061"/>
    <cellStyle name="Calculation 2 2 3 2 3 3 2 4" xfId="1062"/>
    <cellStyle name="Calculation 2 2 3 2 3 3 3" xfId="1063"/>
    <cellStyle name="Calculation 2 2 3 2 3 3 3 2" xfId="1064"/>
    <cellStyle name="Calculation 2 2 3 2 3 3 3 3" xfId="1065"/>
    <cellStyle name="Calculation 2 2 3 2 3 3 4" xfId="1066"/>
    <cellStyle name="Calculation 2 2 3 2 3 3 5" xfId="1067"/>
    <cellStyle name="Calculation 2 2 3 2 3 4" xfId="1068"/>
    <cellStyle name="Calculation 2 2 3 2 3 4 2" xfId="1069"/>
    <cellStyle name="Calculation 2 2 3 2 3 4 3" xfId="1070"/>
    <cellStyle name="Calculation 2 2 3 2 3 5" xfId="1071"/>
    <cellStyle name="Calculation 2 2 3 2 3 6" xfId="1072"/>
    <cellStyle name="Calculation 2 2 3 2 4" xfId="1073"/>
    <cellStyle name="Calculation 2 2 3 2 4 2" xfId="1074"/>
    <cellStyle name="Calculation 2 2 3 2 4 2 2" xfId="1075"/>
    <cellStyle name="Calculation 2 2 3 2 4 2 2 2" xfId="1076"/>
    <cellStyle name="Calculation 2 2 3 2 4 2 2 2 2" xfId="1077"/>
    <cellStyle name="Calculation 2 2 3 2 4 2 2 2 3" xfId="1078"/>
    <cellStyle name="Calculation 2 2 3 2 4 2 2 3" xfId="1079"/>
    <cellStyle name="Calculation 2 2 3 2 4 2 2 4" xfId="1080"/>
    <cellStyle name="Calculation 2 2 3 2 4 2 3" xfId="1081"/>
    <cellStyle name="Calculation 2 2 3 2 4 2 3 2" xfId="1082"/>
    <cellStyle name="Calculation 2 2 3 2 4 2 3 3" xfId="1083"/>
    <cellStyle name="Calculation 2 2 3 2 4 2 4" xfId="1084"/>
    <cellStyle name="Calculation 2 2 3 2 4 2 5" xfId="1085"/>
    <cellStyle name="Calculation 2 2 3 2 4 3" xfId="1086"/>
    <cellStyle name="Calculation 2 2 3 2 4 3 2" xfId="1087"/>
    <cellStyle name="Calculation 2 2 3 2 4 3 3" xfId="1088"/>
    <cellStyle name="Calculation 2 2 3 2 4 4" xfId="1089"/>
    <cellStyle name="Calculation 2 2 3 2 4 5" xfId="1090"/>
    <cellStyle name="Calculation 2 2 3 2 5" xfId="1091"/>
    <cellStyle name="Calculation 2 2 3 2 5 2" xfId="1092"/>
    <cellStyle name="Calculation 2 2 3 2 5 2 2" xfId="1093"/>
    <cellStyle name="Calculation 2 2 3 2 5 2 2 2" xfId="1094"/>
    <cellStyle name="Calculation 2 2 3 2 5 2 2 3" xfId="1095"/>
    <cellStyle name="Calculation 2 2 3 2 5 2 3" xfId="1096"/>
    <cellStyle name="Calculation 2 2 3 2 5 2 4" xfId="1097"/>
    <cellStyle name="Calculation 2 2 3 2 5 3" xfId="1098"/>
    <cellStyle name="Calculation 2 2 3 2 5 3 2" xfId="1099"/>
    <cellStyle name="Calculation 2 2 3 2 5 3 3" xfId="1100"/>
    <cellStyle name="Calculation 2 2 3 2 5 4" xfId="1101"/>
    <cellStyle name="Calculation 2 2 3 2 5 5" xfId="1102"/>
    <cellStyle name="Calculation 2 2 3 2 6" xfId="1103"/>
    <cellStyle name="Calculation 2 2 3 2 6 2" xfId="1104"/>
    <cellStyle name="Calculation 2 2 3 2 6 3" xfId="1105"/>
    <cellStyle name="Calculation 2 2 3 2 7" xfId="1106"/>
    <cellStyle name="Calculation 2 2 3 2 8" xfId="1107"/>
    <cellStyle name="Calculation 2 2 3 3" xfId="1108"/>
    <cellStyle name="Calculation 2 2 3 3 2" xfId="1109"/>
    <cellStyle name="Calculation 2 2 3 3 2 2" xfId="1110"/>
    <cellStyle name="Calculation 2 2 3 3 2 2 2" xfId="1111"/>
    <cellStyle name="Calculation 2 2 3 3 2 2 2 2" xfId="1112"/>
    <cellStyle name="Calculation 2 2 3 3 2 2 2 2 2" xfId="1113"/>
    <cellStyle name="Calculation 2 2 3 3 2 2 2 2 2 2" xfId="1114"/>
    <cellStyle name="Calculation 2 2 3 3 2 2 2 2 2 3" xfId="1115"/>
    <cellStyle name="Calculation 2 2 3 3 2 2 2 2 3" xfId="1116"/>
    <cellStyle name="Calculation 2 2 3 3 2 2 2 2 4" xfId="1117"/>
    <cellStyle name="Calculation 2 2 3 3 2 2 2 3" xfId="1118"/>
    <cellStyle name="Calculation 2 2 3 3 2 2 2 3 2" xfId="1119"/>
    <cellStyle name="Calculation 2 2 3 3 2 2 2 3 3" xfId="1120"/>
    <cellStyle name="Calculation 2 2 3 3 2 2 2 4" xfId="1121"/>
    <cellStyle name="Calculation 2 2 3 3 2 2 2 5" xfId="1122"/>
    <cellStyle name="Calculation 2 2 3 3 2 2 3" xfId="1123"/>
    <cellStyle name="Calculation 2 2 3 3 2 2 3 2" xfId="1124"/>
    <cellStyle name="Calculation 2 2 3 3 2 2 3 3" xfId="1125"/>
    <cellStyle name="Calculation 2 2 3 3 2 2 4" xfId="1126"/>
    <cellStyle name="Calculation 2 2 3 3 2 2 5" xfId="1127"/>
    <cellStyle name="Calculation 2 2 3 3 2 3" xfId="1128"/>
    <cellStyle name="Calculation 2 2 3 3 2 3 2" xfId="1129"/>
    <cellStyle name="Calculation 2 2 3 3 2 3 2 2" xfId="1130"/>
    <cellStyle name="Calculation 2 2 3 3 2 3 2 2 2" xfId="1131"/>
    <cellStyle name="Calculation 2 2 3 3 2 3 2 2 3" xfId="1132"/>
    <cellStyle name="Calculation 2 2 3 3 2 3 2 3" xfId="1133"/>
    <cellStyle name="Calculation 2 2 3 3 2 3 2 4" xfId="1134"/>
    <cellStyle name="Calculation 2 2 3 3 2 3 3" xfId="1135"/>
    <cellStyle name="Calculation 2 2 3 3 2 3 3 2" xfId="1136"/>
    <cellStyle name="Calculation 2 2 3 3 2 3 3 3" xfId="1137"/>
    <cellStyle name="Calculation 2 2 3 3 2 3 4" xfId="1138"/>
    <cellStyle name="Calculation 2 2 3 3 2 3 5" xfId="1139"/>
    <cellStyle name="Calculation 2 2 3 3 2 4" xfId="1140"/>
    <cellStyle name="Calculation 2 2 3 3 2 4 2" xfId="1141"/>
    <cellStyle name="Calculation 2 2 3 3 2 4 3" xfId="1142"/>
    <cellStyle name="Calculation 2 2 3 3 2 5" xfId="1143"/>
    <cellStyle name="Calculation 2 2 3 3 2 6" xfId="1144"/>
    <cellStyle name="Calculation 2 2 3 3 3" xfId="1145"/>
    <cellStyle name="Calculation 2 2 3 3 3 2" xfId="1146"/>
    <cellStyle name="Calculation 2 2 3 3 3 2 2" xfId="1147"/>
    <cellStyle name="Calculation 2 2 3 3 3 2 2 2" xfId="1148"/>
    <cellStyle name="Calculation 2 2 3 3 3 2 2 2 2" xfId="1149"/>
    <cellStyle name="Calculation 2 2 3 3 3 2 2 2 3" xfId="1150"/>
    <cellStyle name="Calculation 2 2 3 3 3 2 2 3" xfId="1151"/>
    <cellStyle name="Calculation 2 2 3 3 3 2 2 4" xfId="1152"/>
    <cellStyle name="Calculation 2 2 3 3 3 2 3" xfId="1153"/>
    <cellStyle name="Calculation 2 2 3 3 3 2 3 2" xfId="1154"/>
    <cellStyle name="Calculation 2 2 3 3 3 2 3 3" xfId="1155"/>
    <cellStyle name="Calculation 2 2 3 3 3 2 4" xfId="1156"/>
    <cellStyle name="Calculation 2 2 3 3 3 2 5" xfId="1157"/>
    <cellStyle name="Calculation 2 2 3 3 3 3" xfId="1158"/>
    <cellStyle name="Calculation 2 2 3 3 3 3 2" xfId="1159"/>
    <cellStyle name="Calculation 2 2 3 3 3 3 3" xfId="1160"/>
    <cellStyle name="Calculation 2 2 3 3 3 4" xfId="1161"/>
    <cellStyle name="Calculation 2 2 3 3 3 5" xfId="1162"/>
    <cellStyle name="Calculation 2 2 3 3 4" xfId="1163"/>
    <cellStyle name="Calculation 2 2 3 3 4 2" xfId="1164"/>
    <cellStyle name="Calculation 2 2 3 3 4 2 2" xfId="1165"/>
    <cellStyle name="Calculation 2 2 3 3 4 2 2 2" xfId="1166"/>
    <cellStyle name="Calculation 2 2 3 3 4 2 2 3" xfId="1167"/>
    <cellStyle name="Calculation 2 2 3 3 4 2 3" xfId="1168"/>
    <cellStyle name="Calculation 2 2 3 3 4 2 4" xfId="1169"/>
    <cellStyle name="Calculation 2 2 3 3 4 3" xfId="1170"/>
    <cellStyle name="Calculation 2 2 3 3 4 3 2" xfId="1171"/>
    <cellStyle name="Calculation 2 2 3 3 4 3 3" xfId="1172"/>
    <cellStyle name="Calculation 2 2 3 3 4 4" xfId="1173"/>
    <cellStyle name="Calculation 2 2 3 3 4 5" xfId="1174"/>
    <cellStyle name="Calculation 2 2 3 3 5" xfId="1175"/>
    <cellStyle name="Calculation 2 2 3 3 5 2" xfId="1176"/>
    <cellStyle name="Calculation 2 2 3 3 5 3" xfId="1177"/>
    <cellStyle name="Calculation 2 2 3 3 6" xfId="1178"/>
    <cellStyle name="Calculation 2 2 3 3 7" xfId="1179"/>
    <cellStyle name="Calculation 2 2 3 4" xfId="1180"/>
    <cellStyle name="Calculation 2 2 3 4 2" xfId="1181"/>
    <cellStyle name="Calculation 2 2 3 4 2 2" xfId="1182"/>
    <cellStyle name="Calculation 2 2 3 4 2 2 2" xfId="1183"/>
    <cellStyle name="Calculation 2 2 3 4 2 2 2 2" xfId="1184"/>
    <cellStyle name="Calculation 2 2 3 4 2 2 2 2 2" xfId="1185"/>
    <cellStyle name="Calculation 2 2 3 4 2 2 2 2 3" xfId="1186"/>
    <cellStyle name="Calculation 2 2 3 4 2 2 2 3" xfId="1187"/>
    <cellStyle name="Calculation 2 2 3 4 2 2 2 4" xfId="1188"/>
    <cellStyle name="Calculation 2 2 3 4 2 2 3" xfId="1189"/>
    <cellStyle name="Calculation 2 2 3 4 2 2 3 2" xfId="1190"/>
    <cellStyle name="Calculation 2 2 3 4 2 2 3 3" xfId="1191"/>
    <cellStyle name="Calculation 2 2 3 4 2 2 4" xfId="1192"/>
    <cellStyle name="Calculation 2 2 3 4 2 2 5" xfId="1193"/>
    <cellStyle name="Calculation 2 2 3 4 2 3" xfId="1194"/>
    <cellStyle name="Calculation 2 2 3 4 2 3 2" xfId="1195"/>
    <cellStyle name="Calculation 2 2 3 4 2 3 3" xfId="1196"/>
    <cellStyle name="Calculation 2 2 3 4 2 4" xfId="1197"/>
    <cellStyle name="Calculation 2 2 3 4 2 5" xfId="1198"/>
    <cellStyle name="Calculation 2 2 3 4 3" xfId="1199"/>
    <cellStyle name="Calculation 2 2 3 4 3 2" xfId="1200"/>
    <cellStyle name="Calculation 2 2 3 4 3 2 2" xfId="1201"/>
    <cellStyle name="Calculation 2 2 3 4 3 2 2 2" xfId="1202"/>
    <cellStyle name="Calculation 2 2 3 4 3 2 2 3" xfId="1203"/>
    <cellStyle name="Calculation 2 2 3 4 3 2 3" xfId="1204"/>
    <cellStyle name="Calculation 2 2 3 4 3 2 4" xfId="1205"/>
    <cellStyle name="Calculation 2 2 3 4 3 3" xfId="1206"/>
    <cellStyle name="Calculation 2 2 3 4 3 3 2" xfId="1207"/>
    <cellStyle name="Calculation 2 2 3 4 3 3 3" xfId="1208"/>
    <cellStyle name="Calculation 2 2 3 4 3 4" xfId="1209"/>
    <cellStyle name="Calculation 2 2 3 4 3 5" xfId="1210"/>
    <cellStyle name="Calculation 2 2 3 4 4" xfId="1211"/>
    <cellStyle name="Calculation 2 2 3 4 4 2" xfId="1212"/>
    <cellStyle name="Calculation 2 2 3 4 4 3" xfId="1213"/>
    <cellStyle name="Calculation 2 2 3 4 5" xfId="1214"/>
    <cellStyle name="Calculation 2 2 3 4 6" xfId="1215"/>
    <cellStyle name="Calculation 2 2 3 5" xfId="1216"/>
    <cellStyle name="Calculation 2 2 3 5 2" xfId="1217"/>
    <cellStyle name="Calculation 2 2 3 5 2 2" xfId="1218"/>
    <cellStyle name="Calculation 2 2 3 5 2 2 2" xfId="1219"/>
    <cellStyle name="Calculation 2 2 3 5 2 2 2 2" xfId="1220"/>
    <cellStyle name="Calculation 2 2 3 5 2 2 2 3" xfId="1221"/>
    <cellStyle name="Calculation 2 2 3 5 2 2 3" xfId="1222"/>
    <cellStyle name="Calculation 2 2 3 5 2 2 4" xfId="1223"/>
    <cellStyle name="Calculation 2 2 3 5 2 3" xfId="1224"/>
    <cellStyle name="Calculation 2 2 3 5 2 3 2" xfId="1225"/>
    <cellStyle name="Calculation 2 2 3 5 2 3 3" xfId="1226"/>
    <cellStyle name="Calculation 2 2 3 5 2 4" xfId="1227"/>
    <cellStyle name="Calculation 2 2 3 5 2 5" xfId="1228"/>
    <cellStyle name="Calculation 2 2 3 5 3" xfId="1229"/>
    <cellStyle name="Calculation 2 2 3 5 3 2" xfId="1230"/>
    <cellStyle name="Calculation 2 2 3 5 3 3" xfId="1231"/>
    <cellStyle name="Calculation 2 2 3 5 4" xfId="1232"/>
    <cellStyle name="Calculation 2 2 3 5 5" xfId="1233"/>
    <cellStyle name="Calculation 2 2 3 6" xfId="1234"/>
    <cellStyle name="Calculation 2 2 3 6 2" xfId="1235"/>
    <cellStyle name="Calculation 2 2 3 6 2 2" xfId="1236"/>
    <cellStyle name="Calculation 2 2 3 6 2 2 2" xfId="1237"/>
    <cellStyle name="Calculation 2 2 3 6 2 2 3" xfId="1238"/>
    <cellStyle name="Calculation 2 2 3 6 2 3" xfId="1239"/>
    <cellStyle name="Calculation 2 2 3 6 2 4" xfId="1240"/>
    <cellStyle name="Calculation 2 2 3 6 3" xfId="1241"/>
    <cellStyle name="Calculation 2 2 3 6 3 2" xfId="1242"/>
    <cellStyle name="Calculation 2 2 3 6 3 3" xfId="1243"/>
    <cellStyle name="Calculation 2 2 3 6 4" xfId="1244"/>
    <cellStyle name="Calculation 2 2 3 6 5" xfId="1245"/>
    <cellStyle name="Calculation 2 2 3 7" xfId="1246"/>
    <cellStyle name="Calculation 2 2 3 7 2" xfId="1247"/>
    <cellStyle name="Calculation 2 2 3 7 3" xfId="1248"/>
    <cellStyle name="Calculation 2 2 3 8" xfId="1249"/>
    <cellStyle name="Calculation 2 2 3 9" xfId="1250"/>
    <cellStyle name="Calculation 2 2 4" xfId="1251"/>
    <cellStyle name="Calculation 2 2 4 2" xfId="1252"/>
    <cellStyle name="Calculation 2 2 4 2 2" xfId="1253"/>
    <cellStyle name="Calculation 2 2 4 2 2 2" xfId="1254"/>
    <cellStyle name="Calculation 2 2 4 2 2 2 2" xfId="1255"/>
    <cellStyle name="Calculation 2 2 4 2 2 2 2 2" xfId="1256"/>
    <cellStyle name="Calculation 2 2 4 2 2 2 2 2 2" xfId="1257"/>
    <cellStyle name="Calculation 2 2 4 2 2 2 2 2 2 2" xfId="1258"/>
    <cellStyle name="Calculation 2 2 4 2 2 2 2 2 2 3" xfId="1259"/>
    <cellStyle name="Calculation 2 2 4 2 2 2 2 2 3" xfId="1260"/>
    <cellStyle name="Calculation 2 2 4 2 2 2 2 2 4" xfId="1261"/>
    <cellStyle name="Calculation 2 2 4 2 2 2 2 3" xfId="1262"/>
    <cellStyle name="Calculation 2 2 4 2 2 2 2 3 2" xfId="1263"/>
    <cellStyle name="Calculation 2 2 4 2 2 2 2 3 3" xfId="1264"/>
    <cellStyle name="Calculation 2 2 4 2 2 2 2 4" xfId="1265"/>
    <cellStyle name="Calculation 2 2 4 2 2 2 2 5" xfId="1266"/>
    <cellStyle name="Calculation 2 2 4 2 2 2 3" xfId="1267"/>
    <cellStyle name="Calculation 2 2 4 2 2 2 3 2" xfId="1268"/>
    <cellStyle name="Calculation 2 2 4 2 2 2 3 3" xfId="1269"/>
    <cellStyle name="Calculation 2 2 4 2 2 2 4" xfId="1270"/>
    <cellStyle name="Calculation 2 2 4 2 2 2 5" xfId="1271"/>
    <cellStyle name="Calculation 2 2 4 2 2 3" xfId="1272"/>
    <cellStyle name="Calculation 2 2 4 2 2 3 2" xfId="1273"/>
    <cellStyle name="Calculation 2 2 4 2 2 3 2 2" xfId="1274"/>
    <cellStyle name="Calculation 2 2 4 2 2 3 2 2 2" xfId="1275"/>
    <cellStyle name="Calculation 2 2 4 2 2 3 2 2 3" xfId="1276"/>
    <cellStyle name="Calculation 2 2 4 2 2 3 2 3" xfId="1277"/>
    <cellStyle name="Calculation 2 2 4 2 2 3 2 4" xfId="1278"/>
    <cellStyle name="Calculation 2 2 4 2 2 3 3" xfId="1279"/>
    <cellStyle name="Calculation 2 2 4 2 2 3 3 2" xfId="1280"/>
    <cellStyle name="Calculation 2 2 4 2 2 3 3 3" xfId="1281"/>
    <cellStyle name="Calculation 2 2 4 2 2 3 4" xfId="1282"/>
    <cellStyle name="Calculation 2 2 4 2 2 3 5" xfId="1283"/>
    <cellStyle name="Calculation 2 2 4 2 2 4" xfId="1284"/>
    <cellStyle name="Calculation 2 2 4 2 2 4 2" xfId="1285"/>
    <cellStyle name="Calculation 2 2 4 2 2 4 3" xfId="1286"/>
    <cellStyle name="Calculation 2 2 4 2 2 5" xfId="1287"/>
    <cellStyle name="Calculation 2 2 4 2 2 6" xfId="1288"/>
    <cellStyle name="Calculation 2 2 4 2 3" xfId="1289"/>
    <cellStyle name="Calculation 2 2 4 2 3 2" xfId="1290"/>
    <cellStyle name="Calculation 2 2 4 2 3 2 2" xfId="1291"/>
    <cellStyle name="Calculation 2 2 4 2 3 2 2 2" xfId="1292"/>
    <cellStyle name="Calculation 2 2 4 2 3 2 2 2 2" xfId="1293"/>
    <cellStyle name="Calculation 2 2 4 2 3 2 2 2 3" xfId="1294"/>
    <cellStyle name="Calculation 2 2 4 2 3 2 2 3" xfId="1295"/>
    <cellStyle name="Calculation 2 2 4 2 3 2 2 4" xfId="1296"/>
    <cellStyle name="Calculation 2 2 4 2 3 2 3" xfId="1297"/>
    <cellStyle name="Calculation 2 2 4 2 3 2 3 2" xfId="1298"/>
    <cellStyle name="Calculation 2 2 4 2 3 2 3 3" xfId="1299"/>
    <cellStyle name="Calculation 2 2 4 2 3 2 4" xfId="1300"/>
    <cellStyle name="Calculation 2 2 4 2 3 2 5" xfId="1301"/>
    <cellStyle name="Calculation 2 2 4 2 3 3" xfId="1302"/>
    <cellStyle name="Calculation 2 2 4 2 3 3 2" xfId="1303"/>
    <cellStyle name="Calculation 2 2 4 2 3 3 3" xfId="1304"/>
    <cellStyle name="Calculation 2 2 4 2 3 4" xfId="1305"/>
    <cellStyle name="Calculation 2 2 4 2 3 5" xfId="1306"/>
    <cellStyle name="Calculation 2 2 4 2 4" xfId="1307"/>
    <cellStyle name="Calculation 2 2 4 2 4 2" xfId="1308"/>
    <cellStyle name="Calculation 2 2 4 2 4 2 2" xfId="1309"/>
    <cellStyle name="Calculation 2 2 4 2 4 2 2 2" xfId="1310"/>
    <cellStyle name="Calculation 2 2 4 2 4 2 2 3" xfId="1311"/>
    <cellStyle name="Calculation 2 2 4 2 4 2 3" xfId="1312"/>
    <cellStyle name="Calculation 2 2 4 2 4 2 4" xfId="1313"/>
    <cellStyle name="Calculation 2 2 4 2 4 3" xfId="1314"/>
    <cellStyle name="Calculation 2 2 4 2 4 3 2" xfId="1315"/>
    <cellStyle name="Calculation 2 2 4 2 4 3 3" xfId="1316"/>
    <cellStyle name="Calculation 2 2 4 2 4 4" xfId="1317"/>
    <cellStyle name="Calculation 2 2 4 2 4 5" xfId="1318"/>
    <cellStyle name="Calculation 2 2 4 2 5" xfId="1319"/>
    <cellStyle name="Calculation 2 2 4 2 5 2" xfId="1320"/>
    <cellStyle name="Calculation 2 2 4 2 5 3" xfId="1321"/>
    <cellStyle name="Calculation 2 2 4 2 6" xfId="1322"/>
    <cellStyle name="Calculation 2 2 4 2 7" xfId="1323"/>
    <cellStyle name="Calculation 2 2 4 3" xfId="1324"/>
    <cellStyle name="Calculation 2 2 4 3 2" xfId="1325"/>
    <cellStyle name="Calculation 2 2 4 3 2 2" xfId="1326"/>
    <cellStyle name="Calculation 2 2 4 3 2 2 2" xfId="1327"/>
    <cellStyle name="Calculation 2 2 4 3 2 2 2 2" xfId="1328"/>
    <cellStyle name="Calculation 2 2 4 3 2 2 2 2 2" xfId="1329"/>
    <cellStyle name="Calculation 2 2 4 3 2 2 2 2 3" xfId="1330"/>
    <cellStyle name="Calculation 2 2 4 3 2 2 2 3" xfId="1331"/>
    <cellStyle name="Calculation 2 2 4 3 2 2 2 4" xfId="1332"/>
    <cellStyle name="Calculation 2 2 4 3 2 2 3" xfId="1333"/>
    <cellStyle name="Calculation 2 2 4 3 2 2 3 2" xfId="1334"/>
    <cellStyle name="Calculation 2 2 4 3 2 2 3 3" xfId="1335"/>
    <cellStyle name="Calculation 2 2 4 3 2 2 4" xfId="1336"/>
    <cellStyle name="Calculation 2 2 4 3 2 2 5" xfId="1337"/>
    <cellStyle name="Calculation 2 2 4 3 2 3" xfId="1338"/>
    <cellStyle name="Calculation 2 2 4 3 2 3 2" xfId="1339"/>
    <cellStyle name="Calculation 2 2 4 3 2 3 3" xfId="1340"/>
    <cellStyle name="Calculation 2 2 4 3 2 4" xfId="1341"/>
    <cellStyle name="Calculation 2 2 4 3 2 5" xfId="1342"/>
    <cellStyle name="Calculation 2 2 4 3 3" xfId="1343"/>
    <cellStyle name="Calculation 2 2 4 3 3 2" xfId="1344"/>
    <cellStyle name="Calculation 2 2 4 3 3 2 2" xfId="1345"/>
    <cellStyle name="Calculation 2 2 4 3 3 2 2 2" xfId="1346"/>
    <cellStyle name="Calculation 2 2 4 3 3 2 2 3" xfId="1347"/>
    <cellStyle name="Calculation 2 2 4 3 3 2 3" xfId="1348"/>
    <cellStyle name="Calculation 2 2 4 3 3 2 4" xfId="1349"/>
    <cellStyle name="Calculation 2 2 4 3 3 3" xfId="1350"/>
    <cellStyle name="Calculation 2 2 4 3 3 3 2" xfId="1351"/>
    <cellStyle name="Calculation 2 2 4 3 3 3 3" xfId="1352"/>
    <cellStyle name="Calculation 2 2 4 3 3 4" xfId="1353"/>
    <cellStyle name="Calculation 2 2 4 3 3 5" xfId="1354"/>
    <cellStyle name="Calculation 2 2 4 3 4" xfId="1355"/>
    <cellStyle name="Calculation 2 2 4 3 4 2" xfId="1356"/>
    <cellStyle name="Calculation 2 2 4 3 4 3" xfId="1357"/>
    <cellStyle name="Calculation 2 2 4 3 5" xfId="1358"/>
    <cellStyle name="Calculation 2 2 4 3 6" xfId="1359"/>
    <cellStyle name="Calculation 2 2 4 4" xfId="1360"/>
    <cellStyle name="Calculation 2 2 4 4 2" xfId="1361"/>
    <cellStyle name="Calculation 2 2 4 4 2 2" xfId="1362"/>
    <cellStyle name="Calculation 2 2 4 4 2 2 2" xfId="1363"/>
    <cellStyle name="Calculation 2 2 4 4 2 2 2 2" xfId="1364"/>
    <cellStyle name="Calculation 2 2 4 4 2 2 2 3" xfId="1365"/>
    <cellStyle name="Calculation 2 2 4 4 2 2 3" xfId="1366"/>
    <cellStyle name="Calculation 2 2 4 4 2 2 4" xfId="1367"/>
    <cellStyle name="Calculation 2 2 4 4 2 3" xfId="1368"/>
    <cellStyle name="Calculation 2 2 4 4 2 3 2" xfId="1369"/>
    <cellStyle name="Calculation 2 2 4 4 2 3 3" xfId="1370"/>
    <cellStyle name="Calculation 2 2 4 4 2 4" xfId="1371"/>
    <cellStyle name="Calculation 2 2 4 4 2 5" xfId="1372"/>
    <cellStyle name="Calculation 2 2 4 4 3" xfId="1373"/>
    <cellStyle name="Calculation 2 2 4 4 3 2" xfId="1374"/>
    <cellStyle name="Calculation 2 2 4 4 3 3" xfId="1375"/>
    <cellStyle name="Calculation 2 2 4 4 4" xfId="1376"/>
    <cellStyle name="Calculation 2 2 4 4 5" xfId="1377"/>
    <cellStyle name="Calculation 2 2 4 5" xfId="1378"/>
    <cellStyle name="Calculation 2 2 4 5 2" xfId="1379"/>
    <cellStyle name="Calculation 2 2 4 5 2 2" xfId="1380"/>
    <cellStyle name="Calculation 2 2 4 5 2 2 2" xfId="1381"/>
    <cellStyle name="Calculation 2 2 4 5 2 2 3" xfId="1382"/>
    <cellStyle name="Calculation 2 2 4 5 2 3" xfId="1383"/>
    <cellStyle name="Calculation 2 2 4 5 2 4" xfId="1384"/>
    <cellStyle name="Calculation 2 2 4 5 3" xfId="1385"/>
    <cellStyle name="Calculation 2 2 4 5 3 2" xfId="1386"/>
    <cellStyle name="Calculation 2 2 4 5 3 3" xfId="1387"/>
    <cellStyle name="Calculation 2 2 4 5 4" xfId="1388"/>
    <cellStyle name="Calculation 2 2 4 5 5" xfId="1389"/>
    <cellStyle name="Calculation 2 2 4 6" xfId="1390"/>
    <cellStyle name="Calculation 2 2 4 6 2" xfId="1391"/>
    <cellStyle name="Calculation 2 2 4 6 3" xfId="1392"/>
    <cellStyle name="Calculation 2 2 4 7" xfId="1393"/>
    <cellStyle name="Calculation 2 2 4 8" xfId="1394"/>
    <cellStyle name="Calculation 2 2 5" xfId="1395"/>
    <cellStyle name="Calculation 2 2 5 2" xfId="1396"/>
    <cellStyle name="Calculation 2 2 5 2 2" xfId="1397"/>
    <cellStyle name="Calculation 2 2 5 2 2 2" xfId="1398"/>
    <cellStyle name="Calculation 2 2 5 2 2 2 2" xfId="1399"/>
    <cellStyle name="Calculation 2 2 5 2 2 2 2 2" xfId="1400"/>
    <cellStyle name="Calculation 2 2 5 2 2 2 2 2 2" xfId="1401"/>
    <cellStyle name="Calculation 2 2 5 2 2 2 2 2 3" xfId="1402"/>
    <cellStyle name="Calculation 2 2 5 2 2 2 2 3" xfId="1403"/>
    <cellStyle name="Calculation 2 2 5 2 2 2 2 4" xfId="1404"/>
    <cellStyle name="Calculation 2 2 5 2 2 2 3" xfId="1405"/>
    <cellStyle name="Calculation 2 2 5 2 2 2 3 2" xfId="1406"/>
    <cellStyle name="Calculation 2 2 5 2 2 2 3 3" xfId="1407"/>
    <cellStyle name="Calculation 2 2 5 2 2 2 4" xfId="1408"/>
    <cellStyle name="Calculation 2 2 5 2 2 2 5" xfId="1409"/>
    <cellStyle name="Calculation 2 2 5 2 2 3" xfId="1410"/>
    <cellStyle name="Calculation 2 2 5 2 2 3 2" xfId="1411"/>
    <cellStyle name="Calculation 2 2 5 2 2 3 3" xfId="1412"/>
    <cellStyle name="Calculation 2 2 5 2 2 4" xfId="1413"/>
    <cellStyle name="Calculation 2 2 5 2 2 5" xfId="1414"/>
    <cellStyle name="Calculation 2 2 5 2 3" xfId="1415"/>
    <cellStyle name="Calculation 2 2 5 2 3 2" xfId="1416"/>
    <cellStyle name="Calculation 2 2 5 2 3 2 2" xfId="1417"/>
    <cellStyle name="Calculation 2 2 5 2 3 2 2 2" xfId="1418"/>
    <cellStyle name="Calculation 2 2 5 2 3 2 2 3" xfId="1419"/>
    <cellStyle name="Calculation 2 2 5 2 3 2 3" xfId="1420"/>
    <cellStyle name="Calculation 2 2 5 2 3 2 4" xfId="1421"/>
    <cellStyle name="Calculation 2 2 5 2 3 3" xfId="1422"/>
    <cellStyle name="Calculation 2 2 5 2 3 3 2" xfId="1423"/>
    <cellStyle name="Calculation 2 2 5 2 3 3 3" xfId="1424"/>
    <cellStyle name="Calculation 2 2 5 2 3 4" xfId="1425"/>
    <cellStyle name="Calculation 2 2 5 2 3 5" xfId="1426"/>
    <cellStyle name="Calculation 2 2 5 2 4" xfId="1427"/>
    <cellStyle name="Calculation 2 2 5 2 4 2" xfId="1428"/>
    <cellStyle name="Calculation 2 2 5 2 4 3" xfId="1429"/>
    <cellStyle name="Calculation 2 2 5 2 5" xfId="1430"/>
    <cellStyle name="Calculation 2 2 5 2 6" xfId="1431"/>
    <cellStyle name="Calculation 2 2 5 3" xfId="1432"/>
    <cellStyle name="Calculation 2 2 5 3 2" xfId="1433"/>
    <cellStyle name="Calculation 2 2 5 3 2 2" xfId="1434"/>
    <cellStyle name="Calculation 2 2 5 3 2 2 2" xfId="1435"/>
    <cellStyle name="Calculation 2 2 5 3 2 2 2 2" xfId="1436"/>
    <cellStyle name="Calculation 2 2 5 3 2 2 2 3" xfId="1437"/>
    <cellStyle name="Calculation 2 2 5 3 2 2 3" xfId="1438"/>
    <cellStyle name="Calculation 2 2 5 3 2 2 4" xfId="1439"/>
    <cellStyle name="Calculation 2 2 5 3 2 3" xfId="1440"/>
    <cellStyle name="Calculation 2 2 5 3 2 3 2" xfId="1441"/>
    <cellStyle name="Calculation 2 2 5 3 2 3 3" xfId="1442"/>
    <cellStyle name="Calculation 2 2 5 3 2 4" xfId="1443"/>
    <cellStyle name="Calculation 2 2 5 3 2 5" xfId="1444"/>
    <cellStyle name="Calculation 2 2 5 3 3" xfId="1445"/>
    <cellStyle name="Calculation 2 2 5 3 3 2" xfId="1446"/>
    <cellStyle name="Calculation 2 2 5 3 3 3" xfId="1447"/>
    <cellStyle name="Calculation 2 2 5 3 4" xfId="1448"/>
    <cellStyle name="Calculation 2 2 5 3 5" xfId="1449"/>
    <cellStyle name="Calculation 2 2 5 4" xfId="1450"/>
    <cellStyle name="Calculation 2 2 5 4 2" xfId="1451"/>
    <cellStyle name="Calculation 2 2 5 4 2 2" xfId="1452"/>
    <cellStyle name="Calculation 2 2 5 4 2 2 2" xfId="1453"/>
    <cellStyle name="Calculation 2 2 5 4 2 2 3" xfId="1454"/>
    <cellStyle name="Calculation 2 2 5 4 2 3" xfId="1455"/>
    <cellStyle name="Calculation 2 2 5 4 2 4" xfId="1456"/>
    <cellStyle name="Calculation 2 2 5 4 3" xfId="1457"/>
    <cellStyle name="Calculation 2 2 5 4 3 2" xfId="1458"/>
    <cellStyle name="Calculation 2 2 5 4 3 3" xfId="1459"/>
    <cellStyle name="Calculation 2 2 5 4 4" xfId="1460"/>
    <cellStyle name="Calculation 2 2 5 4 5" xfId="1461"/>
    <cellStyle name="Calculation 2 2 5 5" xfId="1462"/>
    <cellStyle name="Calculation 2 2 5 5 2" xfId="1463"/>
    <cellStyle name="Calculation 2 2 5 5 3" xfId="1464"/>
    <cellStyle name="Calculation 2 2 5 6" xfId="1465"/>
    <cellStyle name="Calculation 2 2 5 7" xfId="1466"/>
    <cellStyle name="Calculation 2 2 6" xfId="1467"/>
    <cellStyle name="Calculation 2 2 6 2" xfId="1468"/>
    <cellStyle name="Calculation 2 2 6 2 2" xfId="1469"/>
    <cellStyle name="Calculation 2 2 6 2 2 2" xfId="1470"/>
    <cellStyle name="Calculation 2 2 6 2 2 2 2" xfId="1471"/>
    <cellStyle name="Calculation 2 2 6 2 2 2 2 2" xfId="1472"/>
    <cellStyle name="Calculation 2 2 6 2 2 2 2 3" xfId="1473"/>
    <cellStyle name="Calculation 2 2 6 2 2 2 3" xfId="1474"/>
    <cellStyle name="Calculation 2 2 6 2 2 2 4" xfId="1475"/>
    <cellStyle name="Calculation 2 2 6 2 2 3" xfId="1476"/>
    <cellStyle name="Calculation 2 2 6 2 2 3 2" xfId="1477"/>
    <cellStyle name="Calculation 2 2 6 2 2 3 3" xfId="1478"/>
    <cellStyle name="Calculation 2 2 6 2 2 4" xfId="1479"/>
    <cellStyle name="Calculation 2 2 6 2 2 5" xfId="1480"/>
    <cellStyle name="Calculation 2 2 6 2 3" xfId="1481"/>
    <cellStyle name="Calculation 2 2 6 2 3 2" xfId="1482"/>
    <cellStyle name="Calculation 2 2 6 2 3 3" xfId="1483"/>
    <cellStyle name="Calculation 2 2 6 2 4" xfId="1484"/>
    <cellStyle name="Calculation 2 2 6 2 5" xfId="1485"/>
    <cellStyle name="Calculation 2 2 6 3" xfId="1486"/>
    <cellStyle name="Calculation 2 2 6 3 2" xfId="1487"/>
    <cellStyle name="Calculation 2 2 6 3 2 2" xfId="1488"/>
    <cellStyle name="Calculation 2 2 6 3 2 2 2" xfId="1489"/>
    <cellStyle name="Calculation 2 2 6 3 2 2 3" xfId="1490"/>
    <cellStyle name="Calculation 2 2 6 3 2 3" xfId="1491"/>
    <cellStyle name="Calculation 2 2 6 3 2 4" xfId="1492"/>
    <cellStyle name="Calculation 2 2 6 3 3" xfId="1493"/>
    <cellStyle name="Calculation 2 2 6 3 3 2" xfId="1494"/>
    <cellStyle name="Calculation 2 2 6 3 3 3" xfId="1495"/>
    <cellStyle name="Calculation 2 2 6 3 4" xfId="1496"/>
    <cellStyle name="Calculation 2 2 6 3 5" xfId="1497"/>
    <cellStyle name="Calculation 2 2 6 4" xfId="1498"/>
    <cellStyle name="Calculation 2 2 6 4 2" xfId="1499"/>
    <cellStyle name="Calculation 2 2 6 4 3" xfId="1500"/>
    <cellStyle name="Calculation 2 2 6 5" xfId="1501"/>
    <cellStyle name="Calculation 2 2 6 6" xfId="1502"/>
    <cellStyle name="Calculation 2 2 7" xfId="1503"/>
    <cellStyle name="Calculation 2 2 7 2" xfId="1504"/>
    <cellStyle name="Calculation 2 2 7 2 2" xfId="1505"/>
    <cellStyle name="Calculation 2 2 7 2 2 2" xfId="1506"/>
    <cellStyle name="Calculation 2 2 7 2 2 2 2" xfId="1507"/>
    <cellStyle name="Calculation 2 2 7 2 2 2 3" xfId="1508"/>
    <cellStyle name="Calculation 2 2 7 2 2 3" xfId="1509"/>
    <cellStyle name="Calculation 2 2 7 2 2 4" xfId="1510"/>
    <cellStyle name="Calculation 2 2 7 2 3" xfId="1511"/>
    <cellStyle name="Calculation 2 2 7 2 3 2" xfId="1512"/>
    <cellStyle name="Calculation 2 2 7 2 3 3" xfId="1513"/>
    <cellStyle name="Calculation 2 2 7 2 4" xfId="1514"/>
    <cellStyle name="Calculation 2 2 7 2 5" xfId="1515"/>
    <cellStyle name="Calculation 2 2 7 3" xfId="1516"/>
    <cellStyle name="Calculation 2 2 7 3 2" xfId="1517"/>
    <cellStyle name="Calculation 2 2 7 3 3" xfId="1518"/>
    <cellStyle name="Calculation 2 2 7 4" xfId="1519"/>
    <cellStyle name="Calculation 2 2 7 5" xfId="1520"/>
    <cellStyle name="Calculation 2 2 8" xfId="1521"/>
    <cellStyle name="Calculation 2 2 8 2" xfId="1522"/>
    <cellStyle name="Calculation 2 2 8 2 2" xfId="1523"/>
    <cellStyle name="Calculation 2 2 8 2 2 2" xfId="1524"/>
    <cellStyle name="Calculation 2 2 8 2 2 3" xfId="1525"/>
    <cellStyle name="Calculation 2 2 8 2 3" xfId="1526"/>
    <cellStyle name="Calculation 2 2 8 2 4" xfId="1527"/>
    <cellStyle name="Calculation 2 2 8 3" xfId="1528"/>
    <cellStyle name="Calculation 2 2 8 3 2" xfId="1529"/>
    <cellStyle name="Calculation 2 2 8 3 3" xfId="1530"/>
    <cellStyle name="Calculation 2 2 8 4" xfId="1531"/>
    <cellStyle name="Calculation 2 2 8 5" xfId="1532"/>
    <cellStyle name="Calculation 2 2 9" xfId="1533"/>
    <cellStyle name="Calculation 2 2 9 2" xfId="1534"/>
    <cellStyle name="Calculation 2 2 9 3" xfId="1535"/>
    <cellStyle name="Calculation 2 3" xfId="1536"/>
    <cellStyle name="Calculation 2 3 10" xfId="1537"/>
    <cellStyle name="Calculation 2 3 2" xfId="1538"/>
    <cellStyle name="Calculation 2 3 2 2" xfId="1539"/>
    <cellStyle name="Calculation 2 3 2 2 2" xfId="1540"/>
    <cellStyle name="Calculation 2 3 2 2 2 2" xfId="1541"/>
    <cellStyle name="Calculation 2 3 2 2 2 2 2" xfId="1542"/>
    <cellStyle name="Calculation 2 3 2 2 2 2 2 2" xfId="1543"/>
    <cellStyle name="Calculation 2 3 2 2 2 2 2 2 2" xfId="1544"/>
    <cellStyle name="Calculation 2 3 2 2 2 2 2 2 2 2" xfId="1545"/>
    <cellStyle name="Calculation 2 3 2 2 2 2 2 2 2 2 2" xfId="1546"/>
    <cellStyle name="Calculation 2 3 2 2 2 2 2 2 2 2 3" xfId="1547"/>
    <cellStyle name="Calculation 2 3 2 2 2 2 2 2 2 3" xfId="1548"/>
    <cellStyle name="Calculation 2 3 2 2 2 2 2 2 2 4" xfId="1549"/>
    <cellStyle name="Calculation 2 3 2 2 2 2 2 2 3" xfId="1550"/>
    <cellStyle name="Calculation 2 3 2 2 2 2 2 2 3 2" xfId="1551"/>
    <cellStyle name="Calculation 2 3 2 2 2 2 2 2 3 3" xfId="1552"/>
    <cellStyle name="Calculation 2 3 2 2 2 2 2 2 4" xfId="1553"/>
    <cellStyle name="Calculation 2 3 2 2 2 2 2 2 5" xfId="1554"/>
    <cellStyle name="Calculation 2 3 2 2 2 2 2 3" xfId="1555"/>
    <cellStyle name="Calculation 2 3 2 2 2 2 2 3 2" xfId="1556"/>
    <cellStyle name="Calculation 2 3 2 2 2 2 2 3 3" xfId="1557"/>
    <cellStyle name="Calculation 2 3 2 2 2 2 2 4" xfId="1558"/>
    <cellStyle name="Calculation 2 3 2 2 2 2 2 5" xfId="1559"/>
    <cellStyle name="Calculation 2 3 2 2 2 2 3" xfId="1560"/>
    <cellStyle name="Calculation 2 3 2 2 2 2 3 2" xfId="1561"/>
    <cellStyle name="Calculation 2 3 2 2 2 2 3 2 2" xfId="1562"/>
    <cellStyle name="Calculation 2 3 2 2 2 2 3 2 2 2" xfId="1563"/>
    <cellStyle name="Calculation 2 3 2 2 2 2 3 2 2 3" xfId="1564"/>
    <cellStyle name="Calculation 2 3 2 2 2 2 3 2 3" xfId="1565"/>
    <cellStyle name="Calculation 2 3 2 2 2 2 3 2 4" xfId="1566"/>
    <cellStyle name="Calculation 2 3 2 2 2 2 3 3" xfId="1567"/>
    <cellStyle name="Calculation 2 3 2 2 2 2 3 3 2" xfId="1568"/>
    <cellStyle name="Calculation 2 3 2 2 2 2 3 3 3" xfId="1569"/>
    <cellStyle name="Calculation 2 3 2 2 2 2 3 4" xfId="1570"/>
    <cellStyle name="Calculation 2 3 2 2 2 2 3 5" xfId="1571"/>
    <cellStyle name="Calculation 2 3 2 2 2 2 4" xfId="1572"/>
    <cellStyle name="Calculation 2 3 2 2 2 2 4 2" xfId="1573"/>
    <cellStyle name="Calculation 2 3 2 2 2 2 4 3" xfId="1574"/>
    <cellStyle name="Calculation 2 3 2 2 2 2 5" xfId="1575"/>
    <cellStyle name="Calculation 2 3 2 2 2 2 6" xfId="1576"/>
    <cellStyle name="Calculation 2 3 2 2 2 3" xfId="1577"/>
    <cellStyle name="Calculation 2 3 2 2 2 3 2" xfId="1578"/>
    <cellStyle name="Calculation 2 3 2 2 2 3 2 2" xfId="1579"/>
    <cellStyle name="Calculation 2 3 2 2 2 3 2 2 2" xfId="1580"/>
    <cellStyle name="Calculation 2 3 2 2 2 3 2 2 2 2" xfId="1581"/>
    <cellStyle name="Calculation 2 3 2 2 2 3 2 2 2 3" xfId="1582"/>
    <cellStyle name="Calculation 2 3 2 2 2 3 2 2 3" xfId="1583"/>
    <cellStyle name="Calculation 2 3 2 2 2 3 2 2 4" xfId="1584"/>
    <cellStyle name="Calculation 2 3 2 2 2 3 2 3" xfId="1585"/>
    <cellStyle name="Calculation 2 3 2 2 2 3 2 3 2" xfId="1586"/>
    <cellStyle name="Calculation 2 3 2 2 2 3 2 3 3" xfId="1587"/>
    <cellStyle name="Calculation 2 3 2 2 2 3 2 4" xfId="1588"/>
    <cellStyle name="Calculation 2 3 2 2 2 3 2 5" xfId="1589"/>
    <cellStyle name="Calculation 2 3 2 2 2 3 3" xfId="1590"/>
    <cellStyle name="Calculation 2 3 2 2 2 3 3 2" xfId="1591"/>
    <cellStyle name="Calculation 2 3 2 2 2 3 3 3" xfId="1592"/>
    <cellStyle name="Calculation 2 3 2 2 2 3 4" xfId="1593"/>
    <cellStyle name="Calculation 2 3 2 2 2 3 5" xfId="1594"/>
    <cellStyle name="Calculation 2 3 2 2 2 4" xfId="1595"/>
    <cellStyle name="Calculation 2 3 2 2 2 4 2" xfId="1596"/>
    <cellStyle name="Calculation 2 3 2 2 2 4 2 2" xfId="1597"/>
    <cellStyle name="Calculation 2 3 2 2 2 4 2 2 2" xfId="1598"/>
    <cellStyle name="Calculation 2 3 2 2 2 4 2 2 3" xfId="1599"/>
    <cellStyle name="Calculation 2 3 2 2 2 4 2 3" xfId="1600"/>
    <cellStyle name="Calculation 2 3 2 2 2 4 2 4" xfId="1601"/>
    <cellStyle name="Calculation 2 3 2 2 2 4 3" xfId="1602"/>
    <cellStyle name="Calculation 2 3 2 2 2 4 3 2" xfId="1603"/>
    <cellStyle name="Calculation 2 3 2 2 2 4 3 3" xfId="1604"/>
    <cellStyle name="Calculation 2 3 2 2 2 4 4" xfId="1605"/>
    <cellStyle name="Calculation 2 3 2 2 2 4 5" xfId="1606"/>
    <cellStyle name="Calculation 2 3 2 2 2 5" xfId="1607"/>
    <cellStyle name="Calculation 2 3 2 2 2 5 2" xfId="1608"/>
    <cellStyle name="Calculation 2 3 2 2 2 5 3" xfId="1609"/>
    <cellStyle name="Calculation 2 3 2 2 2 6" xfId="1610"/>
    <cellStyle name="Calculation 2 3 2 2 2 7" xfId="1611"/>
    <cellStyle name="Calculation 2 3 2 2 3" xfId="1612"/>
    <cellStyle name="Calculation 2 3 2 2 3 2" xfId="1613"/>
    <cellStyle name="Calculation 2 3 2 2 3 2 2" xfId="1614"/>
    <cellStyle name="Calculation 2 3 2 2 3 2 2 2" xfId="1615"/>
    <cellStyle name="Calculation 2 3 2 2 3 2 2 2 2" xfId="1616"/>
    <cellStyle name="Calculation 2 3 2 2 3 2 2 2 2 2" xfId="1617"/>
    <cellStyle name="Calculation 2 3 2 2 3 2 2 2 2 3" xfId="1618"/>
    <cellStyle name="Calculation 2 3 2 2 3 2 2 2 3" xfId="1619"/>
    <cellStyle name="Calculation 2 3 2 2 3 2 2 2 4" xfId="1620"/>
    <cellStyle name="Calculation 2 3 2 2 3 2 2 3" xfId="1621"/>
    <cellStyle name="Calculation 2 3 2 2 3 2 2 3 2" xfId="1622"/>
    <cellStyle name="Calculation 2 3 2 2 3 2 2 3 3" xfId="1623"/>
    <cellStyle name="Calculation 2 3 2 2 3 2 2 4" xfId="1624"/>
    <cellStyle name="Calculation 2 3 2 2 3 2 2 5" xfId="1625"/>
    <cellStyle name="Calculation 2 3 2 2 3 2 3" xfId="1626"/>
    <cellStyle name="Calculation 2 3 2 2 3 2 3 2" xfId="1627"/>
    <cellStyle name="Calculation 2 3 2 2 3 2 3 3" xfId="1628"/>
    <cellStyle name="Calculation 2 3 2 2 3 2 4" xfId="1629"/>
    <cellStyle name="Calculation 2 3 2 2 3 2 5" xfId="1630"/>
    <cellStyle name="Calculation 2 3 2 2 3 3" xfId="1631"/>
    <cellStyle name="Calculation 2 3 2 2 3 3 2" xfId="1632"/>
    <cellStyle name="Calculation 2 3 2 2 3 3 2 2" xfId="1633"/>
    <cellStyle name="Calculation 2 3 2 2 3 3 2 2 2" xfId="1634"/>
    <cellStyle name="Calculation 2 3 2 2 3 3 2 2 3" xfId="1635"/>
    <cellStyle name="Calculation 2 3 2 2 3 3 2 3" xfId="1636"/>
    <cellStyle name="Calculation 2 3 2 2 3 3 2 4" xfId="1637"/>
    <cellStyle name="Calculation 2 3 2 2 3 3 3" xfId="1638"/>
    <cellStyle name="Calculation 2 3 2 2 3 3 3 2" xfId="1639"/>
    <cellStyle name="Calculation 2 3 2 2 3 3 3 3" xfId="1640"/>
    <cellStyle name="Calculation 2 3 2 2 3 3 4" xfId="1641"/>
    <cellStyle name="Calculation 2 3 2 2 3 3 5" xfId="1642"/>
    <cellStyle name="Calculation 2 3 2 2 3 4" xfId="1643"/>
    <cellStyle name="Calculation 2 3 2 2 3 4 2" xfId="1644"/>
    <cellStyle name="Calculation 2 3 2 2 3 4 3" xfId="1645"/>
    <cellStyle name="Calculation 2 3 2 2 3 5" xfId="1646"/>
    <cellStyle name="Calculation 2 3 2 2 3 6" xfId="1647"/>
    <cellStyle name="Calculation 2 3 2 2 4" xfId="1648"/>
    <cellStyle name="Calculation 2 3 2 2 4 2" xfId="1649"/>
    <cellStyle name="Calculation 2 3 2 2 4 2 2" xfId="1650"/>
    <cellStyle name="Calculation 2 3 2 2 4 2 2 2" xfId="1651"/>
    <cellStyle name="Calculation 2 3 2 2 4 2 2 2 2" xfId="1652"/>
    <cellStyle name="Calculation 2 3 2 2 4 2 2 2 3" xfId="1653"/>
    <cellStyle name="Calculation 2 3 2 2 4 2 2 3" xfId="1654"/>
    <cellStyle name="Calculation 2 3 2 2 4 2 2 4" xfId="1655"/>
    <cellStyle name="Calculation 2 3 2 2 4 2 3" xfId="1656"/>
    <cellStyle name="Calculation 2 3 2 2 4 2 3 2" xfId="1657"/>
    <cellStyle name="Calculation 2 3 2 2 4 2 3 3" xfId="1658"/>
    <cellStyle name="Calculation 2 3 2 2 4 2 4" xfId="1659"/>
    <cellStyle name="Calculation 2 3 2 2 4 2 5" xfId="1660"/>
    <cellStyle name="Calculation 2 3 2 2 4 3" xfId="1661"/>
    <cellStyle name="Calculation 2 3 2 2 4 3 2" xfId="1662"/>
    <cellStyle name="Calculation 2 3 2 2 4 3 3" xfId="1663"/>
    <cellStyle name="Calculation 2 3 2 2 4 4" xfId="1664"/>
    <cellStyle name="Calculation 2 3 2 2 4 5" xfId="1665"/>
    <cellStyle name="Calculation 2 3 2 2 5" xfId="1666"/>
    <cellStyle name="Calculation 2 3 2 2 5 2" xfId="1667"/>
    <cellStyle name="Calculation 2 3 2 2 5 2 2" xfId="1668"/>
    <cellStyle name="Calculation 2 3 2 2 5 2 2 2" xfId="1669"/>
    <cellStyle name="Calculation 2 3 2 2 5 2 2 3" xfId="1670"/>
    <cellStyle name="Calculation 2 3 2 2 5 2 3" xfId="1671"/>
    <cellStyle name="Calculation 2 3 2 2 5 2 4" xfId="1672"/>
    <cellStyle name="Calculation 2 3 2 2 5 3" xfId="1673"/>
    <cellStyle name="Calculation 2 3 2 2 5 3 2" xfId="1674"/>
    <cellStyle name="Calculation 2 3 2 2 5 3 3" xfId="1675"/>
    <cellStyle name="Calculation 2 3 2 2 5 4" xfId="1676"/>
    <cellStyle name="Calculation 2 3 2 2 5 5" xfId="1677"/>
    <cellStyle name="Calculation 2 3 2 2 6" xfId="1678"/>
    <cellStyle name="Calculation 2 3 2 2 6 2" xfId="1679"/>
    <cellStyle name="Calculation 2 3 2 2 6 3" xfId="1680"/>
    <cellStyle name="Calculation 2 3 2 2 7" xfId="1681"/>
    <cellStyle name="Calculation 2 3 2 2 8" xfId="1682"/>
    <cellStyle name="Calculation 2 3 2 3" xfId="1683"/>
    <cellStyle name="Calculation 2 3 2 3 2" xfId="1684"/>
    <cellStyle name="Calculation 2 3 2 3 2 2" xfId="1685"/>
    <cellStyle name="Calculation 2 3 2 3 2 2 2" xfId="1686"/>
    <cellStyle name="Calculation 2 3 2 3 2 2 2 2" xfId="1687"/>
    <cellStyle name="Calculation 2 3 2 3 2 2 2 2 2" xfId="1688"/>
    <cellStyle name="Calculation 2 3 2 3 2 2 2 2 2 2" xfId="1689"/>
    <cellStyle name="Calculation 2 3 2 3 2 2 2 2 2 3" xfId="1690"/>
    <cellStyle name="Calculation 2 3 2 3 2 2 2 2 3" xfId="1691"/>
    <cellStyle name="Calculation 2 3 2 3 2 2 2 2 4" xfId="1692"/>
    <cellStyle name="Calculation 2 3 2 3 2 2 2 3" xfId="1693"/>
    <cellStyle name="Calculation 2 3 2 3 2 2 2 3 2" xfId="1694"/>
    <cellStyle name="Calculation 2 3 2 3 2 2 2 3 3" xfId="1695"/>
    <cellStyle name="Calculation 2 3 2 3 2 2 2 4" xfId="1696"/>
    <cellStyle name="Calculation 2 3 2 3 2 2 2 5" xfId="1697"/>
    <cellStyle name="Calculation 2 3 2 3 2 2 3" xfId="1698"/>
    <cellStyle name="Calculation 2 3 2 3 2 2 3 2" xfId="1699"/>
    <cellStyle name="Calculation 2 3 2 3 2 2 3 3" xfId="1700"/>
    <cellStyle name="Calculation 2 3 2 3 2 2 4" xfId="1701"/>
    <cellStyle name="Calculation 2 3 2 3 2 2 5" xfId="1702"/>
    <cellStyle name="Calculation 2 3 2 3 2 3" xfId="1703"/>
    <cellStyle name="Calculation 2 3 2 3 2 3 2" xfId="1704"/>
    <cellStyle name="Calculation 2 3 2 3 2 3 2 2" xfId="1705"/>
    <cellStyle name="Calculation 2 3 2 3 2 3 2 2 2" xfId="1706"/>
    <cellStyle name="Calculation 2 3 2 3 2 3 2 2 3" xfId="1707"/>
    <cellStyle name="Calculation 2 3 2 3 2 3 2 3" xfId="1708"/>
    <cellStyle name="Calculation 2 3 2 3 2 3 2 4" xfId="1709"/>
    <cellStyle name="Calculation 2 3 2 3 2 3 3" xfId="1710"/>
    <cellStyle name="Calculation 2 3 2 3 2 3 3 2" xfId="1711"/>
    <cellStyle name="Calculation 2 3 2 3 2 3 3 3" xfId="1712"/>
    <cellStyle name="Calculation 2 3 2 3 2 3 4" xfId="1713"/>
    <cellStyle name="Calculation 2 3 2 3 2 3 5" xfId="1714"/>
    <cellStyle name="Calculation 2 3 2 3 2 4" xfId="1715"/>
    <cellStyle name="Calculation 2 3 2 3 2 4 2" xfId="1716"/>
    <cellStyle name="Calculation 2 3 2 3 2 4 3" xfId="1717"/>
    <cellStyle name="Calculation 2 3 2 3 2 5" xfId="1718"/>
    <cellStyle name="Calculation 2 3 2 3 2 6" xfId="1719"/>
    <cellStyle name="Calculation 2 3 2 3 3" xfId="1720"/>
    <cellStyle name="Calculation 2 3 2 3 3 2" xfId="1721"/>
    <cellStyle name="Calculation 2 3 2 3 3 2 2" xfId="1722"/>
    <cellStyle name="Calculation 2 3 2 3 3 2 2 2" xfId="1723"/>
    <cellStyle name="Calculation 2 3 2 3 3 2 2 2 2" xfId="1724"/>
    <cellStyle name="Calculation 2 3 2 3 3 2 2 2 3" xfId="1725"/>
    <cellStyle name="Calculation 2 3 2 3 3 2 2 3" xfId="1726"/>
    <cellStyle name="Calculation 2 3 2 3 3 2 2 4" xfId="1727"/>
    <cellStyle name="Calculation 2 3 2 3 3 2 3" xfId="1728"/>
    <cellStyle name="Calculation 2 3 2 3 3 2 3 2" xfId="1729"/>
    <cellStyle name="Calculation 2 3 2 3 3 2 3 3" xfId="1730"/>
    <cellStyle name="Calculation 2 3 2 3 3 2 4" xfId="1731"/>
    <cellStyle name="Calculation 2 3 2 3 3 2 5" xfId="1732"/>
    <cellStyle name="Calculation 2 3 2 3 3 3" xfId="1733"/>
    <cellStyle name="Calculation 2 3 2 3 3 3 2" xfId="1734"/>
    <cellStyle name="Calculation 2 3 2 3 3 3 3" xfId="1735"/>
    <cellStyle name="Calculation 2 3 2 3 3 4" xfId="1736"/>
    <cellStyle name="Calculation 2 3 2 3 3 5" xfId="1737"/>
    <cellStyle name="Calculation 2 3 2 3 4" xfId="1738"/>
    <cellStyle name="Calculation 2 3 2 3 4 2" xfId="1739"/>
    <cellStyle name="Calculation 2 3 2 3 4 2 2" xfId="1740"/>
    <cellStyle name="Calculation 2 3 2 3 4 2 2 2" xfId="1741"/>
    <cellStyle name="Calculation 2 3 2 3 4 2 2 3" xfId="1742"/>
    <cellStyle name="Calculation 2 3 2 3 4 2 3" xfId="1743"/>
    <cellStyle name="Calculation 2 3 2 3 4 2 4" xfId="1744"/>
    <cellStyle name="Calculation 2 3 2 3 4 3" xfId="1745"/>
    <cellStyle name="Calculation 2 3 2 3 4 3 2" xfId="1746"/>
    <cellStyle name="Calculation 2 3 2 3 4 3 3" xfId="1747"/>
    <cellStyle name="Calculation 2 3 2 3 4 4" xfId="1748"/>
    <cellStyle name="Calculation 2 3 2 3 4 5" xfId="1749"/>
    <cellStyle name="Calculation 2 3 2 3 5" xfId="1750"/>
    <cellStyle name="Calculation 2 3 2 3 5 2" xfId="1751"/>
    <cellStyle name="Calculation 2 3 2 3 5 3" xfId="1752"/>
    <cellStyle name="Calculation 2 3 2 3 6" xfId="1753"/>
    <cellStyle name="Calculation 2 3 2 3 7" xfId="1754"/>
    <cellStyle name="Calculation 2 3 2 4" xfId="1755"/>
    <cellStyle name="Calculation 2 3 2 4 2" xfId="1756"/>
    <cellStyle name="Calculation 2 3 2 4 2 2" xfId="1757"/>
    <cellStyle name="Calculation 2 3 2 4 2 2 2" xfId="1758"/>
    <cellStyle name="Calculation 2 3 2 4 2 2 2 2" xfId="1759"/>
    <cellStyle name="Calculation 2 3 2 4 2 2 2 2 2" xfId="1760"/>
    <cellStyle name="Calculation 2 3 2 4 2 2 2 2 3" xfId="1761"/>
    <cellStyle name="Calculation 2 3 2 4 2 2 2 3" xfId="1762"/>
    <cellStyle name="Calculation 2 3 2 4 2 2 2 4" xfId="1763"/>
    <cellStyle name="Calculation 2 3 2 4 2 2 3" xfId="1764"/>
    <cellStyle name="Calculation 2 3 2 4 2 2 3 2" xfId="1765"/>
    <cellStyle name="Calculation 2 3 2 4 2 2 3 3" xfId="1766"/>
    <cellStyle name="Calculation 2 3 2 4 2 2 4" xfId="1767"/>
    <cellStyle name="Calculation 2 3 2 4 2 2 5" xfId="1768"/>
    <cellStyle name="Calculation 2 3 2 4 2 3" xfId="1769"/>
    <cellStyle name="Calculation 2 3 2 4 2 3 2" xfId="1770"/>
    <cellStyle name="Calculation 2 3 2 4 2 3 3" xfId="1771"/>
    <cellStyle name="Calculation 2 3 2 4 2 4" xfId="1772"/>
    <cellStyle name="Calculation 2 3 2 4 2 5" xfId="1773"/>
    <cellStyle name="Calculation 2 3 2 4 3" xfId="1774"/>
    <cellStyle name="Calculation 2 3 2 4 3 2" xfId="1775"/>
    <cellStyle name="Calculation 2 3 2 4 3 2 2" xfId="1776"/>
    <cellStyle name="Calculation 2 3 2 4 3 2 2 2" xfId="1777"/>
    <cellStyle name="Calculation 2 3 2 4 3 2 2 3" xfId="1778"/>
    <cellStyle name="Calculation 2 3 2 4 3 2 3" xfId="1779"/>
    <cellStyle name="Calculation 2 3 2 4 3 2 4" xfId="1780"/>
    <cellStyle name="Calculation 2 3 2 4 3 3" xfId="1781"/>
    <cellStyle name="Calculation 2 3 2 4 3 3 2" xfId="1782"/>
    <cellStyle name="Calculation 2 3 2 4 3 3 3" xfId="1783"/>
    <cellStyle name="Calculation 2 3 2 4 3 4" xfId="1784"/>
    <cellStyle name="Calculation 2 3 2 4 3 5" xfId="1785"/>
    <cellStyle name="Calculation 2 3 2 4 4" xfId="1786"/>
    <cellStyle name="Calculation 2 3 2 4 4 2" xfId="1787"/>
    <cellStyle name="Calculation 2 3 2 4 4 3" xfId="1788"/>
    <cellStyle name="Calculation 2 3 2 4 5" xfId="1789"/>
    <cellStyle name="Calculation 2 3 2 4 6" xfId="1790"/>
    <cellStyle name="Calculation 2 3 2 5" xfId="1791"/>
    <cellStyle name="Calculation 2 3 2 5 2" xfId="1792"/>
    <cellStyle name="Calculation 2 3 2 5 2 2" xfId="1793"/>
    <cellStyle name="Calculation 2 3 2 5 2 2 2" xfId="1794"/>
    <cellStyle name="Calculation 2 3 2 5 2 2 2 2" xfId="1795"/>
    <cellStyle name="Calculation 2 3 2 5 2 2 2 3" xfId="1796"/>
    <cellStyle name="Calculation 2 3 2 5 2 2 3" xfId="1797"/>
    <cellStyle name="Calculation 2 3 2 5 2 2 4" xfId="1798"/>
    <cellStyle name="Calculation 2 3 2 5 2 3" xfId="1799"/>
    <cellStyle name="Calculation 2 3 2 5 2 3 2" xfId="1800"/>
    <cellStyle name="Calculation 2 3 2 5 2 3 3" xfId="1801"/>
    <cellStyle name="Calculation 2 3 2 5 2 4" xfId="1802"/>
    <cellStyle name="Calculation 2 3 2 5 2 5" xfId="1803"/>
    <cellStyle name="Calculation 2 3 2 5 3" xfId="1804"/>
    <cellStyle name="Calculation 2 3 2 5 3 2" xfId="1805"/>
    <cellStyle name="Calculation 2 3 2 5 3 3" xfId="1806"/>
    <cellStyle name="Calculation 2 3 2 5 4" xfId="1807"/>
    <cellStyle name="Calculation 2 3 2 5 5" xfId="1808"/>
    <cellStyle name="Calculation 2 3 2 6" xfId="1809"/>
    <cellStyle name="Calculation 2 3 2 6 2" xfId="1810"/>
    <cellStyle name="Calculation 2 3 2 6 2 2" xfId="1811"/>
    <cellStyle name="Calculation 2 3 2 6 2 2 2" xfId="1812"/>
    <cellStyle name="Calculation 2 3 2 6 2 2 3" xfId="1813"/>
    <cellStyle name="Calculation 2 3 2 6 2 3" xfId="1814"/>
    <cellStyle name="Calculation 2 3 2 6 2 4" xfId="1815"/>
    <cellStyle name="Calculation 2 3 2 6 3" xfId="1816"/>
    <cellStyle name="Calculation 2 3 2 6 3 2" xfId="1817"/>
    <cellStyle name="Calculation 2 3 2 6 3 3" xfId="1818"/>
    <cellStyle name="Calculation 2 3 2 6 4" xfId="1819"/>
    <cellStyle name="Calculation 2 3 2 6 5" xfId="1820"/>
    <cellStyle name="Calculation 2 3 2 7" xfId="1821"/>
    <cellStyle name="Calculation 2 3 2 7 2" xfId="1822"/>
    <cellStyle name="Calculation 2 3 2 7 3" xfId="1823"/>
    <cellStyle name="Calculation 2 3 2 8" xfId="1824"/>
    <cellStyle name="Calculation 2 3 2 9" xfId="1825"/>
    <cellStyle name="Calculation 2 3 3" xfId="1826"/>
    <cellStyle name="Calculation 2 3 3 2" xfId="1827"/>
    <cellStyle name="Calculation 2 3 3 2 2" xfId="1828"/>
    <cellStyle name="Calculation 2 3 3 2 2 2" xfId="1829"/>
    <cellStyle name="Calculation 2 3 3 2 2 2 2" xfId="1830"/>
    <cellStyle name="Calculation 2 3 3 2 2 2 2 2" xfId="1831"/>
    <cellStyle name="Calculation 2 3 3 2 2 2 2 2 2" xfId="1832"/>
    <cellStyle name="Calculation 2 3 3 2 2 2 2 2 2 2" xfId="1833"/>
    <cellStyle name="Calculation 2 3 3 2 2 2 2 2 2 3" xfId="1834"/>
    <cellStyle name="Calculation 2 3 3 2 2 2 2 2 3" xfId="1835"/>
    <cellStyle name="Calculation 2 3 3 2 2 2 2 2 4" xfId="1836"/>
    <cellStyle name="Calculation 2 3 3 2 2 2 2 3" xfId="1837"/>
    <cellStyle name="Calculation 2 3 3 2 2 2 2 3 2" xfId="1838"/>
    <cellStyle name="Calculation 2 3 3 2 2 2 2 3 3" xfId="1839"/>
    <cellStyle name="Calculation 2 3 3 2 2 2 2 4" xfId="1840"/>
    <cellStyle name="Calculation 2 3 3 2 2 2 2 5" xfId="1841"/>
    <cellStyle name="Calculation 2 3 3 2 2 2 3" xfId="1842"/>
    <cellStyle name="Calculation 2 3 3 2 2 2 3 2" xfId="1843"/>
    <cellStyle name="Calculation 2 3 3 2 2 2 3 3" xfId="1844"/>
    <cellStyle name="Calculation 2 3 3 2 2 2 4" xfId="1845"/>
    <cellStyle name="Calculation 2 3 3 2 2 2 5" xfId="1846"/>
    <cellStyle name="Calculation 2 3 3 2 2 3" xfId="1847"/>
    <cellStyle name="Calculation 2 3 3 2 2 3 2" xfId="1848"/>
    <cellStyle name="Calculation 2 3 3 2 2 3 2 2" xfId="1849"/>
    <cellStyle name="Calculation 2 3 3 2 2 3 2 2 2" xfId="1850"/>
    <cellStyle name="Calculation 2 3 3 2 2 3 2 2 3" xfId="1851"/>
    <cellStyle name="Calculation 2 3 3 2 2 3 2 3" xfId="1852"/>
    <cellStyle name="Calculation 2 3 3 2 2 3 2 4" xfId="1853"/>
    <cellStyle name="Calculation 2 3 3 2 2 3 3" xfId="1854"/>
    <cellStyle name="Calculation 2 3 3 2 2 3 3 2" xfId="1855"/>
    <cellStyle name="Calculation 2 3 3 2 2 3 3 3" xfId="1856"/>
    <cellStyle name="Calculation 2 3 3 2 2 3 4" xfId="1857"/>
    <cellStyle name="Calculation 2 3 3 2 2 3 5" xfId="1858"/>
    <cellStyle name="Calculation 2 3 3 2 2 4" xfId="1859"/>
    <cellStyle name="Calculation 2 3 3 2 2 4 2" xfId="1860"/>
    <cellStyle name="Calculation 2 3 3 2 2 4 3" xfId="1861"/>
    <cellStyle name="Calculation 2 3 3 2 2 5" xfId="1862"/>
    <cellStyle name="Calculation 2 3 3 2 2 6" xfId="1863"/>
    <cellStyle name="Calculation 2 3 3 2 3" xfId="1864"/>
    <cellStyle name="Calculation 2 3 3 2 3 2" xfId="1865"/>
    <cellStyle name="Calculation 2 3 3 2 3 2 2" xfId="1866"/>
    <cellStyle name="Calculation 2 3 3 2 3 2 2 2" xfId="1867"/>
    <cellStyle name="Calculation 2 3 3 2 3 2 2 2 2" xfId="1868"/>
    <cellStyle name="Calculation 2 3 3 2 3 2 2 2 3" xfId="1869"/>
    <cellStyle name="Calculation 2 3 3 2 3 2 2 3" xfId="1870"/>
    <cellStyle name="Calculation 2 3 3 2 3 2 2 4" xfId="1871"/>
    <cellStyle name="Calculation 2 3 3 2 3 2 3" xfId="1872"/>
    <cellStyle name="Calculation 2 3 3 2 3 2 3 2" xfId="1873"/>
    <cellStyle name="Calculation 2 3 3 2 3 2 3 3" xfId="1874"/>
    <cellStyle name="Calculation 2 3 3 2 3 2 4" xfId="1875"/>
    <cellStyle name="Calculation 2 3 3 2 3 2 5" xfId="1876"/>
    <cellStyle name="Calculation 2 3 3 2 3 3" xfId="1877"/>
    <cellStyle name="Calculation 2 3 3 2 3 3 2" xfId="1878"/>
    <cellStyle name="Calculation 2 3 3 2 3 3 3" xfId="1879"/>
    <cellStyle name="Calculation 2 3 3 2 3 4" xfId="1880"/>
    <cellStyle name="Calculation 2 3 3 2 3 5" xfId="1881"/>
    <cellStyle name="Calculation 2 3 3 2 4" xfId="1882"/>
    <cellStyle name="Calculation 2 3 3 2 4 2" xfId="1883"/>
    <cellStyle name="Calculation 2 3 3 2 4 2 2" xfId="1884"/>
    <cellStyle name="Calculation 2 3 3 2 4 2 2 2" xfId="1885"/>
    <cellStyle name="Calculation 2 3 3 2 4 2 2 3" xfId="1886"/>
    <cellStyle name="Calculation 2 3 3 2 4 2 3" xfId="1887"/>
    <cellStyle name="Calculation 2 3 3 2 4 2 4" xfId="1888"/>
    <cellStyle name="Calculation 2 3 3 2 4 3" xfId="1889"/>
    <cellStyle name="Calculation 2 3 3 2 4 3 2" xfId="1890"/>
    <cellStyle name="Calculation 2 3 3 2 4 3 3" xfId="1891"/>
    <cellStyle name="Calculation 2 3 3 2 4 4" xfId="1892"/>
    <cellStyle name="Calculation 2 3 3 2 4 5" xfId="1893"/>
    <cellStyle name="Calculation 2 3 3 2 5" xfId="1894"/>
    <cellStyle name="Calculation 2 3 3 2 5 2" xfId="1895"/>
    <cellStyle name="Calculation 2 3 3 2 5 3" xfId="1896"/>
    <cellStyle name="Calculation 2 3 3 2 6" xfId="1897"/>
    <cellStyle name="Calculation 2 3 3 2 7" xfId="1898"/>
    <cellStyle name="Calculation 2 3 3 3" xfId="1899"/>
    <cellStyle name="Calculation 2 3 3 3 2" xfId="1900"/>
    <cellStyle name="Calculation 2 3 3 3 2 2" xfId="1901"/>
    <cellStyle name="Calculation 2 3 3 3 2 2 2" xfId="1902"/>
    <cellStyle name="Calculation 2 3 3 3 2 2 2 2" xfId="1903"/>
    <cellStyle name="Calculation 2 3 3 3 2 2 2 2 2" xfId="1904"/>
    <cellStyle name="Calculation 2 3 3 3 2 2 2 2 3" xfId="1905"/>
    <cellStyle name="Calculation 2 3 3 3 2 2 2 3" xfId="1906"/>
    <cellStyle name="Calculation 2 3 3 3 2 2 2 4" xfId="1907"/>
    <cellStyle name="Calculation 2 3 3 3 2 2 3" xfId="1908"/>
    <cellStyle name="Calculation 2 3 3 3 2 2 3 2" xfId="1909"/>
    <cellStyle name="Calculation 2 3 3 3 2 2 3 3" xfId="1910"/>
    <cellStyle name="Calculation 2 3 3 3 2 2 4" xfId="1911"/>
    <cellStyle name="Calculation 2 3 3 3 2 2 5" xfId="1912"/>
    <cellStyle name="Calculation 2 3 3 3 2 3" xfId="1913"/>
    <cellStyle name="Calculation 2 3 3 3 2 3 2" xfId="1914"/>
    <cellStyle name="Calculation 2 3 3 3 2 3 3" xfId="1915"/>
    <cellStyle name="Calculation 2 3 3 3 2 4" xfId="1916"/>
    <cellStyle name="Calculation 2 3 3 3 2 5" xfId="1917"/>
    <cellStyle name="Calculation 2 3 3 3 3" xfId="1918"/>
    <cellStyle name="Calculation 2 3 3 3 3 2" xfId="1919"/>
    <cellStyle name="Calculation 2 3 3 3 3 2 2" xfId="1920"/>
    <cellStyle name="Calculation 2 3 3 3 3 2 2 2" xfId="1921"/>
    <cellStyle name="Calculation 2 3 3 3 3 2 2 3" xfId="1922"/>
    <cellStyle name="Calculation 2 3 3 3 3 2 3" xfId="1923"/>
    <cellStyle name="Calculation 2 3 3 3 3 2 4" xfId="1924"/>
    <cellStyle name="Calculation 2 3 3 3 3 3" xfId="1925"/>
    <cellStyle name="Calculation 2 3 3 3 3 3 2" xfId="1926"/>
    <cellStyle name="Calculation 2 3 3 3 3 3 3" xfId="1927"/>
    <cellStyle name="Calculation 2 3 3 3 3 4" xfId="1928"/>
    <cellStyle name="Calculation 2 3 3 3 3 5" xfId="1929"/>
    <cellStyle name="Calculation 2 3 3 3 4" xfId="1930"/>
    <cellStyle name="Calculation 2 3 3 3 4 2" xfId="1931"/>
    <cellStyle name="Calculation 2 3 3 3 4 3" xfId="1932"/>
    <cellStyle name="Calculation 2 3 3 3 5" xfId="1933"/>
    <cellStyle name="Calculation 2 3 3 3 6" xfId="1934"/>
    <cellStyle name="Calculation 2 3 3 4" xfId="1935"/>
    <cellStyle name="Calculation 2 3 3 4 2" xfId="1936"/>
    <cellStyle name="Calculation 2 3 3 4 2 2" xfId="1937"/>
    <cellStyle name="Calculation 2 3 3 4 2 2 2" xfId="1938"/>
    <cellStyle name="Calculation 2 3 3 4 2 2 2 2" xfId="1939"/>
    <cellStyle name="Calculation 2 3 3 4 2 2 2 3" xfId="1940"/>
    <cellStyle name="Calculation 2 3 3 4 2 2 3" xfId="1941"/>
    <cellStyle name="Calculation 2 3 3 4 2 2 4" xfId="1942"/>
    <cellStyle name="Calculation 2 3 3 4 2 3" xfId="1943"/>
    <cellStyle name="Calculation 2 3 3 4 2 3 2" xfId="1944"/>
    <cellStyle name="Calculation 2 3 3 4 2 3 3" xfId="1945"/>
    <cellStyle name="Calculation 2 3 3 4 2 4" xfId="1946"/>
    <cellStyle name="Calculation 2 3 3 4 2 5" xfId="1947"/>
    <cellStyle name="Calculation 2 3 3 4 3" xfId="1948"/>
    <cellStyle name="Calculation 2 3 3 4 3 2" xfId="1949"/>
    <cellStyle name="Calculation 2 3 3 4 3 3" xfId="1950"/>
    <cellStyle name="Calculation 2 3 3 4 4" xfId="1951"/>
    <cellStyle name="Calculation 2 3 3 4 5" xfId="1952"/>
    <cellStyle name="Calculation 2 3 3 5" xfId="1953"/>
    <cellStyle name="Calculation 2 3 3 5 2" xfId="1954"/>
    <cellStyle name="Calculation 2 3 3 5 2 2" xfId="1955"/>
    <cellStyle name="Calculation 2 3 3 5 2 2 2" xfId="1956"/>
    <cellStyle name="Calculation 2 3 3 5 2 2 3" xfId="1957"/>
    <cellStyle name="Calculation 2 3 3 5 2 3" xfId="1958"/>
    <cellStyle name="Calculation 2 3 3 5 2 4" xfId="1959"/>
    <cellStyle name="Calculation 2 3 3 5 3" xfId="1960"/>
    <cellStyle name="Calculation 2 3 3 5 3 2" xfId="1961"/>
    <cellStyle name="Calculation 2 3 3 5 3 3" xfId="1962"/>
    <cellStyle name="Calculation 2 3 3 5 4" xfId="1963"/>
    <cellStyle name="Calculation 2 3 3 5 5" xfId="1964"/>
    <cellStyle name="Calculation 2 3 3 6" xfId="1965"/>
    <cellStyle name="Calculation 2 3 3 6 2" xfId="1966"/>
    <cellStyle name="Calculation 2 3 3 6 3" xfId="1967"/>
    <cellStyle name="Calculation 2 3 3 7" xfId="1968"/>
    <cellStyle name="Calculation 2 3 3 8" xfId="1969"/>
    <cellStyle name="Calculation 2 3 4" xfId="1970"/>
    <cellStyle name="Calculation 2 3 4 2" xfId="1971"/>
    <cellStyle name="Calculation 2 3 4 2 2" xfId="1972"/>
    <cellStyle name="Calculation 2 3 4 2 2 2" xfId="1973"/>
    <cellStyle name="Calculation 2 3 4 2 2 2 2" xfId="1974"/>
    <cellStyle name="Calculation 2 3 4 2 2 2 2 2" xfId="1975"/>
    <cellStyle name="Calculation 2 3 4 2 2 2 2 2 2" xfId="1976"/>
    <cellStyle name="Calculation 2 3 4 2 2 2 2 2 3" xfId="1977"/>
    <cellStyle name="Calculation 2 3 4 2 2 2 2 3" xfId="1978"/>
    <cellStyle name="Calculation 2 3 4 2 2 2 2 4" xfId="1979"/>
    <cellStyle name="Calculation 2 3 4 2 2 2 3" xfId="1980"/>
    <cellStyle name="Calculation 2 3 4 2 2 2 3 2" xfId="1981"/>
    <cellStyle name="Calculation 2 3 4 2 2 2 3 3" xfId="1982"/>
    <cellStyle name="Calculation 2 3 4 2 2 2 4" xfId="1983"/>
    <cellStyle name="Calculation 2 3 4 2 2 2 5" xfId="1984"/>
    <cellStyle name="Calculation 2 3 4 2 2 3" xfId="1985"/>
    <cellStyle name="Calculation 2 3 4 2 2 3 2" xfId="1986"/>
    <cellStyle name="Calculation 2 3 4 2 2 3 3" xfId="1987"/>
    <cellStyle name="Calculation 2 3 4 2 2 4" xfId="1988"/>
    <cellStyle name="Calculation 2 3 4 2 2 5" xfId="1989"/>
    <cellStyle name="Calculation 2 3 4 2 3" xfId="1990"/>
    <cellStyle name="Calculation 2 3 4 2 3 2" xfId="1991"/>
    <cellStyle name="Calculation 2 3 4 2 3 2 2" xfId="1992"/>
    <cellStyle name="Calculation 2 3 4 2 3 2 2 2" xfId="1993"/>
    <cellStyle name="Calculation 2 3 4 2 3 2 2 3" xfId="1994"/>
    <cellStyle name="Calculation 2 3 4 2 3 2 3" xfId="1995"/>
    <cellStyle name="Calculation 2 3 4 2 3 2 4" xfId="1996"/>
    <cellStyle name="Calculation 2 3 4 2 3 3" xfId="1997"/>
    <cellStyle name="Calculation 2 3 4 2 3 3 2" xfId="1998"/>
    <cellStyle name="Calculation 2 3 4 2 3 3 3" xfId="1999"/>
    <cellStyle name="Calculation 2 3 4 2 3 4" xfId="2000"/>
    <cellStyle name="Calculation 2 3 4 2 3 5" xfId="2001"/>
    <cellStyle name="Calculation 2 3 4 2 4" xfId="2002"/>
    <cellStyle name="Calculation 2 3 4 2 4 2" xfId="2003"/>
    <cellStyle name="Calculation 2 3 4 2 4 3" xfId="2004"/>
    <cellStyle name="Calculation 2 3 4 2 5" xfId="2005"/>
    <cellStyle name="Calculation 2 3 4 2 6" xfId="2006"/>
    <cellStyle name="Calculation 2 3 4 3" xfId="2007"/>
    <cellStyle name="Calculation 2 3 4 3 2" xfId="2008"/>
    <cellStyle name="Calculation 2 3 4 3 2 2" xfId="2009"/>
    <cellStyle name="Calculation 2 3 4 3 2 2 2" xfId="2010"/>
    <cellStyle name="Calculation 2 3 4 3 2 2 2 2" xfId="2011"/>
    <cellStyle name="Calculation 2 3 4 3 2 2 2 3" xfId="2012"/>
    <cellStyle name="Calculation 2 3 4 3 2 2 3" xfId="2013"/>
    <cellStyle name="Calculation 2 3 4 3 2 2 4" xfId="2014"/>
    <cellStyle name="Calculation 2 3 4 3 2 3" xfId="2015"/>
    <cellStyle name="Calculation 2 3 4 3 2 3 2" xfId="2016"/>
    <cellStyle name="Calculation 2 3 4 3 2 3 3" xfId="2017"/>
    <cellStyle name="Calculation 2 3 4 3 2 4" xfId="2018"/>
    <cellStyle name="Calculation 2 3 4 3 2 5" xfId="2019"/>
    <cellStyle name="Calculation 2 3 4 3 3" xfId="2020"/>
    <cellStyle name="Calculation 2 3 4 3 3 2" xfId="2021"/>
    <cellStyle name="Calculation 2 3 4 3 3 3" xfId="2022"/>
    <cellStyle name="Calculation 2 3 4 3 4" xfId="2023"/>
    <cellStyle name="Calculation 2 3 4 3 5" xfId="2024"/>
    <cellStyle name="Calculation 2 3 4 4" xfId="2025"/>
    <cellStyle name="Calculation 2 3 4 4 2" xfId="2026"/>
    <cellStyle name="Calculation 2 3 4 4 2 2" xfId="2027"/>
    <cellStyle name="Calculation 2 3 4 4 2 2 2" xfId="2028"/>
    <cellStyle name="Calculation 2 3 4 4 2 2 3" xfId="2029"/>
    <cellStyle name="Calculation 2 3 4 4 2 3" xfId="2030"/>
    <cellStyle name="Calculation 2 3 4 4 2 4" xfId="2031"/>
    <cellStyle name="Calculation 2 3 4 4 3" xfId="2032"/>
    <cellStyle name="Calculation 2 3 4 4 3 2" xfId="2033"/>
    <cellStyle name="Calculation 2 3 4 4 3 3" xfId="2034"/>
    <cellStyle name="Calculation 2 3 4 4 4" xfId="2035"/>
    <cellStyle name="Calculation 2 3 4 4 5" xfId="2036"/>
    <cellStyle name="Calculation 2 3 4 5" xfId="2037"/>
    <cellStyle name="Calculation 2 3 4 5 2" xfId="2038"/>
    <cellStyle name="Calculation 2 3 4 5 3" xfId="2039"/>
    <cellStyle name="Calculation 2 3 4 6" xfId="2040"/>
    <cellStyle name="Calculation 2 3 4 7" xfId="2041"/>
    <cellStyle name="Calculation 2 3 5" xfId="2042"/>
    <cellStyle name="Calculation 2 3 5 2" xfId="2043"/>
    <cellStyle name="Calculation 2 3 5 2 2" xfId="2044"/>
    <cellStyle name="Calculation 2 3 5 2 2 2" xfId="2045"/>
    <cellStyle name="Calculation 2 3 5 2 2 2 2" xfId="2046"/>
    <cellStyle name="Calculation 2 3 5 2 2 2 2 2" xfId="2047"/>
    <cellStyle name="Calculation 2 3 5 2 2 2 2 3" xfId="2048"/>
    <cellStyle name="Calculation 2 3 5 2 2 2 3" xfId="2049"/>
    <cellStyle name="Calculation 2 3 5 2 2 2 4" xfId="2050"/>
    <cellStyle name="Calculation 2 3 5 2 2 3" xfId="2051"/>
    <cellStyle name="Calculation 2 3 5 2 2 3 2" xfId="2052"/>
    <cellStyle name="Calculation 2 3 5 2 2 3 3" xfId="2053"/>
    <cellStyle name="Calculation 2 3 5 2 2 4" xfId="2054"/>
    <cellStyle name="Calculation 2 3 5 2 2 5" xfId="2055"/>
    <cellStyle name="Calculation 2 3 5 2 3" xfId="2056"/>
    <cellStyle name="Calculation 2 3 5 2 3 2" xfId="2057"/>
    <cellStyle name="Calculation 2 3 5 2 3 3" xfId="2058"/>
    <cellStyle name="Calculation 2 3 5 2 4" xfId="2059"/>
    <cellStyle name="Calculation 2 3 5 2 5" xfId="2060"/>
    <cellStyle name="Calculation 2 3 5 3" xfId="2061"/>
    <cellStyle name="Calculation 2 3 5 3 2" xfId="2062"/>
    <cellStyle name="Calculation 2 3 5 3 2 2" xfId="2063"/>
    <cellStyle name="Calculation 2 3 5 3 2 2 2" xfId="2064"/>
    <cellStyle name="Calculation 2 3 5 3 2 2 3" xfId="2065"/>
    <cellStyle name="Calculation 2 3 5 3 2 3" xfId="2066"/>
    <cellStyle name="Calculation 2 3 5 3 2 4" xfId="2067"/>
    <cellStyle name="Calculation 2 3 5 3 3" xfId="2068"/>
    <cellStyle name="Calculation 2 3 5 3 3 2" xfId="2069"/>
    <cellStyle name="Calculation 2 3 5 3 3 3" xfId="2070"/>
    <cellStyle name="Calculation 2 3 5 3 4" xfId="2071"/>
    <cellStyle name="Calculation 2 3 5 3 5" xfId="2072"/>
    <cellStyle name="Calculation 2 3 5 4" xfId="2073"/>
    <cellStyle name="Calculation 2 3 5 4 2" xfId="2074"/>
    <cellStyle name="Calculation 2 3 5 4 3" xfId="2075"/>
    <cellStyle name="Calculation 2 3 5 5" xfId="2076"/>
    <cellStyle name="Calculation 2 3 5 6" xfId="2077"/>
    <cellStyle name="Calculation 2 3 6" xfId="2078"/>
    <cellStyle name="Calculation 2 3 6 2" xfId="2079"/>
    <cellStyle name="Calculation 2 3 6 2 2" xfId="2080"/>
    <cellStyle name="Calculation 2 3 6 2 2 2" xfId="2081"/>
    <cellStyle name="Calculation 2 3 6 2 2 2 2" xfId="2082"/>
    <cellStyle name="Calculation 2 3 6 2 2 2 3" xfId="2083"/>
    <cellStyle name="Calculation 2 3 6 2 2 3" xfId="2084"/>
    <cellStyle name="Calculation 2 3 6 2 2 4" xfId="2085"/>
    <cellStyle name="Calculation 2 3 6 2 3" xfId="2086"/>
    <cellStyle name="Calculation 2 3 6 2 3 2" xfId="2087"/>
    <cellStyle name="Calculation 2 3 6 2 3 3" xfId="2088"/>
    <cellStyle name="Calculation 2 3 6 2 4" xfId="2089"/>
    <cellStyle name="Calculation 2 3 6 2 5" xfId="2090"/>
    <cellStyle name="Calculation 2 3 6 3" xfId="2091"/>
    <cellStyle name="Calculation 2 3 6 3 2" xfId="2092"/>
    <cellStyle name="Calculation 2 3 6 3 3" xfId="2093"/>
    <cellStyle name="Calculation 2 3 6 4" xfId="2094"/>
    <cellStyle name="Calculation 2 3 6 5" xfId="2095"/>
    <cellStyle name="Calculation 2 3 7" xfId="2096"/>
    <cellStyle name="Calculation 2 3 7 2" xfId="2097"/>
    <cellStyle name="Calculation 2 3 7 2 2" xfId="2098"/>
    <cellStyle name="Calculation 2 3 7 2 2 2" xfId="2099"/>
    <cellStyle name="Calculation 2 3 7 2 2 3" xfId="2100"/>
    <cellStyle name="Calculation 2 3 7 2 3" xfId="2101"/>
    <cellStyle name="Calculation 2 3 7 2 4" xfId="2102"/>
    <cellStyle name="Calculation 2 3 7 3" xfId="2103"/>
    <cellStyle name="Calculation 2 3 7 3 2" xfId="2104"/>
    <cellStyle name="Calculation 2 3 7 3 3" xfId="2105"/>
    <cellStyle name="Calculation 2 3 7 4" xfId="2106"/>
    <cellStyle name="Calculation 2 3 7 5" xfId="2107"/>
    <cellStyle name="Calculation 2 3 8" xfId="2108"/>
    <cellStyle name="Calculation 2 3 8 2" xfId="2109"/>
    <cellStyle name="Calculation 2 3 8 3" xfId="2110"/>
    <cellStyle name="Calculation 2 3 9" xfId="2111"/>
    <cellStyle name="Calculation 2 4" xfId="2112"/>
    <cellStyle name="Calculation 2 4 2" xfId="2113"/>
    <cellStyle name="Calculation 2 4 2 2" xfId="2114"/>
    <cellStyle name="Calculation 2 4 2 2 2" xfId="2115"/>
    <cellStyle name="Calculation 2 4 2 2 2 2" xfId="2116"/>
    <cellStyle name="Calculation 2 4 2 2 2 2 2" xfId="2117"/>
    <cellStyle name="Calculation 2 4 2 2 2 2 2 2" xfId="2118"/>
    <cellStyle name="Calculation 2 4 2 2 2 2 2 2 2" xfId="2119"/>
    <cellStyle name="Calculation 2 4 2 2 2 2 2 2 2 2" xfId="2120"/>
    <cellStyle name="Calculation 2 4 2 2 2 2 2 2 2 3" xfId="2121"/>
    <cellStyle name="Calculation 2 4 2 2 2 2 2 2 3" xfId="2122"/>
    <cellStyle name="Calculation 2 4 2 2 2 2 2 2 4" xfId="2123"/>
    <cellStyle name="Calculation 2 4 2 2 2 2 2 3" xfId="2124"/>
    <cellStyle name="Calculation 2 4 2 2 2 2 2 3 2" xfId="2125"/>
    <cellStyle name="Calculation 2 4 2 2 2 2 2 3 3" xfId="2126"/>
    <cellStyle name="Calculation 2 4 2 2 2 2 2 4" xfId="2127"/>
    <cellStyle name="Calculation 2 4 2 2 2 2 2 5" xfId="2128"/>
    <cellStyle name="Calculation 2 4 2 2 2 2 3" xfId="2129"/>
    <cellStyle name="Calculation 2 4 2 2 2 2 3 2" xfId="2130"/>
    <cellStyle name="Calculation 2 4 2 2 2 2 3 3" xfId="2131"/>
    <cellStyle name="Calculation 2 4 2 2 2 2 4" xfId="2132"/>
    <cellStyle name="Calculation 2 4 2 2 2 2 5" xfId="2133"/>
    <cellStyle name="Calculation 2 4 2 2 2 3" xfId="2134"/>
    <cellStyle name="Calculation 2 4 2 2 2 3 2" xfId="2135"/>
    <cellStyle name="Calculation 2 4 2 2 2 3 2 2" xfId="2136"/>
    <cellStyle name="Calculation 2 4 2 2 2 3 2 2 2" xfId="2137"/>
    <cellStyle name="Calculation 2 4 2 2 2 3 2 2 3" xfId="2138"/>
    <cellStyle name="Calculation 2 4 2 2 2 3 2 3" xfId="2139"/>
    <cellStyle name="Calculation 2 4 2 2 2 3 2 4" xfId="2140"/>
    <cellStyle name="Calculation 2 4 2 2 2 3 3" xfId="2141"/>
    <cellStyle name="Calculation 2 4 2 2 2 3 3 2" xfId="2142"/>
    <cellStyle name="Calculation 2 4 2 2 2 3 3 3" xfId="2143"/>
    <cellStyle name="Calculation 2 4 2 2 2 3 4" xfId="2144"/>
    <cellStyle name="Calculation 2 4 2 2 2 3 5" xfId="2145"/>
    <cellStyle name="Calculation 2 4 2 2 2 4" xfId="2146"/>
    <cellStyle name="Calculation 2 4 2 2 2 4 2" xfId="2147"/>
    <cellStyle name="Calculation 2 4 2 2 2 4 3" xfId="2148"/>
    <cellStyle name="Calculation 2 4 2 2 2 5" xfId="2149"/>
    <cellStyle name="Calculation 2 4 2 2 2 6" xfId="2150"/>
    <cellStyle name="Calculation 2 4 2 2 3" xfId="2151"/>
    <cellStyle name="Calculation 2 4 2 2 3 2" xfId="2152"/>
    <cellStyle name="Calculation 2 4 2 2 3 2 2" xfId="2153"/>
    <cellStyle name="Calculation 2 4 2 2 3 2 2 2" xfId="2154"/>
    <cellStyle name="Calculation 2 4 2 2 3 2 2 2 2" xfId="2155"/>
    <cellStyle name="Calculation 2 4 2 2 3 2 2 2 3" xfId="2156"/>
    <cellStyle name="Calculation 2 4 2 2 3 2 2 3" xfId="2157"/>
    <cellStyle name="Calculation 2 4 2 2 3 2 2 4" xfId="2158"/>
    <cellStyle name="Calculation 2 4 2 2 3 2 3" xfId="2159"/>
    <cellStyle name="Calculation 2 4 2 2 3 2 3 2" xfId="2160"/>
    <cellStyle name="Calculation 2 4 2 2 3 2 3 3" xfId="2161"/>
    <cellStyle name="Calculation 2 4 2 2 3 2 4" xfId="2162"/>
    <cellStyle name="Calculation 2 4 2 2 3 2 5" xfId="2163"/>
    <cellStyle name="Calculation 2 4 2 2 3 3" xfId="2164"/>
    <cellStyle name="Calculation 2 4 2 2 3 3 2" xfId="2165"/>
    <cellStyle name="Calculation 2 4 2 2 3 3 3" xfId="2166"/>
    <cellStyle name="Calculation 2 4 2 2 3 4" xfId="2167"/>
    <cellStyle name="Calculation 2 4 2 2 3 5" xfId="2168"/>
    <cellStyle name="Calculation 2 4 2 2 4" xfId="2169"/>
    <cellStyle name="Calculation 2 4 2 2 4 2" xfId="2170"/>
    <cellStyle name="Calculation 2 4 2 2 4 2 2" xfId="2171"/>
    <cellStyle name="Calculation 2 4 2 2 4 2 2 2" xfId="2172"/>
    <cellStyle name="Calculation 2 4 2 2 4 2 2 3" xfId="2173"/>
    <cellStyle name="Calculation 2 4 2 2 4 2 3" xfId="2174"/>
    <cellStyle name="Calculation 2 4 2 2 4 2 4" xfId="2175"/>
    <cellStyle name="Calculation 2 4 2 2 4 3" xfId="2176"/>
    <cellStyle name="Calculation 2 4 2 2 4 3 2" xfId="2177"/>
    <cellStyle name="Calculation 2 4 2 2 4 3 3" xfId="2178"/>
    <cellStyle name="Calculation 2 4 2 2 4 4" xfId="2179"/>
    <cellStyle name="Calculation 2 4 2 2 4 5" xfId="2180"/>
    <cellStyle name="Calculation 2 4 2 2 5" xfId="2181"/>
    <cellStyle name="Calculation 2 4 2 2 5 2" xfId="2182"/>
    <cellStyle name="Calculation 2 4 2 2 5 3" xfId="2183"/>
    <cellStyle name="Calculation 2 4 2 2 6" xfId="2184"/>
    <cellStyle name="Calculation 2 4 2 2 7" xfId="2185"/>
    <cellStyle name="Calculation 2 4 2 3" xfId="2186"/>
    <cellStyle name="Calculation 2 4 2 3 2" xfId="2187"/>
    <cellStyle name="Calculation 2 4 2 3 2 2" xfId="2188"/>
    <cellStyle name="Calculation 2 4 2 3 2 2 2" xfId="2189"/>
    <cellStyle name="Calculation 2 4 2 3 2 2 2 2" xfId="2190"/>
    <cellStyle name="Calculation 2 4 2 3 2 2 2 2 2" xfId="2191"/>
    <cellStyle name="Calculation 2 4 2 3 2 2 2 2 3" xfId="2192"/>
    <cellStyle name="Calculation 2 4 2 3 2 2 2 3" xfId="2193"/>
    <cellStyle name="Calculation 2 4 2 3 2 2 2 4" xfId="2194"/>
    <cellStyle name="Calculation 2 4 2 3 2 2 3" xfId="2195"/>
    <cellStyle name="Calculation 2 4 2 3 2 2 3 2" xfId="2196"/>
    <cellStyle name="Calculation 2 4 2 3 2 2 3 3" xfId="2197"/>
    <cellStyle name="Calculation 2 4 2 3 2 2 4" xfId="2198"/>
    <cellStyle name="Calculation 2 4 2 3 2 2 5" xfId="2199"/>
    <cellStyle name="Calculation 2 4 2 3 2 3" xfId="2200"/>
    <cellStyle name="Calculation 2 4 2 3 2 3 2" xfId="2201"/>
    <cellStyle name="Calculation 2 4 2 3 2 3 3" xfId="2202"/>
    <cellStyle name="Calculation 2 4 2 3 2 4" xfId="2203"/>
    <cellStyle name="Calculation 2 4 2 3 2 5" xfId="2204"/>
    <cellStyle name="Calculation 2 4 2 3 3" xfId="2205"/>
    <cellStyle name="Calculation 2 4 2 3 3 2" xfId="2206"/>
    <cellStyle name="Calculation 2 4 2 3 3 2 2" xfId="2207"/>
    <cellStyle name="Calculation 2 4 2 3 3 2 2 2" xfId="2208"/>
    <cellStyle name="Calculation 2 4 2 3 3 2 2 3" xfId="2209"/>
    <cellStyle name="Calculation 2 4 2 3 3 2 3" xfId="2210"/>
    <cellStyle name="Calculation 2 4 2 3 3 2 4" xfId="2211"/>
    <cellStyle name="Calculation 2 4 2 3 3 3" xfId="2212"/>
    <cellStyle name="Calculation 2 4 2 3 3 3 2" xfId="2213"/>
    <cellStyle name="Calculation 2 4 2 3 3 3 3" xfId="2214"/>
    <cellStyle name="Calculation 2 4 2 3 3 4" xfId="2215"/>
    <cellStyle name="Calculation 2 4 2 3 3 5" xfId="2216"/>
    <cellStyle name="Calculation 2 4 2 3 4" xfId="2217"/>
    <cellStyle name="Calculation 2 4 2 3 4 2" xfId="2218"/>
    <cellStyle name="Calculation 2 4 2 3 4 3" xfId="2219"/>
    <cellStyle name="Calculation 2 4 2 3 5" xfId="2220"/>
    <cellStyle name="Calculation 2 4 2 3 6" xfId="2221"/>
    <cellStyle name="Calculation 2 4 2 4" xfId="2222"/>
    <cellStyle name="Calculation 2 4 2 4 2" xfId="2223"/>
    <cellStyle name="Calculation 2 4 2 4 2 2" xfId="2224"/>
    <cellStyle name="Calculation 2 4 2 4 2 2 2" xfId="2225"/>
    <cellStyle name="Calculation 2 4 2 4 2 2 2 2" xfId="2226"/>
    <cellStyle name="Calculation 2 4 2 4 2 2 2 3" xfId="2227"/>
    <cellStyle name="Calculation 2 4 2 4 2 2 3" xfId="2228"/>
    <cellStyle name="Calculation 2 4 2 4 2 2 4" xfId="2229"/>
    <cellStyle name="Calculation 2 4 2 4 2 3" xfId="2230"/>
    <cellStyle name="Calculation 2 4 2 4 2 3 2" xfId="2231"/>
    <cellStyle name="Calculation 2 4 2 4 2 3 3" xfId="2232"/>
    <cellStyle name="Calculation 2 4 2 4 2 4" xfId="2233"/>
    <cellStyle name="Calculation 2 4 2 4 2 5" xfId="2234"/>
    <cellStyle name="Calculation 2 4 2 4 3" xfId="2235"/>
    <cellStyle name="Calculation 2 4 2 4 3 2" xfId="2236"/>
    <cellStyle name="Calculation 2 4 2 4 3 3" xfId="2237"/>
    <cellStyle name="Calculation 2 4 2 4 4" xfId="2238"/>
    <cellStyle name="Calculation 2 4 2 4 5" xfId="2239"/>
    <cellStyle name="Calculation 2 4 2 5" xfId="2240"/>
    <cellStyle name="Calculation 2 4 2 5 2" xfId="2241"/>
    <cellStyle name="Calculation 2 4 2 5 2 2" xfId="2242"/>
    <cellStyle name="Calculation 2 4 2 5 2 2 2" xfId="2243"/>
    <cellStyle name="Calculation 2 4 2 5 2 2 3" xfId="2244"/>
    <cellStyle name="Calculation 2 4 2 5 2 3" xfId="2245"/>
    <cellStyle name="Calculation 2 4 2 5 2 4" xfId="2246"/>
    <cellStyle name="Calculation 2 4 2 5 3" xfId="2247"/>
    <cellStyle name="Calculation 2 4 2 5 3 2" xfId="2248"/>
    <cellStyle name="Calculation 2 4 2 5 3 3" xfId="2249"/>
    <cellStyle name="Calculation 2 4 2 5 4" xfId="2250"/>
    <cellStyle name="Calculation 2 4 2 5 5" xfId="2251"/>
    <cellStyle name="Calculation 2 4 2 6" xfId="2252"/>
    <cellStyle name="Calculation 2 4 2 6 2" xfId="2253"/>
    <cellStyle name="Calculation 2 4 2 6 3" xfId="2254"/>
    <cellStyle name="Calculation 2 4 2 7" xfId="2255"/>
    <cellStyle name="Calculation 2 4 2 8" xfId="2256"/>
    <cellStyle name="Calculation 2 4 3" xfId="2257"/>
    <cellStyle name="Calculation 2 4 3 2" xfId="2258"/>
    <cellStyle name="Calculation 2 4 3 2 2" xfId="2259"/>
    <cellStyle name="Calculation 2 4 3 2 2 2" xfId="2260"/>
    <cellStyle name="Calculation 2 4 3 2 2 2 2" xfId="2261"/>
    <cellStyle name="Calculation 2 4 3 2 2 2 2 2" xfId="2262"/>
    <cellStyle name="Calculation 2 4 3 2 2 2 2 2 2" xfId="2263"/>
    <cellStyle name="Calculation 2 4 3 2 2 2 2 2 3" xfId="2264"/>
    <cellStyle name="Calculation 2 4 3 2 2 2 2 3" xfId="2265"/>
    <cellStyle name="Calculation 2 4 3 2 2 2 2 4" xfId="2266"/>
    <cellStyle name="Calculation 2 4 3 2 2 2 3" xfId="2267"/>
    <cellStyle name="Calculation 2 4 3 2 2 2 3 2" xfId="2268"/>
    <cellStyle name="Calculation 2 4 3 2 2 2 3 3" xfId="2269"/>
    <cellStyle name="Calculation 2 4 3 2 2 2 4" xfId="2270"/>
    <cellStyle name="Calculation 2 4 3 2 2 2 5" xfId="2271"/>
    <cellStyle name="Calculation 2 4 3 2 2 3" xfId="2272"/>
    <cellStyle name="Calculation 2 4 3 2 2 3 2" xfId="2273"/>
    <cellStyle name="Calculation 2 4 3 2 2 3 3" xfId="2274"/>
    <cellStyle name="Calculation 2 4 3 2 2 4" xfId="2275"/>
    <cellStyle name="Calculation 2 4 3 2 2 5" xfId="2276"/>
    <cellStyle name="Calculation 2 4 3 2 3" xfId="2277"/>
    <cellStyle name="Calculation 2 4 3 2 3 2" xfId="2278"/>
    <cellStyle name="Calculation 2 4 3 2 3 2 2" xfId="2279"/>
    <cellStyle name="Calculation 2 4 3 2 3 2 2 2" xfId="2280"/>
    <cellStyle name="Calculation 2 4 3 2 3 2 2 3" xfId="2281"/>
    <cellStyle name="Calculation 2 4 3 2 3 2 3" xfId="2282"/>
    <cellStyle name="Calculation 2 4 3 2 3 2 4" xfId="2283"/>
    <cellStyle name="Calculation 2 4 3 2 3 3" xfId="2284"/>
    <cellStyle name="Calculation 2 4 3 2 3 3 2" xfId="2285"/>
    <cellStyle name="Calculation 2 4 3 2 3 3 3" xfId="2286"/>
    <cellStyle name="Calculation 2 4 3 2 3 4" xfId="2287"/>
    <cellStyle name="Calculation 2 4 3 2 3 5" xfId="2288"/>
    <cellStyle name="Calculation 2 4 3 2 4" xfId="2289"/>
    <cellStyle name="Calculation 2 4 3 2 4 2" xfId="2290"/>
    <cellStyle name="Calculation 2 4 3 2 4 3" xfId="2291"/>
    <cellStyle name="Calculation 2 4 3 2 5" xfId="2292"/>
    <cellStyle name="Calculation 2 4 3 2 6" xfId="2293"/>
    <cellStyle name="Calculation 2 4 3 3" xfId="2294"/>
    <cellStyle name="Calculation 2 4 3 3 2" xfId="2295"/>
    <cellStyle name="Calculation 2 4 3 3 2 2" xfId="2296"/>
    <cellStyle name="Calculation 2 4 3 3 2 2 2" xfId="2297"/>
    <cellStyle name="Calculation 2 4 3 3 2 2 2 2" xfId="2298"/>
    <cellStyle name="Calculation 2 4 3 3 2 2 2 3" xfId="2299"/>
    <cellStyle name="Calculation 2 4 3 3 2 2 3" xfId="2300"/>
    <cellStyle name="Calculation 2 4 3 3 2 2 4" xfId="2301"/>
    <cellStyle name="Calculation 2 4 3 3 2 3" xfId="2302"/>
    <cellStyle name="Calculation 2 4 3 3 2 3 2" xfId="2303"/>
    <cellStyle name="Calculation 2 4 3 3 2 3 3" xfId="2304"/>
    <cellStyle name="Calculation 2 4 3 3 2 4" xfId="2305"/>
    <cellStyle name="Calculation 2 4 3 3 2 5" xfId="2306"/>
    <cellStyle name="Calculation 2 4 3 3 3" xfId="2307"/>
    <cellStyle name="Calculation 2 4 3 3 3 2" xfId="2308"/>
    <cellStyle name="Calculation 2 4 3 3 3 3" xfId="2309"/>
    <cellStyle name="Calculation 2 4 3 3 4" xfId="2310"/>
    <cellStyle name="Calculation 2 4 3 3 5" xfId="2311"/>
    <cellStyle name="Calculation 2 4 3 4" xfId="2312"/>
    <cellStyle name="Calculation 2 4 3 4 2" xfId="2313"/>
    <cellStyle name="Calculation 2 4 3 4 2 2" xfId="2314"/>
    <cellStyle name="Calculation 2 4 3 4 2 2 2" xfId="2315"/>
    <cellStyle name="Calculation 2 4 3 4 2 2 3" xfId="2316"/>
    <cellStyle name="Calculation 2 4 3 4 2 3" xfId="2317"/>
    <cellStyle name="Calculation 2 4 3 4 2 4" xfId="2318"/>
    <cellStyle name="Calculation 2 4 3 4 3" xfId="2319"/>
    <cellStyle name="Calculation 2 4 3 4 3 2" xfId="2320"/>
    <cellStyle name="Calculation 2 4 3 4 3 3" xfId="2321"/>
    <cellStyle name="Calculation 2 4 3 4 4" xfId="2322"/>
    <cellStyle name="Calculation 2 4 3 4 5" xfId="2323"/>
    <cellStyle name="Calculation 2 4 3 5" xfId="2324"/>
    <cellStyle name="Calculation 2 4 3 5 2" xfId="2325"/>
    <cellStyle name="Calculation 2 4 3 5 3" xfId="2326"/>
    <cellStyle name="Calculation 2 4 3 6" xfId="2327"/>
    <cellStyle name="Calculation 2 4 3 7" xfId="2328"/>
    <cellStyle name="Calculation 2 4 4" xfId="2329"/>
    <cellStyle name="Calculation 2 4 4 2" xfId="2330"/>
    <cellStyle name="Calculation 2 4 4 2 2" xfId="2331"/>
    <cellStyle name="Calculation 2 4 4 2 2 2" xfId="2332"/>
    <cellStyle name="Calculation 2 4 4 2 2 2 2" xfId="2333"/>
    <cellStyle name="Calculation 2 4 4 2 2 2 2 2" xfId="2334"/>
    <cellStyle name="Calculation 2 4 4 2 2 2 2 3" xfId="2335"/>
    <cellStyle name="Calculation 2 4 4 2 2 2 3" xfId="2336"/>
    <cellStyle name="Calculation 2 4 4 2 2 2 4" xfId="2337"/>
    <cellStyle name="Calculation 2 4 4 2 2 3" xfId="2338"/>
    <cellStyle name="Calculation 2 4 4 2 2 3 2" xfId="2339"/>
    <cellStyle name="Calculation 2 4 4 2 2 3 3" xfId="2340"/>
    <cellStyle name="Calculation 2 4 4 2 2 4" xfId="2341"/>
    <cellStyle name="Calculation 2 4 4 2 2 5" xfId="2342"/>
    <cellStyle name="Calculation 2 4 4 2 3" xfId="2343"/>
    <cellStyle name="Calculation 2 4 4 2 3 2" xfId="2344"/>
    <cellStyle name="Calculation 2 4 4 2 3 3" xfId="2345"/>
    <cellStyle name="Calculation 2 4 4 2 4" xfId="2346"/>
    <cellStyle name="Calculation 2 4 4 2 5" xfId="2347"/>
    <cellStyle name="Calculation 2 4 4 3" xfId="2348"/>
    <cellStyle name="Calculation 2 4 4 3 2" xfId="2349"/>
    <cellStyle name="Calculation 2 4 4 3 2 2" xfId="2350"/>
    <cellStyle name="Calculation 2 4 4 3 2 2 2" xfId="2351"/>
    <cellStyle name="Calculation 2 4 4 3 2 2 3" xfId="2352"/>
    <cellStyle name="Calculation 2 4 4 3 2 3" xfId="2353"/>
    <cellStyle name="Calculation 2 4 4 3 2 4" xfId="2354"/>
    <cellStyle name="Calculation 2 4 4 3 3" xfId="2355"/>
    <cellStyle name="Calculation 2 4 4 3 3 2" xfId="2356"/>
    <cellStyle name="Calculation 2 4 4 3 3 3" xfId="2357"/>
    <cellStyle name="Calculation 2 4 4 3 4" xfId="2358"/>
    <cellStyle name="Calculation 2 4 4 3 5" xfId="2359"/>
    <cellStyle name="Calculation 2 4 4 4" xfId="2360"/>
    <cellStyle name="Calculation 2 4 4 4 2" xfId="2361"/>
    <cellStyle name="Calculation 2 4 4 4 3" xfId="2362"/>
    <cellStyle name="Calculation 2 4 4 5" xfId="2363"/>
    <cellStyle name="Calculation 2 4 4 6" xfId="2364"/>
    <cellStyle name="Calculation 2 4 5" xfId="2365"/>
    <cellStyle name="Calculation 2 4 5 2" xfId="2366"/>
    <cellStyle name="Calculation 2 4 5 2 2" xfId="2367"/>
    <cellStyle name="Calculation 2 4 5 2 2 2" xfId="2368"/>
    <cellStyle name="Calculation 2 4 5 2 2 2 2" xfId="2369"/>
    <cellStyle name="Calculation 2 4 5 2 2 2 3" xfId="2370"/>
    <cellStyle name="Calculation 2 4 5 2 2 3" xfId="2371"/>
    <cellStyle name="Calculation 2 4 5 2 2 4" xfId="2372"/>
    <cellStyle name="Calculation 2 4 5 2 3" xfId="2373"/>
    <cellStyle name="Calculation 2 4 5 2 3 2" xfId="2374"/>
    <cellStyle name="Calculation 2 4 5 2 3 3" xfId="2375"/>
    <cellStyle name="Calculation 2 4 5 2 4" xfId="2376"/>
    <cellStyle name="Calculation 2 4 5 2 5" xfId="2377"/>
    <cellStyle name="Calculation 2 4 5 3" xfId="2378"/>
    <cellStyle name="Calculation 2 4 5 3 2" xfId="2379"/>
    <cellStyle name="Calculation 2 4 5 3 3" xfId="2380"/>
    <cellStyle name="Calculation 2 4 5 4" xfId="2381"/>
    <cellStyle name="Calculation 2 4 5 5" xfId="2382"/>
    <cellStyle name="Calculation 2 4 6" xfId="2383"/>
    <cellStyle name="Calculation 2 4 6 2" xfId="2384"/>
    <cellStyle name="Calculation 2 4 6 2 2" xfId="2385"/>
    <cellStyle name="Calculation 2 4 6 2 2 2" xfId="2386"/>
    <cellStyle name="Calculation 2 4 6 2 2 3" xfId="2387"/>
    <cellStyle name="Calculation 2 4 6 2 3" xfId="2388"/>
    <cellStyle name="Calculation 2 4 6 2 4" xfId="2389"/>
    <cellStyle name="Calculation 2 4 6 3" xfId="2390"/>
    <cellStyle name="Calculation 2 4 6 3 2" xfId="2391"/>
    <cellStyle name="Calculation 2 4 6 3 3" xfId="2392"/>
    <cellStyle name="Calculation 2 4 6 4" xfId="2393"/>
    <cellStyle name="Calculation 2 4 6 5" xfId="2394"/>
    <cellStyle name="Calculation 2 4 7" xfId="2395"/>
    <cellStyle name="Calculation 2 4 7 2" xfId="2396"/>
    <cellStyle name="Calculation 2 4 7 3" xfId="2397"/>
    <cellStyle name="Calculation 2 4 8" xfId="2398"/>
    <cellStyle name="Calculation 2 4 9" xfId="2399"/>
    <cellStyle name="Calculation 2 5" xfId="2400"/>
    <cellStyle name="Calculation 2 5 2" xfId="2401"/>
    <cellStyle name="Calculation 2 5 2 2" xfId="2402"/>
    <cellStyle name="Calculation 2 5 2 2 2" xfId="2403"/>
    <cellStyle name="Calculation 2 5 2 2 2 2" xfId="2404"/>
    <cellStyle name="Calculation 2 5 2 2 2 2 2" xfId="2405"/>
    <cellStyle name="Calculation 2 5 2 2 2 2 2 2" xfId="2406"/>
    <cellStyle name="Calculation 2 5 2 2 2 2 2 2 2" xfId="2407"/>
    <cellStyle name="Calculation 2 5 2 2 2 2 2 2 3" xfId="2408"/>
    <cellStyle name="Calculation 2 5 2 2 2 2 2 3" xfId="2409"/>
    <cellStyle name="Calculation 2 5 2 2 2 2 2 4" xfId="2410"/>
    <cellStyle name="Calculation 2 5 2 2 2 2 3" xfId="2411"/>
    <cellStyle name="Calculation 2 5 2 2 2 2 3 2" xfId="2412"/>
    <cellStyle name="Calculation 2 5 2 2 2 2 3 3" xfId="2413"/>
    <cellStyle name="Calculation 2 5 2 2 2 2 4" xfId="2414"/>
    <cellStyle name="Calculation 2 5 2 2 2 2 5" xfId="2415"/>
    <cellStyle name="Calculation 2 5 2 2 2 3" xfId="2416"/>
    <cellStyle name="Calculation 2 5 2 2 2 3 2" xfId="2417"/>
    <cellStyle name="Calculation 2 5 2 2 2 3 3" xfId="2418"/>
    <cellStyle name="Calculation 2 5 2 2 2 4" xfId="2419"/>
    <cellStyle name="Calculation 2 5 2 2 2 5" xfId="2420"/>
    <cellStyle name="Calculation 2 5 2 2 3" xfId="2421"/>
    <cellStyle name="Calculation 2 5 2 2 3 2" xfId="2422"/>
    <cellStyle name="Calculation 2 5 2 2 3 2 2" xfId="2423"/>
    <cellStyle name="Calculation 2 5 2 2 3 2 2 2" xfId="2424"/>
    <cellStyle name="Calculation 2 5 2 2 3 2 2 3" xfId="2425"/>
    <cellStyle name="Calculation 2 5 2 2 3 2 3" xfId="2426"/>
    <cellStyle name="Calculation 2 5 2 2 3 2 4" xfId="2427"/>
    <cellStyle name="Calculation 2 5 2 2 3 3" xfId="2428"/>
    <cellStyle name="Calculation 2 5 2 2 3 3 2" xfId="2429"/>
    <cellStyle name="Calculation 2 5 2 2 3 3 3" xfId="2430"/>
    <cellStyle name="Calculation 2 5 2 2 3 4" xfId="2431"/>
    <cellStyle name="Calculation 2 5 2 2 3 5" xfId="2432"/>
    <cellStyle name="Calculation 2 5 2 2 4" xfId="2433"/>
    <cellStyle name="Calculation 2 5 2 2 4 2" xfId="2434"/>
    <cellStyle name="Calculation 2 5 2 2 4 3" xfId="2435"/>
    <cellStyle name="Calculation 2 5 2 2 5" xfId="2436"/>
    <cellStyle name="Calculation 2 5 2 2 6" xfId="2437"/>
    <cellStyle name="Calculation 2 5 2 3" xfId="2438"/>
    <cellStyle name="Calculation 2 5 2 3 2" xfId="2439"/>
    <cellStyle name="Calculation 2 5 2 3 2 2" xfId="2440"/>
    <cellStyle name="Calculation 2 5 2 3 2 2 2" xfId="2441"/>
    <cellStyle name="Calculation 2 5 2 3 2 2 2 2" xfId="2442"/>
    <cellStyle name="Calculation 2 5 2 3 2 2 2 3" xfId="2443"/>
    <cellStyle name="Calculation 2 5 2 3 2 2 3" xfId="2444"/>
    <cellStyle name="Calculation 2 5 2 3 2 2 4" xfId="2445"/>
    <cellStyle name="Calculation 2 5 2 3 2 3" xfId="2446"/>
    <cellStyle name="Calculation 2 5 2 3 2 3 2" xfId="2447"/>
    <cellStyle name="Calculation 2 5 2 3 2 3 3" xfId="2448"/>
    <cellStyle name="Calculation 2 5 2 3 2 4" xfId="2449"/>
    <cellStyle name="Calculation 2 5 2 3 2 5" xfId="2450"/>
    <cellStyle name="Calculation 2 5 2 3 3" xfId="2451"/>
    <cellStyle name="Calculation 2 5 2 3 3 2" xfId="2452"/>
    <cellStyle name="Calculation 2 5 2 3 3 3" xfId="2453"/>
    <cellStyle name="Calculation 2 5 2 3 4" xfId="2454"/>
    <cellStyle name="Calculation 2 5 2 3 5" xfId="2455"/>
    <cellStyle name="Calculation 2 5 2 4" xfId="2456"/>
    <cellStyle name="Calculation 2 5 2 4 2" xfId="2457"/>
    <cellStyle name="Calculation 2 5 2 4 2 2" xfId="2458"/>
    <cellStyle name="Calculation 2 5 2 4 2 2 2" xfId="2459"/>
    <cellStyle name="Calculation 2 5 2 4 2 2 3" xfId="2460"/>
    <cellStyle name="Calculation 2 5 2 4 2 3" xfId="2461"/>
    <cellStyle name="Calculation 2 5 2 4 2 4" xfId="2462"/>
    <cellStyle name="Calculation 2 5 2 4 3" xfId="2463"/>
    <cellStyle name="Calculation 2 5 2 4 3 2" xfId="2464"/>
    <cellStyle name="Calculation 2 5 2 4 3 3" xfId="2465"/>
    <cellStyle name="Calculation 2 5 2 4 4" xfId="2466"/>
    <cellStyle name="Calculation 2 5 2 4 5" xfId="2467"/>
    <cellStyle name="Calculation 2 5 2 5" xfId="2468"/>
    <cellStyle name="Calculation 2 5 2 5 2" xfId="2469"/>
    <cellStyle name="Calculation 2 5 2 5 3" xfId="2470"/>
    <cellStyle name="Calculation 2 5 2 6" xfId="2471"/>
    <cellStyle name="Calculation 2 5 2 7" xfId="2472"/>
    <cellStyle name="Calculation 2 5 3" xfId="2473"/>
    <cellStyle name="Calculation 2 5 3 2" xfId="2474"/>
    <cellStyle name="Calculation 2 5 3 2 2" xfId="2475"/>
    <cellStyle name="Calculation 2 5 3 2 2 2" xfId="2476"/>
    <cellStyle name="Calculation 2 5 3 2 2 2 2" xfId="2477"/>
    <cellStyle name="Calculation 2 5 3 2 2 2 2 2" xfId="2478"/>
    <cellStyle name="Calculation 2 5 3 2 2 2 2 3" xfId="2479"/>
    <cellStyle name="Calculation 2 5 3 2 2 2 3" xfId="2480"/>
    <cellStyle name="Calculation 2 5 3 2 2 2 4" xfId="2481"/>
    <cellStyle name="Calculation 2 5 3 2 2 3" xfId="2482"/>
    <cellStyle name="Calculation 2 5 3 2 2 3 2" xfId="2483"/>
    <cellStyle name="Calculation 2 5 3 2 2 3 3" xfId="2484"/>
    <cellStyle name="Calculation 2 5 3 2 2 4" xfId="2485"/>
    <cellStyle name="Calculation 2 5 3 2 2 5" xfId="2486"/>
    <cellStyle name="Calculation 2 5 3 2 3" xfId="2487"/>
    <cellStyle name="Calculation 2 5 3 2 3 2" xfId="2488"/>
    <cellStyle name="Calculation 2 5 3 2 3 3" xfId="2489"/>
    <cellStyle name="Calculation 2 5 3 2 4" xfId="2490"/>
    <cellStyle name="Calculation 2 5 3 2 5" xfId="2491"/>
    <cellStyle name="Calculation 2 5 3 3" xfId="2492"/>
    <cellStyle name="Calculation 2 5 3 3 2" xfId="2493"/>
    <cellStyle name="Calculation 2 5 3 3 2 2" xfId="2494"/>
    <cellStyle name="Calculation 2 5 3 3 2 2 2" xfId="2495"/>
    <cellStyle name="Calculation 2 5 3 3 2 2 3" xfId="2496"/>
    <cellStyle name="Calculation 2 5 3 3 2 3" xfId="2497"/>
    <cellStyle name="Calculation 2 5 3 3 2 4" xfId="2498"/>
    <cellStyle name="Calculation 2 5 3 3 3" xfId="2499"/>
    <cellStyle name="Calculation 2 5 3 3 3 2" xfId="2500"/>
    <cellStyle name="Calculation 2 5 3 3 3 3" xfId="2501"/>
    <cellStyle name="Calculation 2 5 3 3 4" xfId="2502"/>
    <cellStyle name="Calculation 2 5 3 3 5" xfId="2503"/>
    <cellStyle name="Calculation 2 5 3 4" xfId="2504"/>
    <cellStyle name="Calculation 2 5 3 4 2" xfId="2505"/>
    <cellStyle name="Calculation 2 5 3 4 3" xfId="2506"/>
    <cellStyle name="Calculation 2 5 3 5" xfId="2507"/>
    <cellStyle name="Calculation 2 5 3 6" xfId="2508"/>
    <cellStyle name="Calculation 2 5 4" xfId="2509"/>
    <cellStyle name="Calculation 2 5 4 2" xfId="2510"/>
    <cellStyle name="Calculation 2 5 4 2 2" xfId="2511"/>
    <cellStyle name="Calculation 2 5 4 2 2 2" xfId="2512"/>
    <cellStyle name="Calculation 2 5 4 2 2 2 2" xfId="2513"/>
    <cellStyle name="Calculation 2 5 4 2 2 2 3" xfId="2514"/>
    <cellStyle name="Calculation 2 5 4 2 2 3" xfId="2515"/>
    <cellStyle name="Calculation 2 5 4 2 2 4" xfId="2516"/>
    <cellStyle name="Calculation 2 5 4 2 3" xfId="2517"/>
    <cellStyle name="Calculation 2 5 4 2 3 2" xfId="2518"/>
    <cellStyle name="Calculation 2 5 4 2 3 3" xfId="2519"/>
    <cellStyle name="Calculation 2 5 4 2 4" xfId="2520"/>
    <cellStyle name="Calculation 2 5 4 2 5" xfId="2521"/>
    <cellStyle name="Calculation 2 5 4 3" xfId="2522"/>
    <cellStyle name="Calculation 2 5 4 3 2" xfId="2523"/>
    <cellStyle name="Calculation 2 5 4 3 3" xfId="2524"/>
    <cellStyle name="Calculation 2 5 4 4" xfId="2525"/>
    <cellStyle name="Calculation 2 5 4 5" xfId="2526"/>
    <cellStyle name="Calculation 2 5 5" xfId="2527"/>
    <cellStyle name="Calculation 2 5 5 2" xfId="2528"/>
    <cellStyle name="Calculation 2 5 5 2 2" xfId="2529"/>
    <cellStyle name="Calculation 2 5 5 2 2 2" xfId="2530"/>
    <cellStyle name="Calculation 2 5 5 2 2 3" xfId="2531"/>
    <cellStyle name="Calculation 2 5 5 2 3" xfId="2532"/>
    <cellStyle name="Calculation 2 5 5 2 4" xfId="2533"/>
    <cellStyle name="Calculation 2 5 5 3" xfId="2534"/>
    <cellStyle name="Calculation 2 5 5 3 2" xfId="2535"/>
    <cellStyle name="Calculation 2 5 5 3 3" xfId="2536"/>
    <cellStyle name="Calculation 2 5 5 4" xfId="2537"/>
    <cellStyle name="Calculation 2 5 5 5" xfId="2538"/>
    <cellStyle name="Calculation 2 5 6" xfId="2539"/>
    <cellStyle name="Calculation 2 5 6 2" xfId="2540"/>
    <cellStyle name="Calculation 2 5 6 3" xfId="2541"/>
    <cellStyle name="Calculation 2 5 7" xfId="2542"/>
    <cellStyle name="Calculation 2 5 8" xfId="2543"/>
    <cellStyle name="Calculation 2 6" xfId="2544"/>
    <cellStyle name="Calculation 2 6 2" xfId="2545"/>
    <cellStyle name="Calculation 2 6 2 2" xfId="2546"/>
    <cellStyle name="Calculation 2 6 2 2 2" xfId="2547"/>
    <cellStyle name="Calculation 2 6 2 2 2 2" xfId="2548"/>
    <cellStyle name="Calculation 2 6 2 2 2 2 2" xfId="2549"/>
    <cellStyle name="Calculation 2 6 2 2 2 2 2 2" xfId="2550"/>
    <cellStyle name="Calculation 2 6 2 2 2 2 2 3" xfId="2551"/>
    <cellStyle name="Calculation 2 6 2 2 2 2 3" xfId="2552"/>
    <cellStyle name="Calculation 2 6 2 2 2 2 4" xfId="2553"/>
    <cellStyle name="Calculation 2 6 2 2 2 3" xfId="2554"/>
    <cellStyle name="Calculation 2 6 2 2 2 3 2" xfId="2555"/>
    <cellStyle name="Calculation 2 6 2 2 2 3 3" xfId="2556"/>
    <cellStyle name="Calculation 2 6 2 2 2 4" xfId="2557"/>
    <cellStyle name="Calculation 2 6 2 2 2 5" xfId="2558"/>
    <cellStyle name="Calculation 2 6 2 2 3" xfId="2559"/>
    <cellStyle name="Calculation 2 6 2 2 3 2" xfId="2560"/>
    <cellStyle name="Calculation 2 6 2 2 3 3" xfId="2561"/>
    <cellStyle name="Calculation 2 6 2 2 4" xfId="2562"/>
    <cellStyle name="Calculation 2 6 2 2 5" xfId="2563"/>
    <cellStyle name="Calculation 2 6 2 3" xfId="2564"/>
    <cellStyle name="Calculation 2 6 2 3 2" xfId="2565"/>
    <cellStyle name="Calculation 2 6 2 3 2 2" xfId="2566"/>
    <cellStyle name="Calculation 2 6 2 3 2 2 2" xfId="2567"/>
    <cellStyle name="Calculation 2 6 2 3 2 2 3" xfId="2568"/>
    <cellStyle name="Calculation 2 6 2 3 2 3" xfId="2569"/>
    <cellStyle name="Calculation 2 6 2 3 2 4" xfId="2570"/>
    <cellStyle name="Calculation 2 6 2 3 3" xfId="2571"/>
    <cellStyle name="Calculation 2 6 2 3 3 2" xfId="2572"/>
    <cellStyle name="Calculation 2 6 2 3 3 3" xfId="2573"/>
    <cellStyle name="Calculation 2 6 2 3 4" xfId="2574"/>
    <cellStyle name="Calculation 2 6 2 3 5" xfId="2575"/>
    <cellStyle name="Calculation 2 6 2 4" xfId="2576"/>
    <cellStyle name="Calculation 2 6 2 4 2" xfId="2577"/>
    <cellStyle name="Calculation 2 6 2 4 3" xfId="2578"/>
    <cellStyle name="Calculation 2 6 2 5" xfId="2579"/>
    <cellStyle name="Calculation 2 6 2 6" xfId="2580"/>
    <cellStyle name="Calculation 2 6 3" xfId="2581"/>
    <cellStyle name="Calculation 2 6 3 2" xfId="2582"/>
    <cellStyle name="Calculation 2 6 3 2 2" xfId="2583"/>
    <cellStyle name="Calculation 2 6 3 2 2 2" xfId="2584"/>
    <cellStyle name="Calculation 2 6 3 2 2 2 2" xfId="2585"/>
    <cellStyle name="Calculation 2 6 3 2 2 2 3" xfId="2586"/>
    <cellStyle name="Calculation 2 6 3 2 2 3" xfId="2587"/>
    <cellStyle name="Calculation 2 6 3 2 2 4" xfId="2588"/>
    <cellStyle name="Calculation 2 6 3 2 3" xfId="2589"/>
    <cellStyle name="Calculation 2 6 3 2 3 2" xfId="2590"/>
    <cellStyle name="Calculation 2 6 3 2 3 3" xfId="2591"/>
    <cellStyle name="Calculation 2 6 3 2 4" xfId="2592"/>
    <cellStyle name="Calculation 2 6 3 2 5" xfId="2593"/>
    <cellStyle name="Calculation 2 6 3 3" xfId="2594"/>
    <cellStyle name="Calculation 2 6 3 3 2" xfId="2595"/>
    <cellStyle name="Calculation 2 6 3 3 3" xfId="2596"/>
    <cellStyle name="Calculation 2 6 3 4" xfId="2597"/>
    <cellStyle name="Calculation 2 6 3 5" xfId="2598"/>
    <cellStyle name="Calculation 2 6 4" xfId="2599"/>
    <cellStyle name="Calculation 2 6 4 2" xfId="2600"/>
    <cellStyle name="Calculation 2 6 4 2 2" xfId="2601"/>
    <cellStyle name="Calculation 2 6 4 2 2 2" xfId="2602"/>
    <cellStyle name="Calculation 2 6 4 2 2 3" xfId="2603"/>
    <cellStyle name="Calculation 2 6 4 2 3" xfId="2604"/>
    <cellStyle name="Calculation 2 6 4 2 4" xfId="2605"/>
    <cellStyle name="Calculation 2 6 4 3" xfId="2606"/>
    <cellStyle name="Calculation 2 6 4 3 2" xfId="2607"/>
    <cellStyle name="Calculation 2 6 4 3 3" xfId="2608"/>
    <cellStyle name="Calculation 2 6 4 4" xfId="2609"/>
    <cellStyle name="Calculation 2 6 4 5" xfId="2610"/>
    <cellStyle name="Calculation 2 6 5" xfId="2611"/>
    <cellStyle name="Calculation 2 6 5 2" xfId="2612"/>
    <cellStyle name="Calculation 2 6 5 3" xfId="2613"/>
    <cellStyle name="Calculation 2 6 6" xfId="2614"/>
    <cellStyle name="Calculation 2 6 7" xfId="2615"/>
    <cellStyle name="Calculation 2 7" xfId="2616"/>
    <cellStyle name="Calculation 2 7 2" xfId="2617"/>
    <cellStyle name="Calculation 2 7 2 2" xfId="2618"/>
    <cellStyle name="Calculation 2 7 2 2 2" xfId="2619"/>
    <cellStyle name="Calculation 2 7 2 2 2 2" xfId="2620"/>
    <cellStyle name="Calculation 2 7 2 2 2 2 2" xfId="2621"/>
    <cellStyle name="Calculation 2 7 2 2 2 2 3" xfId="2622"/>
    <cellStyle name="Calculation 2 7 2 2 2 3" xfId="2623"/>
    <cellStyle name="Calculation 2 7 2 2 2 4" xfId="2624"/>
    <cellStyle name="Calculation 2 7 2 2 3" xfId="2625"/>
    <cellStyle name="Calculation 2 7 2 2 3 2" xfId="2626"/>
    <cellStyle name="Calculation 2 7 2 2 3 3" xfId="2627"/>
    <cellStyle name="Calculation 2 7 2 2 4" xfId="2628"/>
    <cellStyle name="Calculation 2 7 2 2 5" xfId="2629"/>
    <cellStyle name="Calculation 2 7 2 3" xfId="2630"/>
    <cellStyle name="Calculation 2 7 2 3 2" xfId="2631"/>
    <cellStyle name="Calculation 2 7 2 3 3" xfId="2632"/>
    <cellStyle name="Calculation 2 7 2 4" xfId="2633"/>
    <cellStyle name="Calculation 2 7 2 5" xfId="2634"/>
    <cellStyle name="Calculation 2 7 3" xfId="2635"/>
    <cellStyle name="Calculation 2 7 3 2" xfId="2636"/>
    <cellStyle name="Calculation 2 7 3 2 2" xfId="2637"/>
    <cellStyle name="Calculation 2 7 3 2 2 2" xfId="2638"/>
    <cellStyle name="Calculation 2 7 3 2 2 3" xfId="2639"/>
    <cellStyle name="Calculation 2 7 3 2 3" xfId="2640"/>
    <cellStyle name="Calculation 2 7 3 2 4" xfId="2641"/>
    <cellStyle name="Calculation 2 7 3 3" xfId="2642"/>
    <cellStyle name="Calculation 2 7 3 3 2" xfId="2643"/>
    <cellStyle name="Calculation 2 7 3 3 3" xfId="2644"/>
    <cellStyle name="Calculation 2 7 3 4" xfId="2645"/>
    <cellStyle name="Calculation 2 7 3 5" xfId="2646"/>
    <cellStyle name="Calculation 2 7 4" xfId="2647"/>
    <cellStyle name="Calculation 2 7 4 2" xfId="2648"/>
    <cellStyle name="Calculation 2 7 4 3" xfId="2649"/>
    <cellStyle name="Calculation 2 7 5" xfId="2650"/>
    <cellStyle name="Calculation 2 7 6" xfId="2651"/>
    <cellStyle name="Calculation 2 8" xfId="2652"/>
    <cellStyle name="Calculation 2 8 2" xfId="2653"/>
    <cellStyle name="Calculation 2 8 2 2" xfId="2654"/>
    <cellStyle name="Calculation 2 8 2 2 2" xfId="2655"/>
    <cellStyle name="Calculation 2 8 2 2 2 2" xfId="2656"/>
    <cellStyle name="Calculation 2 8 2 2 2 3" xfId="2657"/>
    <cellStyle name="Calculation 2 8 2 2 3" xfId="2658"/>
    <cellStyle name="Calculation 2 8 2 2 4" xfId="2659"/>
    <cellStyle name="Calculation 2 8 2 3" xfId="2660"/>
    <cellStyle name="Calculation 2 8 2 3 2" xfId="2661"/>
    <cellStyle name="Calculation 2 8 2 3 3" xfId="2662"/>
    <cellStyle name="Calculation 2 8 2 4" xfId="2663"/>
    <cellStyle name="Calculation 2 8 2 5" xfId="2664"/>
    <cellStyle name="Calculation 2 8 3" xfId="2665"/>
    <cellStyle name="Calculation 2 8 3 2" xfId="2666"/>
    <cellStyle name="Calculation 2 8 3 3" xfId="2667"/>
    <cellStyle name="Calculation 2 8 4" xfId="2668"/>
    <cellStyle name="Calculation 2 8 5" xfId="2669"/>
    <cellStyle name="Calculation 2 9" xfId="2670"/>
    <cellStyle name="Calculation 2 9 2" xfId="2671"/>
    <cellStyle name="Calculation 2 9 2 2" xfId="2672"/>
    <cellStyle name="Calculation 2 9 2 2 2" xfId="2673"/>
    <cellStyle name="Calculation 2 9 2 2 3" xfId="2674"/>
    <cellStyle name="Calculation 2 9 2 3" xfId="2675"/>
    <cellStyle name="Calculation 2 9 2 4" xfId="2676"/>
    <cellStyle name="Calculation 2 9 3" xfId="2677"/>
    <cellStyle name="Calculation 2 9 3 2" xfId="2678"/>
    <cellStyle name="Calculation 2 9 3 3" xfId="2679"/>
    <cellStyle name="Calculation 2 9 4" xfId="2680"/>
    <cellStyle name="Calculation 2 9 5" xfId="2681"/>
    <cellStyle name="Calculation 3" xfId="2682"/>
    <cellStyle name="Calculation 3 10" xfId="2683"/>
    <cellStyle name="Calculation 3 11" xfId="2684"/>
    <cellStyle name="Calculation 3 2" xfId="2685"/>
    <cellStyle name="Calculation 3 2 10" xfId="2686"/>
    <cellStyle name="Calculation 3 2 2" xfId="2687"/>
    <cellStyle name="Calculation 3 2 2 2" xfId="2688"/>
    <cellStyle name="Calculation 3 2 2 2 2" xfId="2689"/>
    <cellStyle name="Calculation 3 2 2 2 2 2" xfId="2690"/>
    <cellStyle name="Calculation 3 2 2 2 2 2 2" xfId="2691"/>
    <cellStyle name="Calculation 3 2 2 2 2 2 2 2" xfId="2692"/>
    <cellStyle name="Calculation 3 2 2 2 2 2 2 2 2" xfId="2693"/>
    <cellStyle name="Calculation 3 2 2 2 2 2 2 2 2 2" xfId="2694"/>
    <cellStyle name="Calculation 3 2 2 2 2 2 2 2 2 2 2" xfId="2695"/>
    <cellStyle name="Calculation 3 2 2 2 2 2 2 2 2 2 3" xfId="2696"/>
    <cellStyle name="Calculation 3 2 2 2 2 2 2 2 2 3" xfId="2697"/>
    <cellStyle name="Calculation 3 2 2 2 2 2 2 2 2 4" xfId="2698"/>
    <cellStyle name="Calculation 3 2 2 2 2 2 2 2 3" xfId="2699"/>
    <cellStyle name="Calculation 3 2 2 2 2 2 2 2 3 2" xfId="2700"/>
    <cellStyle name="Calculation 3 2 2 2 2 2 2 2 3 3" xfId="2701"/>
    <cellStyle name="Calculation 3 2 2 2 2 2 2 2 4" xfId="2702"/>
    <cellStyle name="Calculation 3 2 2 2 2 2 2 2 5" xfId="2703"/>
    <cellStyle name="Calculation 3 2 2 2 2 2 2 3" xfId="2704"/>
    <cellStyle name="Calculation 3 2 2 2 2 2 2 3 2" xfId="2705"/>
    <cellStyle name="Calculation 3 2 2 2 2 2 2 3 3" xfId="2706"/>
    <cellStyle name="Calculation 3 2 2 2 2 2 2 4" xfId="2707"/>
    <cellStyle name="Calculation 3 2 2 2 2 2 2 5" xfId="2708"/>
    <cellStyle name="Calculation 3 2 2 2 2 2 3" xfId="2709"/>
    <cellStyle name="Calculation 3 2 2 2 2 2 3 2" xfId="2710"/>
    <cellStyle name="Calculation 3 2 2 2 2 2 3 2 2" xfId="2711"/>
    <cellStyle name="Calculation 3 2 2 2 2 2 3 2 2 2" xfId="2712"/>
    <cellStyle name="Calculation 3 2 2 2 2 2 3 2 2 3" xfId="2713"/>
    <cellStyle name="Calculation 3 2 2 2 2 2 3 2 3" xfId="2714"/>
    <cellStyle name="Calculation 3 2 2 2 2 2 3 2 4" xfId="2715"/>
    <cellStyle name="Calculation 3 2 2 2 2 2 3 3" xfId="2716"/>
    <cellStyle name="Calculation 3 2 2 2 2 2 3 3 2" xfId="2717"/>
    <cellStyle name="Calculation 3 2 2 2 2 2 3 3 3" xfId="2718"/>
    <cellStyle name="Calculation 3 2 2 2 2 2 3 4" xfId="2719"/>
    <cellStyle name="Calculation 3 2 2 2 2 2 3 5" xfId="2720"/>
    <cellStyle name="Calculation 3 2 2 2 2 2 4" xfId="2721"/>
    <cellStyle name="Calculation 3 2 2 2 2 2 4 2" xfId="2722"/>
    <cellStyle name="Calculation 3 2 2 2 2 2 4 3" xfId="2723"/>
    <cellStyle name="Calculation 3 2 2 2 2 2 5" xfId="2724"/>
    <cellStyle name="Calculation 3 2 2 2 2 2 6" xfId="2725"/>
    <cellStyle name="Calculation 3 2 2 2 2 3" xfId="2726"/>
    <cellStyle name="Calculation 3 2 2 2 2 3 2" xfId="2727"/>
    <cellStyle name="Calculation 3 2 2 2 2 3 2 2" xfId="2728"/>
    <cellStyle name="Calculation 3 2 2 2 2 3 2 2 2" xfId="2729"/>
    <cellStyle name="Calculation 3 2 2 2 2 3 2 2 2 2" xfId="2730"/>
    <cellStyle name="Calculation 3 2 2 2 2 3 2 2 2 3" xfId="2731"/>
    <cellStyle name="Calculation 3 2 2 2 2 3 2 2 3" xfId="2732"/>
    <cellStyle name="Calculation 3 2 2 2 2 3 2 2 4" xfId="2733"/>
    <cellStyle name="Calculation 3 2 2 2 2 3 2 3" xfId="2734"/>
    <cellStyle name="Calculation 3 2 2 2 2 3 2 3 2" xfId="2735"/>
    <cellStyle name="Calculation 3 2 2 2 2 3 2 3 3" xfId="2736"/>
    <cellStyle name="Calculation 3 2 2 2 2 3 2 4" xfId="2737"/>
    <cellStyle name="Calculation 3 2 2 2 2 3 2 5" xfId="2738"/>
    <cellStyle name="Calculation 3 2 2 2 2 3 3" xfId="2739"/>
    <cellStyle name="Calculation 3 2 2 2 2 3 3 2" xfId="2740"/>
    <cellStyle name="Calculation 3 2 2 2 2 3 3 3" xfId="2741"/>
    <cellStyle name="Calculation 3 2 2 2 2 3 4" xfId="2742"/>
    <cellStyle name="Calculation 3 2 2 2 2 3 5" xfId="2743"/>
    <cellStyle name="Calculation 3 2 2 2 2 4" xfId="2744"/>
    <cellStyle name="Calculation 3 2 2 2 2 4 2" xfId="2745"/>
    <cellStyle name="Calculation 3 2 2 2 2 4 2 2" xfId="2746"/>
    <cellStyle name="Calculation 3 2 2 2 2 4 2 2 2" xfId="2747"/>
    <cellStyle name="Calculation 3 2 2 2 2 4 2 2 3" xfId="2748"/>
    <cellStyle name="Calculation 3 2 2 2 2 4 2 3" xfId="2749"/>
    <cellStyle name="Calculation 3 2 2 2 2 4 2 4" xfId="2750"/>
    <cellStyle name="Calculation 3 2 2 2 2 4 3" xfId="2751"/>
    <cellStyle name="Calculation 3 2 2 2 2 4 3 2" xfId="2752"/>
    <cellStyle name="Calculation 3 2 2 2 2 4 3 3" xfId="2753"/>
    <cellStyle name="Calculation 3 2 2 2 2 4 4" xfId="2754"/>
    <cellStyle name="Calculation 3 2 2 2 2 4 5" xfId="2755"/>
    <cellStyle name="Calculation 3 2 2 2 2 5" xfId="2756"/>
    <cellStyle name="Calculation 3 2 2 2 2 5 2" xfId="2757"/>
    <cellStyle name="Calculation 3 2 2 2 2 5 3" xfId="2758"/>
    <cellStyle name="Calculation 3 2 2 2 2 6" xfId="2759"/>
    <cellStyle name="Calculation 3 2 2 2 2 7" xfId="2760"/>
    <cellStyle name="Calculation 3 2 2 2 3" xfId="2761"/>
    <cellStyle name="Calculation 3 2 2 2 3 2" xfId="2762"/>
    <cellStyle name="Calculation 3 2 2 2 3 2 2" xfId="2763"/>
    <cellStyle name="Calculation 3 2 2 2 3 2 2 2" xfId="2764"/>
    <cellStyle name="Calculation 3 2 2 2 3 2 2 2 2" xfId="2765"/>
    <cellStyle name="Calculation 3 2 2 2 3 2 2 2 2 2" xfId="2766"/>
    <cellStyle name="Calculation 3 2 2 2 3 2 2 2 2 3" xfId="2767"/>
    <cellStyle name="Calculation 3 2 2 2 3 2 2 2 3" xfId="2768"/>
    <cellStyle name="Calculation 3 2 2 2 3 2 2 2 4" xfId="2769"/>
    <cellStyle name="Calculation 3 2 2 2 3 2 2 3" xfId="2770"/>
    <cellStyle name="Calculation 3 2 2 2 3 2 2 3 2" xfId="2771"/>
    <cellStyle name="Calculation 3 2 2 2 3 2 2 3 3" xfId="2772"/>
    <cellStyle name="Calculation 3 2 2 2 3 2 2 4" xfId="2773"/>
    <cellStyle name="Calculation 3 2 2 2 3 2 2 5" xfId="2774"/>
    <cellStyle name="Calculation 3 2 2 2 3 2 3" xfId="2775"/>
    <cellStyle name="Calculation 3 2 2 2 3 2 3 2" xfId="2776"/>
    <cellStyle name="Calculation 3 2 2 2 3 2 3 3" xfId="2777"/>
    <cellStyle name="Calculation 3 2 2 2 3 2 4" xfId="2778"/>
    <cellStyle name="Calculation 3 2 2 2 3 2 5" xfId="2779"/>
    <cellStyle name="Calculation 3 2 2 2 3 3" xfId="2780"/>
    <cellStyle name="Calculation 3 2 2 2 3 3 2" xfId="2781"/>
    <cellStyle name="Calculation 3 2 2 2 3 3 2 2" xfId="2782"/>
    <cellStyle name="Calculation 3 2 2 2 3 3 2 2 2" xfId="2783"/>
    <cellStyle name="Calculation 3 2 2 2 3 3 2 2 3" xfId="2784"/>
    <cellStyle name="Calculation 3 2 2 2 3 3 2 3" xfId="2785"/>
    <cellStyle name="Calculation 3 2 2 2 3 3 2 4" xfId="2786"/>
    <cellStyle name="Calculation 3 2 2 2 3 3 3" xfId="2787"/>
    <cellStyle name="Calculation 3 2 2 2 3 3 3 2" xfId="2788"/>
    <cellStyle name="Calculation 3 2 2 2 3 3 3 3" xfId="2789"/>
    <cellStyle name="Calculation 3 2 2 2 3 3 4" xfId="2790"/>
    <cellStyle name="Calculation 3 2 2 2 3 3 5" xfId="2791"/>
    <cellStyle name="Calculation 3 2 2 2 3 4" xfId="2792"/>
    <cellStyle name="Calculation 3 2 2 2 3 4 2" xfId="2793"/>
    <cellStyle name="Calculation 3 2 2 2 3 4 3" xfId="2794"/>
    <cellStyle name="Calculation 3 2 2 2 3 5" xfId="2795"/>
    <cellStyle name="Calculation 3 2 2 2 3 6" xfId="2796"/>
    <cellStyle name="Calculation 3 2 2 2 4" xfId="2797"/>
    <cellStyle name="Calculation 3 2 2 2 4 2" xfId="2798"/>
    <cellStyle name="Calculation 3 2 2 2 4 2 2" xfId="2799"/>
    <cellStyle name="Calculation 3 2 2 2 4 2 2 2" xfId="2800"/>
    <cellStyle name="Calculation 3 2 2 2 4 2 2 2 2" xfId="2801"/>
    <cellStyle name="Calculation 3 2 2 2 4 2 2 2 3" xfId="2802"/>
    <cellStyle name="Calculation 3 2 2 2 4 2 2 3" xfId="2803"/>
    <cellStyle name="Calculation 3 2 2 2 4 2 2 4" xfId="2804"/>
    <cellStyle name="Calculation 3 2 2 2 4 2 3" xfId="2805"/>
    <cellStyle name="Calculation 3 2 2 2 4 2 3 2" xfId="2806"/>
    <cellStyle name="Calculation 3 2 2 2 4 2 3 3" xfId="2807"/>
    <cellStyle name="Calculation 3 2 2 2 4 2 4" xfId="2808"/>
    <cellStyle name="Calculation 3 2 2 2 4 2 5" xfId="2809"/>
    <cellStyle name="Calculation 3 2 2 2 4 3" xfId="2810"/>
    <cellStyle name="Calculation 3 2 2 2 4 3 2" xfId="2811"/>
    <cellStyle name="Calculation 3 2 2 2 4 3 3" xfId="2812"/>
    <cellStyle name="Calculation 3 2 2 2 4 4" xfId="2813"/>
    <cellStyle name="Calculation 3 2 2 2 4 5" xfId="2814"/>
    <cellStyle name="Calculation 3 2 2 2 5" xfId="2815"/>
    <cellStyle name="Calculation 3 2 2 2 5 2" xfId="2816"/>
    <cellStyle name="Calculation 3 2 2 2 5 2 2" xfId="2817"/>
    <cellStyle name="Calculation 3 2 2 2 5 2 2 2" xfId="2818"/>
    <cellStyle name="Calculation 3 2 2 2 5 2 2 3" xfId="2819"/>
    <cellStyle name="Calculation 3 2 2 2 5 2 3" xfId="2820"/>
    <cellStyle name="Calculation 3 2 2 2 5 2 4" xfId="2821"/>
    <cellStyle name="Calculation 3 2 2 2 5 3" xfId="2822"/>
    <cellStyle name="Calculation 3 2 2 2 5 3 2" xfId="2823"/>
    <cellStyle name="Calculation 3 2 2 2 5 3 3" xfId="2824"/>
    <cellStyle name="Calculation 3 2 2 2 5 4" xfId="2825"/>
    <cellStyle name="Calculation 3 2 2 2 5 5" xfId="2826"/>
    <cellStyle name="Calculation 3 2 2 2 6" xfId="2827"/>
    <cellStyle name="Calculation 3 2 2 2 6 2" xfId="2828"/>
    <cellStyle name="Calculation 3 2 2 2 6 3" xfId="2829"/>
    <cellStyle name="Calculation 3 2 2 2 7" xfId="2830"/>
    <cellStyle name="Calculation 3 2 2 2 8" xfId="2831"/>
    <cellStyle name="Calculation 3 2 2 3" xfId="2832"/>
    <cellStyle name="Calculation 3 2 2 3 2" xfId="2833"/>
    <cellStyle name="Calculation 3 2 2 3 2 2" xfId="2834"/>
    <cellStyle name="Calculation 3 2 2 3 2 2 2" xfId="2835"/>
    <cellStyle name="Calculation 3 2 2 3 2 2 2 2" xfId="2836"/>
    <cellStyle name="Calculation 3 2 2 3 2 2 2 2 2" xfId="2837"/>
    <cellStyle name="Calculation 3 2 2 3 2 2 2 2 2 2" xfId="2838"/>
    <cellStyle name="Calculation 3 2 2 3 2 2 2 2 2 3" xfId="2839"/>
    <cellStyle name="Calculation 3 2 2 3 2 2 2 2 3" xfId="2840"/>
    <cellStyle name="Calculation 3 2 2 3 2 2 2 2 4" xfId="2841"/>
    <cellStyle name="Calculation 3 2 2 3 2 2 2 3" xfId="2842"/>
    <cellStyle name="Calculation 3 2 2 3 2 2 2 3 2" xfId="2843"/>
    <cellStyle name="Calculation 3 2 2 3 2 2 2 3 3" xfId="2844"/>
    <cellStyle name="Calculation 3 2 2 3 2 2 2 4" xfId="2845"/>
    <cellStyle name="Calculation 3 2 2 3 2 2 2 5" xfId="2846"/>
    <cellStyle name="Calculation 3 2 2 3 2 2 3" xfId="2847"/>
    <cellStyle name="Calculation 3 2 2 3 2 2 3 2" xfId="2848"/>
    <cellStyle name="Calculation 3 2 2 3 2 2 3 3" xfId="2849"/>
    <cellStyle name="Calculation 3 2 2 3 2 2 4" xfId="2850"/>
    <cellStyle name="Calculation 3 2 2 3 2 2 5" xfId="2851"/>
    <cellStyle name="Calculation 3 2 2 3 2 3" xfId="2852"/>
    <cellStyle name="Calculation 3 2 2 3 2 3 2" xfId="2853"/>
    <cellStyle name="Calculation 3 2 2 3 2 3 2 2" xfId="2854"/>
    <cellStyle name="Calculation 3 2 2 3 2 3 2 2 2" xfId="2855"/>
    <cellStyle name="Calculation 3 2 2 3 2 3 2 2 3" xfId="2856"/>
    <cellStyle name="Calculation 3 2 2 3 2 3 2 3" xfId="2857"/>
    <cellStyle name="Calculation 3 2 2 3 2 3 2 4" xfId="2858"/>
    <cellStyle name="Calculation 3 2 2 3 2 3 3" xfId="2859"/>
    <cellStyle name="Calculation 3 2 2 3 2 3 3 2" xfId="2860"/>
    <cellStyle name="Calculation 3 2 2 3 2 3 3 3" xfId="2861"/>
    <cellStyle name="Calculation 3 2 2 3 2 3 4" xfId="2862"/>
    <cellStyle name="Calculation 3 2 2 3 2 3 5" xfId="2863"/>
    <cellStyle name="Calculation 3 2 2 3 2 4" xfId="2864"/>
    <cellStyle name="Calculation 3 2 2 3 2 4 2" xfId="2865"/>
    <cellStyle name="Calculation 3 2 2 3 2 4 3" xfId="2866"/>
    <cellStyle name="Calculation 3 2 2 3 2 5" xfId="2867"/>
    <cellStyle name="Calculation 3 2 2 3 2 6" xfId="2868"/>
    <cellStyle name="Calculation 3 2 2 3 3" xfId="2869"/>
    <cellStyle name="Calculation 3 2 2 3 3 2" xfId="2870"/>
    <cellStyle name="Calculation 3 2 2 3 3 2 2" xfId="2871"/>
    <cellStyle name="Calculation 3 2 2 3 3 2 2 2" xfId="2872"/>
    <cellStyle name="Calculation 3 2 2 3 3 2 2 2 2" xfId="2873"/>
    <cellStyle name="Calculation 3 2 2 3 3 2 2 2 3" xfId="2874"/>
    <cellStyle name="Calculation 3 2 2 3 3 2 2 3" xfId="2875"/>
    <cellStyle name="Calculation 3 2 2 3 3 2 2 4" xfId="2876"/>
    <cellStyle name="Calculation 3 2 2 3 3 2 3" xfId="2877"/>
    <cellStyle name="Calculation 3 2 2 3 3 2 3 2" xfId="2878"/>
    <cellStyle name="Calculation 3 2 2 3 3 2 3 3" xfId="2879"/>
    <cellStyle name="Calculation 3 2 2 3 3 2 4" xfId="2880"/>
    <cellStyle name="Calculation 3 2 2 3 3 2 5" xfId="2881"/>
    <cellStyle name="Calculation 3 2 2 3 3 3" xfId="2882"/>
    <cellStyle name="Calculation 3 2 2 3 3 3 2" xfId="2883"/>
    <cellStyle name="Calculation 3 2 2 3 3 3 3" xfId="2884"/>
    <cellStyle name="Calculation 3 2 2 3 3 4" xfId="2885"/>
    <cellStyle name="Calculation 3 2 2 3 3 5" xfId="2886"/>
    <cellStyle name="Calculation 3 2 2 3 4" xfId="2887"/>
    <cellStyle name="Calculation 3 2 2 3 4 2" xfId="2888"/>
    <cellStyle name="Calculation 3 2 2 3 4 2 2" xfId="2889"/>
    <cellStyle name="Calculation 3 2 2 3 4 2 2 2" xfId="2890"/>
    <cellStyle name="Calculation 3 2 2 3 4 2 2 3" xfId="2891"/>
    <cellStyle name="Calculation 3 2 2 3 4 2 3" xfId="2892"/>
    <cellStyle name="Calculation 3 2 2 3 4 2 4" xfId="2893"/>
    <cellStyle name="Calculation 3 2 2 3 4 3" xfId="2894"/>
    <cellStyle name="Calculation 3 2 2 3 4 3 2" xfId="2895"/>
    <cellStyle name="Calculation 3 2 2 3 4 3 3" xfId="2896"/>
    <cellStyle name="Calculation 3 2 2 3 4 4" xfId="2897"/>
    <cellStyle name="Calculation 3 2 2 3 4 5" xfId="2898"/>
    <cellStyle name="Calculation 3 2 2 3 5" xfId="2899"/>
    <cellStyle name="Calculation 3 2 2 3 5 2" xfId="2900"/>
    <cellStyle name="Calculation 3 2 2 3 5 3" xfId="2901"/>
    <cellStyle name="Calculation 3 2 2 3 6" xfId="2902"/>
    <cellStyle name="Calculation 3 2 2 3 7" xfId="2903"/>
    <cellStyle name="Calculation 3 2 2 4" xfId="2904"/>
    <cellStyle name="Calculation 3 2 2 4 2" xfId="2905"/>
    <cellStyle name="Calculation 3 2 2 4 2 2" xfId="2906"/>
    <cellStyle name="Calculation 3 2 2 4 2 2 2" xfId="2907"/>
    <cellStyle name="Calculation 3 2 2 4 2 2 2 2" xfId="2908"/>
    <cellStyle name="Calculation 3 2 2 4 2 2 2 2 2" xfId="2909"/>
    <cellStyle name="Calculation 3 2 2 4 2 2 2 2 3" xfId="2910"/>
    <cellStyle name="Calculation 3 2 2 4 2 2 2 3" xfId="2911"/>
    <cellStyle name="Calculation 3 2 2 4 2 2 2 4" xfId="2912"/>
    <cellStyle name="Calculation 3 2 2 4 2 2 3" xfId="2913"/>
    <cellStyle name="Calculation 3 2 2 4 2 2 3 2" xfId="2914"/>
    <cellStyle name="Calculation 3 2 2 4 2 2 3 3" xfId="2915"/>
    <cellStyle name="Calculation 3 2 2 4 2 2 4" xfId="2916"/>
    <cellStyle name="Calculation 3 2 2 4 2 2 5" xfId="2917"/>
    <cellStyle name="Calculation 3 2 2 4 2 3" xfId="2918"/>
    <cellStyle name="Calculation 3 2 2 4 2 3 2" xfId="2919"/>
    <cellStyle name="Calculation 3 2 2 4 2 3 3" xfId="2920"/>
    <cellStyle name="Calculation 3 2 2 4 2 4" xfId="2921"/>
    <cellStyle name="Calculation 3 2 2 4 2 5" xfId="2922"/>
    <cellStyle name="Calculation 3 2 2 4 3" xfId="2923"/>
    <cellStyle name="Calculation 3 2 2 4 3 2" xfId="2924"/>
    <cellStyle name="Calculation 3 2 2 4 3 2 2" xfId="2925"/>
    <cellStyle name="Calculation 3 2 2 4 3 2 2 2" xfId="2926"/>
    <cellStyle name="Calculation 3 2 2 4 3 2 2 3" xfId="2927"/>
    <cellStyle name="Calculation 3 2 2 4 3 2 3" xfId="2928"/>
    <cellStyle name="Calculation 3 2 2 4 3 2 4" xfId="2929"/>
    <cellStyle name="Calculation 3 2 2 4 3 3" xfId="2930"/>
    <cellStyle name="Calculation 3 2 2 4 3 3 2" xfId="2931"/>
    <cellStyle name="Calculation 3 2 2 4 3 3 3" xfId="2932"/>
    <cellStyle name="Calculation 3 2 2 4 3 4" xfId="2933"/>
    <cellStyle name="Calculation 3 2 2 4 3 5" xfId="2934"/>
    <cellStyle name="Calculation 3 2 2 4 4" xfId="2935"/>
    <cellStyle name="Calculation 3 2 2 4 4 2" xfId="2936"/>
    <cellStyle name="Calculation 3 2 2 4 4 3" xfId="2937"/>
    <cellStyle name="Calculation 3 2 2 4 5" xfId="2938"/>
    <cellStyle name="Calculation 3 2 2 4 6" xfId="2939"/>
    <cellStyle name="Calculation 3 2 2 5" xfId="2940"/>
    <cellStyle name="Calculation 3 2 2 5 2" xfId="2941"/>
    <cellStyle name="Calculation 3 2 2 5 2 2" xfId="2942"/>
    <cellStyle name="Calculation 3 2 2 5 2 2 2" xfId="2943"/>
    <cellStyle name="Calculation 3 2 2 5 2 2 2 2" xfId="2944"/>
    <cellStyle name="Calculation 3 2 2 5 2 2 2 3" xfId="2945"/>
    <cellStyle name="Calculation 3 2 2 5 2 2 3" xfId="2946"/>
    <cellStyle name="Calculation 3 2 2 5 2 2 4" xfId="2947"/>
    <cellStyle name="Calculation 3 2 2 5 2 3" xfId="2948"/>
    <cellStyle name="Calculation 3 2 2 5 2 3 2" xfId="2949"/>
    <cellStyle name="Calculation 3 2 2 5 2 3 3" xfId="2950"/>
    <cellStyle name="Calculation 3 2 2 5 2 4" xfId="2951"/>
    <cellStyle name="Calculation 3 2 2 5 2 5" xfId="2952"/>
    <cellStyle name="Calculation 3 2 2 5 3" xfId="2953"/>
    <cellStyle name="Calculation 3 2 2 5 3 2" xfId="2954"/>
    <cellStyle name="Calculation 3 2 2 5 3 3" xfId="2955"/>
    <cellStyle name="Calculation 3 2 2 5 4" xfId="2956"/>
    <cellStyle name="Calculation 3 2 2 5 5" xfId="2957"/>
    <cellStyle name="Calculation 3 2 2 6" xfId="2958"/>
    <cellStyle name="Calculation 3 2 2 6 2" xfId="2959"/>
    <cellStyle name="Calculation 3 2 2 6 2 2" xfId="2960"/>
    <cellStyle name="Calculation 3 2 2 6 2 2 2" xfId="2961"/>
    <cellStyle name="Calculation 3 2 2 6 2 2 3" xfId="2962"/>
    <cellStyle name="Calculation 3 2 2 6 2 3" xfId="2963"/>
    <cellStyle name="Calculation 3 2 2 6 2 4" xfId="2964"/>
    <cellStyle name="Calculation 3 2 2 6 3" xfId="2965"/>
    <cellStyle name="Calculation 3 2 2 6 3 2" xfId="2966"/>
    <cellStyle name="Calculation 3 2 2 6 3 3" xfId="2967"/>
    <cellStyle name="Calculation 3 2 2 6 4" xfId="2968"/>
    <cellStyle name="Calculation 3 2 2 6 5" xfId="2969"/>
    <cellStyle name="Calculation 3 2 2 7" xfId="2970"/>
    <cellStyle name="Calculation 3 2 2 7 2" xfId="2971"/>
    <cellStyle name="Calculation 3 2 2 7 3" xfId="2972"/>
    <cellStyle name="Calculation 3 2 2 8" xfId="2973"/>
    <cellStyle name="Calculation 3 2 2 9" xfId="2974"/>
    <cellStyle name="Calculation 3 2 3" xfId="2975"/>
    <cellStyle name="Calculation 3 2 3 2" xfId="2976"/>
    <cellStyle name="Calculation 3 2 3 2 2" xfId="2977"/>
    <cellStyle name="Calculation 3 2 3 2 2 2" xfId="2978"/>
    <cellStyle name="Calculation 3 2 3 2 2 2 2" xfId="2979"/>
    <cellStyle name="Calculation 3 2 3 2 2 2 2 2" xfId="2980"/>
    <cellStyle name="Calculation 3 2 3 2 2 2 2 2 2" xfId="2981"/>
    <cellStyle name="Calculation 3 2 3 2 2 2 2 2 2 2" xfId="2982"/>
    <cellStyle name="Calculation 3 2 3 2 2 2 2 2 2 3" xfId="2983"/>
    <cellStyle name="Calculation 3 2 3 2 2 2 2 2 3" xfId="2984"/>
    <cellStyle name="Calculation 3 2 3 2 2 2 2 2 4" xfId="2985"/>
    <cellStyle name="Calculation 3 2 3 2 2 2 2 3" xfId="2986"/>
    <cellStyle name="Calculation 3 2 3 2 2 2 2 3 2" xfId="2987"/>
    <cellStyle name="Calculation 3 2 3 2 2 2 2 3 3" xfId="2988"/>
    <cellStyle name="Calculation 3 2 3 2 2 2 2 4" xfId="2989"/>
    <cellStyle name="Calculation 3 2 3 2 2 2 2 5" xfId="2990"/>
    <cellStyle name="Calculation 3 2 3 2 2 2 3" xfId="2991"/>
    <cellStyle name="Calculation 3 2 3 2 2 2 3 2" xfId="2992"/>
    <cellStyle name="Calculation 3 2 3 2 2 2 3 3" xfId="2993"/>
    <cellStyle name="Calculation 3 2 3 2 2 2 4" xfId="2994"/>
    <cellStyle name="Calculation 3 2 3 2 2 2 5" xfId="2995"/>
    <cellStyle name="Calculation 3 2 3 2 2 3" xfId="2996"/>
    <cellStyle name="Calculation 3 2 3 2 2 3 2" xfId="2997"/>
    <cellStyle name="Calculation 3 2 3 2 2 3 2 2" xfId="2998"/>
    <cellStyle name="Calculation 3 2 3 2 2 3 2 2 2" xfId="2999"/>
    <cellStyle name="Calculation 3 2 3 2 2 3 2 2 3" xfId="3000"/>
    <cellStyle name="Calculation 3 2 3 2 2 3 2 3" xfId="3001"/>
    <cellStyle name="Calculation 3 2 3 2 2 3 2 4" xfId="3002"/>
    <cellStyle name="Calculation 3 2 3 2 2 3 3" xfId="3003"/>
    <cellStyle name="Calculation 3 2 3 2 2 3 3 2" xfId="3004"/>
    <cellStyle name="Calculation 3 2 3 2 2 3 3 3" xfId="3005"/>
    <cellStyle name="Calculation 3 2 3 2 2 3 4" xfId="3006"/>
    <cellStyle name="Calculation 3 2 3 2 2 3 5" xfId="3007"/>
    <cellStyle name="Calculation 3 2 3 2 2 4" xfId="3008"/>
    <cellStyle name="Calculation 3 2 3 2 2 4 2" xfId="3009"/>
    <cellStyle name="Calculation 3 2 3 2 2 4 3" xfId="3010"/>
    <cellStyle name="Calculation 3 2 3 2 2 5" xfId="3011"/>
    <cellStyle name="Calculation 3 2 3 2 2 6" xfId="3012"/>
    <cellStyle name="Calculation 3 2 3 2 3" xfId="3013"/>
    <cellStyle name="Calculation 3 2 3 2 3 2" xfId="3014"/>
    <cellStyle name="Calculation 3 2 3 2 3 2 2" xfId="3015"/>
    <cellStyle name="Calculation 3 2 3 2 3 2 2 2" xfId="3016"/>
    <cellStyle name="Calculation 3 2 3 2 3 2 2 2 2" xfId="3017"/>
    <cellStyle name="Calculation 3 2 3 2 3 2 2 2 3" xfId="3018"/>
    <cellStyle name="Calculation 3 2 3 2 3 2 2 3" xfId="3019"/>
    <cellStyle name="Calculation 3 2 3 2 3 2 2 4" xfId="3020"/>
    <cellStyle name="Calculation 3 2 3 2 3 2 3" xfId="3021"/>
    <cellStyle name="Calculation 3 2 3 2 3 2 3 2" xfId="3022"/>
    <cellStyle name="Calculation 3 2 3 2 3 2 3 3" xfId="3023"/>
    <cellStyle name="Calculation 3 2 3 2 3 2 4" xfId="3024"/>
    <cellStyle name="Calculation 3 2 3 2 3 2 5" xfId="3025"/>
    <cellStyle name="Calculation 3 2 3 2 3 3" xfId="3026"/>
    <cellStyle name="Calculation 3 2 3 2 3 3 2" xfId="3027"/>
    <cellStyle name="Calculation 3 2 3 2 3 3 3" xfId="3028"/>
    <cellStyle name="Calculation 3 2 3 2 3 4" xfId="3029"/>
    <cellStyle name="Calculation 3 2 3 2 3 5" xfId="3030"/>
    <cellStyle name="Calculation 3 2 3 2 4" xfId="3031"/>
    <cellStyle name="Calculation 3 2 3 2 4 2" xfId="3032"/>
    <cellStyle name="Calculation 3 2 3 2 4 2 2" xfId="3033"/>
    <cellStyle name="Calculation 3 2 3 2 4 2 2 2" xfId="3034"/>
    <cellStyle name="Calculation 3 2 3 2 4 2 2 3" xfId="3035"/>
    <cellStyle name="Calculation 3 2 3 2 4 2 3" xfId="3036"/>
    <cellStyle name="Calculation 3 2 3 2 4 2 4" xfId="3037"/>
    <cellStyle name="Calculation 3 2 3 2 4 3" xfId="3038"/>
    <cellStyle name="Calculation 3 2 3 2 4 3 2" xfId="3039"/>
    <cellStyle name="Calculation 3 2 3 2 4 3 3" xfId="3040"/>
    <cellStyle name="Calculation 3 2 3 2 4 4" xfId="3041"/>
    <cellStyle name="Calculation 3 2 3 2 4 5" xfId="3042"/>
    <cellStyle name="Calculation 3 2 3 2 5" xfId="3043"/>
    <cellStyle name="Calculation 3 2 3 2 5 2" xfId="3044"/>
    <cellStyle name="Calculation 3 2 3 2 5 3" xfId="3045"/>
    <cellStyle name="Calculation 3 2 3 2 6" xfId="3046"/>
    <cellStyle name="Calculation 3 2 3 2 7" xfId="3047"/>
    <cellStyle name="Calculation 3 2 3 3" xfId="3048"/>
    <cellStyle name="Calculation 3 2 3 3 2" xfId="3049"/>
    <cellStyle name="Calculation 3 2 3 3 2 2" xfId="3050"/>
    <cellStyle name="Calculation 3 2 3 3 2 2 2" xfId="3051"/>
    <cellStyle name="Calculation 3 2 3 3 2 2 2 2" xfId="3052"/>
    <cellStyle name="Calculation 3 2 3 3 2 2 2 2 2" xfId="3053"/>
    <cellStyle name="Calculation 3 2 3 3 2 2 2 2 3" xfId="3054"/>
    <cellStyle name="Calculation 3 2 3 3 2 2 2 3" xfId="3055"/>
    <cellStyle name="Calculation 3 2 3 3 2 2 2 4" xfId="3056"/>
    <cellStyle name="Calculation 3 2 3 3 2 2 3" xfId="3057"/>
    <cellStyle name="Calculation 3 2 3 3 2 2 3 2" xfId="3058"/>
    <cellStyle name="Calculation 3 2 3 3 2 2 3 3" xfId="3059"/>
    <cellStyle name="Calculation 3 2 3 3 2 2 4" xfId="3060"/>
    <cellStyle name="Calculation 3 2 3 3 2 2 5" xfId="3061"/>
    <cellStyle name="Calculation 3 2 3 3 2 3" xfId="3062"/>
    <cellStyle name="Calculation 3 2 3 3 2 3 2" xfId="3063"/>
    <cellStyle name="Calculation 3 2 3 3 2 3 3" xfId="3064"/>
    <cellStyle name="Calculation 3 2 3 3 2 4" xfId="3065"/>
    <cellStyle name="Calculation 3 2 3 3 2 5" xfId="3066"/>
    <cellStyle name="Calculation 3 2 3 3 3" xfId="3067"/>
    <cellStyle name="Calculation 3 2 3 3 3 2" xfId="3068"/>
    <cellStyle name="Calculation 3 2 3 3 3 2 2" xfId="3069"/>
    <cellStyle name="Calculation 3 2 3 3 3 2 2 2" xfId="3070"/>
    <cellStyle name="Calculation 3 2 3 3 3 2 2 3" xfId="3071"/>
    <cellStyle name="Calculation 3 2 3 3 3 2 3" xfId="3072"/>
    <cellStyle name="Calculation 3 2 3 3 3 2 4" xfId="3073"/>
    <cellStyle name="Calculation 3 2 3 3 3 3" xfId="3074"/>
    <cellStyle name="Calculation 3 2 3 3 3 3 2" xfId="3075"/>
    <cellStyle name="Calculation 3 2 3 3 3 3 3" xfId="3076"/>
    <cellStyle name="Calculation 3 2 3 3 3 4" xfId="3077"/>
    <cellStyle name="Calculation 3 2 3 3 3 5" xfId="3078"/>
    <cellStyle name="Calculation 3 2 3 3 4" xfId="3079"/>
    <cellStyle name="Calculation 3 2 3 3 4 2" xfId="3080"/>
    <cellStyle name="Calculation 3 2 3 3 4 3" xfId="3081"/>
    <cellStyle name="Calculation 3 2 3 3 5" xfId="3082"/>
    <cellStyle name="Calculation 3 2 3 3 6" xfId="3083"/>
    <cellStyle name="Calculation 3 2 3 4" xfId="3084"/>
    <cellStyle name="Calculation 3 2 3 4 2" xfId="3085"/>
    <cellStyle name="Calculation 3 2 3 4 2 2" xfId="3086"/>
    <cellStyle name="Calculation 3 2 3 4 2 2 2" xfId="3087"/>
    <cellStyle name="Calculation 3 2 3 4 2 2 2 2" xfId="3088"/>
    <cellStyle name="Calculation 3 2 3 4 2 2 2 3" xfId="3089"/>
    <cellStyle name="Calculation 3 2 3 4 2 2 3" xfId="3090"/>
    <cellStyle name="Calculation 3 2 3 4 2 2 4" xfId="3091"/>
    <cellStyle name="Calculation 3 2 3 4 2 3" xfId="3092"/>
    <cellStyle name="Calculation 3 2 3 4 2 3 2" xfId="3093"/>
    <cellStyle name="Calculation 3 2 3 4 2 3 3" xfId="3094"/>
    <cellStyle name="Calculation 3 2 3 4 2 4" xfId="3095"/>
    <cellStyle name="Calculation 3 2 3 4 2 5" xfId="3096"/>
    <cellStyle name="Calculation 3 2 3 4 3" xfId="3097"/>
    <cellStyle name="Calculation 3 2 3 4 3 2" xfId="3098"/>
    <cellStyle name="Calculation 3 2 3 4 3 3" xfId="3099"/>
    <cellStyle name="Calculation 3 2 3 4 4" xfId="3100"/>
    <cellStyle name="Calculation 3 2 3 4 5" xfId="3101"/>
    <cellStyle name="Calculation 3 2 3 5" xfId="3102"/>
    <cellStyle name="Calculation 3 2 3 5 2" xfId="3103"/>
    <cellStyle name="Calculation 3 2 3 5 2 2" xfId="3104"/>
    <cellStyle name="Calculation 3 2 3 5 2 2 2" xfId="3105"/>
    <cellStyle name="Calculation 3 2 3 5 2 2 3" xfId="3106"/>
    <cellStyle name="Calculation 3 2 3 5 2 3" xfId="3107"/>
    <cellStyle name="Calculation 3 2 3 5 2 4" xfId="3108"/>
    <cellStyle name="Calculation 3 2 3 5 3" xfId="3109"/>
    <cellStyle name="Calculation 3 2 3 5 3 2" xfId="3110"/>
    <cellStyle name="Calculation 3 2 3 5 3 3" xfId="3111"/>
    <cellStyle name="Calculation 3 2 3 5 4" xfId="3112"/>
    <cellStyle name="Calculation 3 2 3 5 5" xfId="3113"/>
    <cellStyle name="Calculation 3 2 3 6" xfId="3114"/>
    <cellStyle name="Calculation 3 2 3 6 2" xfId="3115"/>
    <cellStyle name="Calculation 3 2 3 6 3" xfId="3116"/>
    <cellStyle name="Calculation 3 2 3 7" xfId="3117"/>
    <cellStyle name="Calculation 3 2 3 8" xfId="3118"/>
    <cellStyle name="Calculation 3 2 4" xfId="3119"/>
    <cellStyle name="Calculation 3 2 4 2" xfId="3120"/>
    <cellStyle name="Calculation 3 2 4 2 2" xfId="3121"/>
    <cellStyle name="Calculation 3 2 4 2 2 2" xfId="3122"/>
    <cellStyle name="Calculation 3 2 4 2 2 2 2" xfId="3123"/>
    <cellStyle name="Calculation 3 2 4 2 2 2 2 2" xfId="3124"/>
    <cellStyle name="Calculation 3 2 4 2 2 2 2 2 2" xfId="3125"/>
    <cellStyle name="Calculation 3 2 4 2 2 2 2 2 3" xfId="3126"/>
    <cellStyle name="Calculation 3 2 4 2 2 2 2 3" xfId="3127"/>
    <cellStyle name="Calculation 3 2 4 2 2 2 2 4" xfId="3128"/>
    <cellStyle name="Calculation 3 2 4 2 2 2 3" xfId="3129"/>
    <cellStyle name="Calculation 3 2 4 2 2 2 3 2" xfId="3130"/>
    <cellStyle name="Calculation 3 2 4 2 2 2 3 3" xfId="3131"/>
    <cellStyle name="Calculation 3 2 4 2 2 2 4" xfId="3132"/>
    <cellStyle name="Calculation 3 2 4 2 2 2 5" xfId="3133"/>
    <cellStyle name="Calculation 3 2 4 2 2 3" xfId="3134"/>
    <cellStyle name="Calculation 3 2 4 2 2 3 2" xfId="3135"/>
    <cellStyle name="Calculation 3 2 4 2 2 3 3" xfId="3136"/>
    <cellStyle name="Calculation 3 2 4 2 2 4" xfId="3137"/>
    <cellStyle name="Calculation 3 2 4 2 2 5" xfId="3138"/>
    <cellStyle name="Calculation 3 2 4 2 3" xfId="3139"/>
    <cellStyle name="Calculation 3 2 4 2 3 2" xfId="3140"/>
    <cellStyle name="Calculation 3 2 4 2 3 2 2" xfId="3141"/>
    <cellStyle name="Calculation 3 2 4 2 3 2 2 2" xfId="3142"/>
    <cellStyle name="Calculation 3 2 4 2 3 2 2 3" xfId="3143"/>
    <cellStyle name="Calculation 3 2 4 2 3 2 3" xfId="3144"/>
    <cellStyle name="Calculation 3 2 4 2 3 2 4" xfId="3145"/>
    <cellStyle name="Calculation 3 2 4 2 3 3" xfId="3146"/>
    <cellStyle name="Calculation 3 2 4 2 3 3 2" xfId="3147"/>
    <cellStyle name="Calculation 3 2 4 2 3 3 3" xfId="3148"/>
    <cellStyle name="Calculation 3 2 4 2 3 4" xfId="3149"/>
    <cellStyle name="Calculation 3 2 4 2 3 5" xfId="3150"/>
    <cellStyle name="Calculation 3 2 4 2 4" xfId="3151"/>
    <cellStyle name="Calculation 3 2 4 2 4 2" xfId="3152"/>
    <cellStyle name="Calculation 3 2 4 2 4 3" xfId="3153"/>
    <cellStyle name="Calculation 3 2 4 2 5" xfId="3154"/>
    <cellStyle name="Calculation 3 2 4 2 6" xfId="3155"/>
    <cellStyle name="Calculation 3 2 4 3" xfId="3156"/>
    <cellStyle name="Calculation 3 2 4 3 2" xfId="3157"/>
    <cellStyle name="Calculation 3 2 4 3 2 2" xfId="3158"/>
    <cellStyle name="Calculation 3 2 4 3 2 2 2" xfId="3159"/>
    <cellStyle name="Calculation 3 2 4 3 2 2 2 2" xfId="3160"/>
    <cellStyle name="Calculation 3 2 4 3 2 2 2 3" xfId="3161"/>
    <cellStyle name="Calculation 3 2 4 3 2 2 3" xfId="3162"/>
    <cellStyle name="Calculation 3 2 4 3 2 2 4" xfId="3163"/>
    <cellStyle name="Calculation 3 2 4 3 2 3" xfId="3164"/>
    <cellStyle name="Calculation 3 2 4 3 2 3 2" xfId="3165"/>
    <cellStyle name="Calculation 3 2 4 3 2 3 3" xfId="3166"/>
    <cellStyle name="Calculation 3 2 4 3 2 4" xfId="3167"/>
    <cellStyle name="Calculation 3 2 4 3 2 5" xfId="3168"/>
    <cellStyle name="Calculation 3 2 4 3 3" xfId="3169"/>
    <cellStyle name="Calculation 3 2 4 3 3 2" xfId="3170"/>
    <cellStyle name="Calculation 3 2 4 3 3 3" xfId="3171"/>
    <cellStyle name="Calculation 3 2 4 3 4" xfId="3172"/>
    <cellStyle name="Calculation 3 2 4 3 5" xfId="3173"/>
    <cellStyle name="Calculation 3 2 4 4" xfId="3174"/>
    <cellStyle name="Calculation 3 2 4 4 2" xfId="3175"/>
    <cellStyle name="Calculation 3 2 4 4 2 2" xfId="3176"/>
    <cellStyle name="Calculation 3 2 4 4 2 2 2" xfId="3177"/>
    <cellStyle name="Calculation 3 2 4 4 2 2 3" xfId="3178"/>
    <cellStyle name="Calculation 3 2 4 4 2 3" xfId="3179"/>
    <cellStyle name="Calculation 3 2 4 4 2 4" xfId="3180"/>
    <cellStyle name="Calculation 3 2 4 4 3" xfId="3181"/>
    <cellStyle name="Calculation 3 2 4 4 3 2" xfId="3182"/>
    <cellStyle name="Calculation 3 2 4 4 3 3" xfId="3183"/>
    <cellStyle name="Calculation 3 2 4 4 4" xfId="3184"/>
    <cellStyle name="Calculation 3 2 4 4 5" xfId="3185"/>
    <cellStyle name="Calculation 3 2 4 5" xfId="3186"/>
    <cellStyle name="Calculation 3 2 4 5 2" xfId="3187"/>
    <cellStyle name="Calculation 3 2 4 5 3" xfId="3188"/>
    <cellStyle name="Calculation 3 2 4 6" xfId="3189"/>
    <cellStyle name="Calculation 3 2 4 7" xfId="3190"/>
    <cellStyle name="Calculation 3 2 5" xfId="3191"/>
    <cellStyle name="Calculation 3 2 5 2" xfId="3192"/>
    <cellStyle name="Calculation 3 2 5 2 2" xfId="3193"/>
    <cellStyle name="Calculation 3 2 5 2 2 2" xfId="3194"/>
    <cellStyle name="Calculation 3 2 5 2 2 2 2" xfId="3195"/>
    <cellStyle name="Calculation 3 2 5 2 2 2 2 2" xfId="3196"/>
    <cellStyle name="Calculation 3 2 5 2 2 2 2 3" xfId="3197"/>
    <cellStyle name="Calculation 3 2 5 2 2 2 3" xfId="3198"/>
    <cellStyle name="Calculation 3 2 5 2 2 2 4" xfId="3199"/>
    <cellStyle name="Calculation 3 2 5 2 2 3" xfId="3200"/>
    <cellStyle name="Calculation 3 2 5 2 2 3 2" xfId="3201"/>
    <cellStyle name="Calculation 3 2 5 2 2 3 3" xfId="3202"/>
    <cellStyle name="Calculation 3 2 5 2 2 4" xfId="3203"/>
    <cellStyle name="Calculation 3 2 5 2 2 5" xfId="3204"/>
    <cellStyle name="Calculation 3 2 5 2 3" xfId="3205"/>
    <cellStyle name="Calculation 3 2 5 2 3 2" xfId="3206"/>
    <cellStyle name="Calculation 3 2 5 2 3 3" xfId="3207"/>
    <cellStyle name="Calculation 3 2 5 2 4" xfId="3208"/>
    <cellStyle name="Calculation 3 2 5 2 5" xfId="3209"/>
    <cellStyle name="Calculation 3 2 5 3" xfId="3210"/>
    <cellStyle name="Calculation 3 2 5 3 2" xfId="3211"/>
    <cellStyle name="Calculation 3 2 5 3 2 2" xfId="3212"/>
    <cellStyle name="Calculation 3 2 5 3 2 2 2" xfId="3213"/>
    <cellStyle name="Calculation 3 2 5 3 2 2 3" xfId="3214"/>
    <cellStyle name="Calculation 3 2 5 3 2 3" xfId="3215"/>
    <cellStyle name="Calculation 3 2 5 3 2 4" xfId="3216"/>
    <cellStyle name="Calculation 3 2 5 3 3" xfId="3217"/>
    <cellStyle name="Calculation 3 2 5 3 3 2" xfId="3218"/>
    <cellStyle name="Calculation 3 2 5 3 3 3" xfId="3219"/>
    <cellStyle name="Calculation 3 2 5 3 4" xfId="3220"/>
    <cellStyle name="Calculation 3 2 5 3 5" xfId="3221"/>
    <cellStyle name="Calculation 3 2 5 4" xfId="3222"/>
    <cellStyle name="Calculation 3 2 5 4 2" xfId="3223"/>
    <cellStyle name="Calculation 3 2 5 4 3" xfId="3224"/>
    <cellStyle name="Calculation 3 2 5 5" xfId="3225"/>
    <cellStyle name="Calculation 3 2 5 6" xfId="3226"/>
    <cellStyle name="Calculation 3 2 6" xfId="3227"/>
    <cellStyle name="Calculation 3 2 6 2" xfId="3228"/>
    <cellStyle name="Calculation 3 2 6 2 2" xfId="3229"/>
    <cellStyle name="Calculation 3 2 6 2 2 2" xfId="3230"/>
    <cellStyle name="Calculation 3 2 6 2 2 2 2" xfId="3231"/>
    <cellStyle name="Calculation 3 2 6 2 2 2 3" xfId="3232"/>
    <cellStyle name="Calculation 3 2 6 2 2 3" xfId="3233"/>
    <cellStyle name="Calculation 3 2 6 2 2 4" xfId="3234"/>
    <cellStyle name="Calculation 3 2 6 2 3" xfId="3235"/>
    <cellStyle name="Calculation 3 2 6 2 3 2" xfId="3236"/>
    <cellStyle name="Calculation 3 2 6 2 3 3" xfId="3237"/>
    <cellStyle name="Calculation 3 2 6 2 4" xfId="3238"/>
    <cellStyle name="Calculation 3 2 6 2 5" xfId="3239"/>
    <cellStyle name="Calculation 3 2 6 3" xfId="3240"/>
    <cellStyle name="Calculation 3 2 6 3 2" xfId="3241"/>
    <cellStyle name="Calculation 3 2 6 3 3" xfId="3242"/>
    <cellStyle name="Calculation 3 2 6 4" xfId="3243"/>
    <cellStyle name="Calculation 3 2 6 5" xfId="3244"/>
    <cellStyle name="Calculation 3 2 7" xfId="3245"/>
    <cellStyle name="Calculation 3 2 7 2" xfId="3246"/>
    <cellStyle name="Calculation 3 2 7 2 2" xfId="3247"/>
    <cellStyle name="Calculation 3 2 7 2 2 2" xfId="3248"/>
    <cellStyle name="Calculation 3 2 7 2 2 3" xfId="3249"/>
    <cellStyle name="Calculation 3 2 7 2 3" xfId="3250"/>
    <cellStyle name="Calculation 3 2 7 2 4" xfId="3251"/>
    <cellStyle name="Calculation 3 2 7 3" xfId="3252"/>
    <cellStyle name="Calculation 3 2 7 3 2" xfId="3253"/>
    <cellStyle name="Calculation 3 2 7 3 3" xfId="3254"/>
    <cellStyle name="Calculation 3 2 7 4" xfId="3255"/>
    <cellStyle name="Calculation 3 2 7 5" xfId="3256"/>
    <cellStyle name="Calculation 3 2 8" xfId="3257"/>
    <cellStyle name="Calculation 3 2 8 2" xfId="3258"/>
    <cellStyle name="Calculation 3 2 8 3" xfId="3259"/>
    <cellStyle name="Calculation 3 2 9" xfId="3260"/>
    <cellStyle name="Calculation 3 3" xfId="3261"/>
    <cellStyle name="Calculation 3 3 2" xfId="3262"/>
    <cellStyle name="Calculation 3 3 2 2" xfId="3263"/>
    <cellStyle name="Calculation 3 3 2 2 2" xfId="3264"/>
    <cellStyle name="Calculation 3 3 2 2 2 2" xfId="3265"/>
    <cellStyle name="Calculation 3 3 2 2 2 2 2" xfId="3266"/>
    <cellStyle name="Calculation 3 3 2 2 2 2 2 2" xfId="3267"/>
    <cellStyle name="Calculation 3 3 2 2 2 2 2 2 2" xfId="3268"/>
    <cellStyle name="Calculation 3 3 2 2 2 2 2 2 2 2" xfId="3269"/>
    <cellStyle name="Calculation 3 3 2 2 2 2 2 2 2 3" xfId="3270"/>
    <cellStyle name="Calculation 3 3 2 2 2 2 2 2 3" xfId="3271"/>
    <cellStyle name="Calculation 3 3 2 2 2 2 2 2 4" xfId="3272"/>
    <cellStyle name="Calculation 3 3 2 2 2 2 2 3" xfId="3273"/>
    <cellStyle name="Calculation 3 3 2 2 2 2 2 3 2" xfId="3274"/>
    <cellStyle name="Calculation 3 3 2 2 2 2 2 3 3" xfId="3275"/>
    <cellStyle name="Calculation 3 3 2 2 2 2 2 4" xfId="3276"/>
    <cellStyle name="Calculation 3 3 2 2 2 2 2 5" xfId="3277"/>
    <cellStyle name="Calculation 3 3 2 2 2 2 3" xfId="3278"/>
    <cellStyle name="Calculation 3 3 2 2 2 2 3 2" xfId="3279"/>
    <cellStyle name="Calculation 3 3 2 2 2 2 3 3" xfId="3280"/>
    <cellStyle name="Calculation 3 3 2 2 2 2 4" xfId="3281"/>
    <cellStyle name="Calculation 3 3 2 2 2 2 5" xfId="3282"/>
    <cellStyle name="Calculation 3 3 2 2 2 3" xfId="3283"/>
    <cellStyle name="Calculation 3 3 2 2 2 3 2" xfId="3284"/>
    <cellStyle name="Calculation 3 3 2 2 2 3 2 2" xfId="3285"/>
    <cellStyle name="Calculation 3 3 2 2 2 3 2 2 2" xfId="3286"/>
    <cellStyle name="Calculation 3 3 2 2 2 3 2 2 3" xfId="3287"/>
    <cellStyle name="Calculation 3 3 2 2 2 3 2 3" xfId="3288"/>
    <cellStyle name="Calculation 3 3 2 2 2 3 2 4" xfId="3289"/>
    <cellStyle name="Calculation 3 3 2 2 2 3 3" xfId="3290"/>
    <cellStyle name="Calculation 3 3 2 2 2 3 3 2" xfId="3291"/>
    <cellStyle name="Calculation 3 3 2 2 2 3 3 3" xfId="3292"/>
    <cellStyle name="Calculation 3 3 2 2 2 3 4" xfId="3293"/>
    <cellStyle name="Calculation 3 3 2 2 2 3 5" xfId="3294"/>
    <cellStyle name="Calculation 3 3 2 2 2 4" xfId="3295"/>
    <cellStyle name="Calculation 3 3 2 2 2 4 2" xfId="3296"/>
    <cellStyle name="Calculation 3 3 2 2 2 4 3" xfId="3297"/>
    <cellStyle name="Calculation 3 3 2 2 2 5" xfId="3298"/>
    <cellStyle name="Calculation 3 3 2 2 2 6" xfId="3299"/>
    <cellStyle name="Calculation 3 3 2 2 3" xfId="3300"/>
    <cellStyle name="Calculation 3 3 2 2 3 2" xfId="3301"/>
    <cellStyle name="Calculation 3 3 2 2 3 2 2" xfId="3302"/>
    <cellStyle name="Calculation 3 3 2 2 3 2 2 2" xfId="3303"/>
    <cellStyle name="Calculation 3 3 2 2 3 2 2 2 2" xfId="3304"/>
    <cellStyle name="Calculation 3 3 2 2 3 2 2 2 3" xfId="3305"/>
    <cellStyle name="Calculation 3 3 2 2 3 2 2 3" xfId="3306"/>
    <cellStyle name="Calculation 3 3 2 2 3 2 2 4" xfId="3307"/>
    <cellStyle name="Calculation 3 3 2 2 3 2 3" xfId="3308"/>
    <cellStyle name="Calculation 3 3 2 2 3 2 3 2" xfId="3309"/>
    <cellStyle name="Calculation 3 3 2 2 3 2 3 3" xfId="3310"/>
    <cellStyle name="Calculation 3 3 2 2 3 2 4" xfId="3311"/>
    <cellStyle name="Calculation 3 3 2 2 3 2 5" xfId="3312"/>
    <cellStyle name="Calculation 3 3 2 2 3 3" xfId="3313"/>
    <cellStyle name="Calculation 3 3 2 2 3 3 2" xfId="3314"/>
    <cellStyle name="Calculation 3 3 2 2 3 3 3" xfId="3315"/>
    <cellStyle name="Calculation 3 3 2 2 3 4" xfId="3316"/>
    <cellStyle name="Calculation 3 3 2 2 3 5" xfId="3317"/>
    <cellStyle name="Calculation 3 3 2 2 4" xfId="3318"/>
    <cellStyle name="Calculation 3 3 2 2 4 2" xfId="3319"/>
    <cellStyle name="Calculation 3 3 2 2 4 2 2" xfId="3320"/>
    <cellStyle name="Calculation 3 3 2 2 4 2 2 2" xfId="3321"/>
    <cellStyle name="Calculation 3 3 2 2 4 2 2 3" xfId="3322"/>
    <cellStyle name="Calculation 3 3 2 2 4 2 3" xfId="3323"/>
    <cellStyle name="Calculation 3 3 2 2 4 2 4" xfId="3324"/>
    <cellStyle name="Calculation 3 3 2 2 4 3" xfId="3325"/>
    <cellStyle name="Calculation 3 3 2 2 4 3 2" xfId="3326"/>
    <cellStyle name="Calculation 3 3 2 2 4 3 3" xfId="3327"/>
    <cellStyle name="Calculation 3 3 2 2 4 4" xfId="3328"/>
    <cellStyle name="Calculation 3 3 2 2 4 5" xfId="3329"/>
    <cellStyle name="Calculation 3 3 2 2 5" xfId="3330"/>
    <cellStyle name="Calculation 3 3 2 2 5 2" xfId="3331"/>
    <cellStyle name="Calculation 3 3 2 2 5 3" xfId="3332"/>
    <cellStyle name="Calculation 3 3 2 2 6" xfId="3333"/>
    <cellStyle name="Calculation 3 3 2 2 7" xfId="3334"/>
    <cellStyle name="Calculation 3 3 2 3" xfId="3335"/>
    <cellStyle name="Calculation 3 3 2 3 2" xfId="3336"/>
    <cellStyle name="Calculation 3 3 2 3 2 2" xfId="3337"/>
    <cellStyle name="Calculation 3 3 2 3 2 2 2" xfId="3338"/>
    <cellStyle name="Calculation 3 3 2 3 2 2 2 2" xfId="3339"/>
    <cellStyle name="Calculation 3 3 2 3 2 2 2 2 2" xfId="3340"/>
    <cellStyle name="Calculation 3 3 2 3 2 2 2 2 3" xfId="3341"/>
    <cellStyle name="Calculation 3 3 2 3 2 2 2 3" xfId="3342"/>
    <cellStyle name="Calculation 3 3 2 3 2 2 2 4" xfId="3343"/>
    <cellStyle name="Calculation 3 3 2 3 2 2 3" xfId="3344"/>
    <cellStyle name="Calculation 3 3 2 3 2 2 3 2" xfId="3345"/>
    <cellStyle name="Calculation 3 3 2 3 2 2 3 3" xfId="3346"/>
    <cellStyle name="Calculation 3 3 2 3 2 2 4" xfId="3347"/>
    <cellStyle name="Calculation 3 3 2 3 2 2 5" xfId="3348"/>
    <cellStyle name="Calculation 3 3 2 3 2 3" xfId="3349"/>
    <cellStyle name="Calculation 3 3 2 3 2 3 2" xfId="3350"/>
    <cellStyle name="Calculation 3 3 2 3 2 3 3" xfId="3351"/>
    <cellStyle name="Calculation 3 3 2 3 2 4" xfId="3352"/>
    <cellStyle name="Calculation 3 3 2 3 2 5" xfId="3353"/>
    <cellStyle name="Calculation 3 3 2 3 3" xfId="3354"/>
    <cellStyle name="Calculation 3 3 2 3 3 2" xfId="3355"/>
    <cellStyle name="Calculation 3 3 2 3 3 2 2" xfId="3356"/>
    <cellStyle name="Calculation 3 3 2 3 3 2 2 2" xfId="3357"/>
    <cellStyle name="Calculation 3 3 2 3 3 2 2 3" xfId="3358"/>
    <cellStyle name="Calculation 3 3 2 3 3 2 3" xfId="3359"/>
    <cellStyle name="Calculation 3 3 2 3 3 2 4" xfId="3360"/>
    <cellStyle name="Calculation 3 3 2 3 3 3" xfId="3361"/>
    <cellStyle name="Calculation 3 3 2 3 3 3 2" xfId="3362"/>
    <cellStyle name="Calculation 3 3 2 3 3 3 3" xfId="3363"/>
    <cellStyle name="Calculation 3 3 2 3 3 4" xfId="3364"/>
    <cellStyle name="Calculation 3 3 2 3 3 5" xfId="3365"/>
    <cellStyle name="Calculation 3 3 2 3 4" xfId="3366"/>
    <cellStyle name="Calculation 3 3 2 3 4 2" xfId="3367"/>
    <cellStyle name="Calculation 3 3 2 3 4 3" xfId="3368"/>
    <cellStyle name="Calculation 3 3 2 3 5" xfId="3369"/>
    <cellStyle name="Calculation 3 3 2 3 6" xfId="3370"/>
    <cellStyle name="Calculation 3 3 2 4" xfId="3371"/>
    <cellStyle name="Calculation 3 3 2 4 2" xfId="3372"/>
    <cellStyle name="Calculation 3 3 2 4 2 2" xfId="3373"/>
    <cellStyle name="Calculation 3 3 2 4 2 2 2" xfId="3374"/>
    <cellStyle name="Calculation 3 3 2 4 2 2 2 2" xfId="3375"/>
    <cellStyle name="Calculation 3 3 2 4 2 2 2 3" xfId="3376"/>
    <cellStyle name="Calculation 3 3 2 4 2 2 3" xfId="3377"/>
    <cellStyle name="Calculation 3 3 2 4 2 2 4" xfId="3378"/>
    <cellStyle name="Calculation 3 3 2 4 2 3" xfId="3379"/>
    <cellStyle name="Calculation 3 3 2 4 2 3 2" xfId="3380"/>
    <cellStyle name="Calculation 3 3 2 4 2 3 3" xfId="3381"/>
    <cellStyle name="Calculation 3 3 2 4 2 4" xfId="3382"/>
    <cellStyle name="Calculation 3 3 2 4 2 5" xfId="3383"/>
    <cellStyle name="Calculation 3 3 2 4 3" xfId="3384"/>
    <cellStyle name="Calculation 3 3 2 4 3 2" xfId="3385"/>
    <cellStyle name="Calculation 3 3 2 4 3 3" xfId="3386"/>
    <cellStyle name="Calculation 3 3 2 4 4" xfId="3387"/>
    <cellStyle name="Calculation 3 3 2 4 5" xfId="3388"/>
    <cellStyle name="Calculation 3 3 2 5" xfId="3389"/>
    <cellStyle name="Calculation 3 3 2 5 2" xfId="3390"/>
    <cellStyle name="Calculation 3 3 2 5 2 2" xfId="3391"/>
    <cellStyle name="Calculation 3 3 2 5 2 2 2" xfId="3392"/>
    <cellStyle name="Calculation 3 3 2 5 2 2 3" xfId="3393"/>
    <cellStyle name="Calculation 3 3 2 5 2 3" xfId="3394"/>
    <cellStyle name="Calculation 3 3 2 5 2 4" xfId="3395"/>
    <cellStyle name="Calculation 3 3 2 5 3" xfId="3396"/>
    <cellStyle name="Calculation 3 3 2 5 3 2" xfId="3397"/>
    <cellStyle name="Calculation 3 3 2 5 3 3" xfId="3398"/>
    <cellStyle name="Calculation 3 3 2 5 4" xfId="3399"/>
    <cellStyle name="Calculation 3 3 2 5 5" xfId="3400"/>
    <cellStyle name="Calculation 3 3 2 6" xfId="3401"/>
    <cellStyle name="Calculation 3 3 2 6 2" xfId="3402"/>
    <cellStyle name="Calculation 3 3 2 6 3" xfId="3403"/>
    <cellStyle name="Calculation 3 3 2 7" xfId="3404"/>
    <cellStyle name="Calculation 3 3 2 8" xfId="3405"/>
    <cellStyle name="Calculation 3 3 3" xfId="3406"/>
    <cellStyle name="Calculation 3 3 3 2" xfId="3407"/>
    <cellStyle name="Calculation 3 3 3 2 2" xfId="3408"/>
    <cellStyle name="Calculation 3 3 3 2 2 2" xfId="3409"/>
    <cellStyle name="Calculation 3 3 3 2 2 2 2" xfId="3410"/>
    <cellStyle name="Calculation 3 3 3 2 2 2 2 2" xfId="3411"/>
    <cellStyle name="Calculation 3 3 3 2 2 2 2 2 2" xfId="3412"/>
    <cellStyle name="Calculation 3 3 3 2 2 2 2 2 3" xfId="3413"/>
    <cellStyle name="Calculation 3 3 3 2 2 2 2 3" xfId="3414"/>
    <cellStyle name="Calculation 3 3 3 2 2 2 2 4" xfId="3415"/>
    <cellStyle name="Calculation 3 3 3 2 2 2 3" xfId="3416"/>
    <cellStyle name="Calculation 3 3 3 2 2 2 3 2" xfId="3417"/>
    <cellStyle name="Calculation 3 3 3 2 2 2 3 3" xfId="3418"/>
    <cellStyle name="Calculation 3 3 3 2 2 2 4" xfId="3419"/>
    <cellStyle name="Calculation 3 3 3 2 2 2 5" xfId="3420"/>
    <cellStyle name="Calculation 3 3 3 2 2 3" xfId="3421"/>
    <cellStyle name="Calculation 3 3 3 2 2 3 2" xfId="3422"/>
    <cellStyle name="Calculation 3 3 3 2 2 3 3" xfId="3423"/>
    <cellStyle name="Calculation 3 3 3 2 2 4" xfId="3424"/>
    <cellStyle name="Calculation 3 3 3 2 2 5" xfId="3425"/>
    <cellStyle name="Calculation 3 3 3 2 3" xfId="3426"/>
    <cellStyle name="Calculation 3 3 3 2 3 2" xfId="3427"/>
    <cellStyle name="Calculation 3 3 3 2 3 2 2" xfId="3428"/>
    <cellStyle name="Calculation 3 3 3 2 3 2 2 2" xfId="3429"/>
    <cellStyle name="Calculation 3 3 3 2 3 2 2 3" xfId="3430"/>
    <cellStyle name="Calculation 3 3 3 2 3 2 3" xfId="3431"/>
    <cellStyle name="Calculation 3 3 3 2 3 2 4" xfId="3432"/>
    <cellStyle name="Calculation 3 3 3 2 3 3" xfId="3433"/>
    <cellStyle name="Calculation 3 3 3 2 3 3 2" xfId="3434"/>
    <cellStyle name="Calculation 3 3 3 2 3 3 3" xfId="3435"/>
    <cellStyle name="Calculation 3 3 3 2 3 4" xfId="3436"/>
    <cellStyle name="Calculation 3 3 3 2 3 5" xfId="3437"/>
    <cellStyle name="Calculation 3 3 3 2 4" xfId="3438"/>
    <cellStyle name="Calculation 3 3 3 2 4 2" xfId="3439"/>
    <cellStyle name="Calculation 3 3 3 2 4 3" xfId="3440"/>
    <cellStyle name="Calculation 3 3 3 2 5" xfId="3441"/>
    <cellStyle name="Calculation 3 3 3 2 6" xfId="3442"/>
    <cellStyle name="Calculation 3 3 3 3" xfId="3443"/>
    <cellStyle name="Calculation 3 3 3 3 2" xfId="3444"/>
    <cellStyle name="Calculation 3 3 3 3 2 2" xfId="3445"/>
    <cellStyle name="Calculation 3 3 3 3 2 2 2" xfId="3446"/>
    <cellStyle name="Calculation 3 3 3 3 2 2 2 2" xfId="3447"/>
    <cellStyle name="Calculation 3 3 3 3 2 2 2 3" xfId="3448"/>
    <cellStyle name="Calculation 3 3 3 3 2 2 3" xfId="3449"/>
    <cellStyle name="Calculation 3 3 3 3 2 2 4" xfId="3450"/>
    <cellStyle name="Calculation 3 3 3 3 2 3" xfId="3451"/>
    <cellStyle name="Calculation 3 3 3 3 2 3 2" xfId="3452"/>
    <cellStyle name="Calculation 3 3 3 3 2 3 3" xfId="3453"/>
    <cellStyle name="Calculation 3 3 3 3 2 4" xfId="3454"/>
    <cellStyle name="Calculation 3 3 3 3 2 5" xfId="3455"/>
    <cellStyle name="Calculation 3 3 3 3 3" xfId="3456"/>
    <cellStyle name="Calculation 3 3 3 3 3 2" xfId="3457"/>
    <cellStyle name="Calculation 3 3 3 3 3 3" xfId="3458"/>
    <cellStyle name="Calculation 3 3 3 3 4" xfId="3459"/>
    <cellStyle name="Calculation 3 3 3 3 5" xfId="3460"/>
    <cellStyle name="Calculation 3 3 3 4" xfId="3461"/>
    <cellStyle name="Calculation 3 3 3 4 2" xfId="3462"/>
    <cellStyle name="Calculation 3 3 3 4 2 2" xfId="3463"/>
    <cellStyle name="Calculation 3 3 3 4 2 2 2" xfId="3464"/>
    <cellStyle name="Calculation 3 3 3 4 2 2 3" xfId="3465"/>
    <cellStyle name="Calculation 3 3 3 4 2 3" xfId="3466"/>
    <cellStyle name="Calculation 3 3 3 4 2 4" xfId="3467"/>
    <cellStyle name="Calculation 3 3 3 4 3" xfId="3468"/>
    <cellStyle name="Calculation 3 3 3 4 3 2" xfId="3469"/>
    <cellStyle name="Calculation 3 3 3 4 3 3" xfId="3470"/>
    <cellStyle name="Calculation 3 3 3 4 4" xfId="3471"/>
    <cellStyle name="Calculation 3 3 3 4 5" xfId="3472"/>
    <cellStyle name="Calculation 3 3 3 5" xfId="3473"/>
    <cellStyle name="Calculation 3 3 3 5 2" xfId="3474"/>
    <cellStyle name="Calculation 3 3 3 5 3" xfId="3475"/>
    <cellStyle name="Calculation 3 3 3 6" xfId="3476"/>
    <cellStyle name="Calculation 3 3 3 7" xfId="3477"/>
    <cellStyle name="Calculation 3 3 4" xfId="3478"/>
    <cellStyle name="Calculation 3 3 4 2" xfId="3479"/>
    <cellStyle name="Calculation 3 3 4 2 2" xfId="3480"/>
    <cellStyle name="Calculation 3 3 4 2 2 2" xfId="3481"/>
    <cellStyle name="Calculation 3 3 4 2 2 2 2" xfId="3482"/>
    <cellStyle name="Calculation 3 3 4 2 2 2 2 2" xfId="3483"/>
    <cellStyle name="Calculation 3 3 4 2 2 2 2 3" xfId="3484"/>
    <cellStyle name="Calculation 3 3 4 2 2 2 3" xfId="3485"/>
    <cellStyle name="Calculation 3 3 4 2 2 2 4" xfId="3486"/>
    <cellStyle name="Calculation 3 3 4 2 2 3" xfId="3487"/>
    <cellStyle name="Calculation 3 3 4 2 2 3 2" xfId="3488"/>
    <cellStyle name="Calculation 3 3 4 2 2 3 3" xfId="3489"/>
    <cellStyle name="Calculation 3 3 4 2 2 4" xfId="3490"/>
    <cellStyle name="Calculation 3 3 4 2 2 5" xfId="3491"/>
    <cellStyle name="Calculation 3 3 4 2 3" xfId="3492"/>
    <cellStyle name="Calculation 3 3 4 2 3 2" xfId="3493"/>
    <cellStyle name="Calculation 3 3 4 2 3 3" xfId="3494"/>
    <cellStyle name="Calculation 3 3 4 2 4" xfId="3495"/>
    <cellStyle name="Calculation 3 3 4 2 5" xfId="3496"/>
    <cellStyle name="Calculation 3 3 4 3" xfId="3497"/>
    <cellStyle name="Calculation 3 3 4 3 2" xfId="3498"/>
    <cellStyle name="Calculation 3 3 4 3 2 2" xfId="3499"/>
    <cellStyle name="Calculation 3 3 4 3 2 2 2" xfId="3500"/>
    <cellStyle name="Calculation 3 3 4 3 2 2 3" xfId="3501"/>
    <cellStyle name="Calculation 3 3 4 3 2 3" xfId="3502"/>
    <cellStyle name="Calculation 3 3 4 3 2 4" xfId="3503"/>
    <cellStyle name="Calculation 3 3 4 3 3" xfId="3504"/>
    <cellStyle name="Calculation 3 3 4 3 3 2" xfId="3505"/>
    <cellStyle name="Calculation 3 3 4 3 3 3" xfId="3506"/>
    <cellStyle name="Calculation 3 3 4 3 4" xfId="3507"/>
    <cellStyle name="Calculation 3 3 4 3 5" xfId="3508"/>
    <cellStyle name="Calculation 3 3 4 4" xfId="3509"/>
    <cellStyle name="Calculation 3 3 4 4 2" xfId="3510"/>
    <cellStyle name="Calculation 3 3 4 4 3" xfId="3511"/>
    <cellStyle name="Calculation 3 3 4 5" xfId="3512"/>
    <cellStyle name="Calculation 3 3 4 6" xfId="3513"/>
    <cellStyle name="Calculation 3 3 5" xfId="3514"/>
    <cellStyle name="Calculation 3 3 5 2" xfId="3515"/>
    <cellStyle name="Calculation 3 3 5 2 2" xfId="3516"/>
    <cellStyle name="Calculation 3 3 5 2 2 2" xfId="3517"/>
    <cellStyle name="Calculation 3 3 5 2 2 2 2" xfId="3518"/>
    <cellStyle name="Calculation 3 3 5 2 2 2 3" xfId="3519"/>
    <cellStyle name="Calculation 3 3 5 2 2 3" xfId="3520"/>
    <cellStyle name="Calculation 3 3 5 2 2 4" xfId="3521"/>
    <cellStyle name="Calculation 3 3 5 2 3" xfId="3522"/>
    <cellStyle name="Calculation 3 3 5 2 3 2" xfId="3523"/>
    <cellStyle name="Calculation 3 3 5 2 3 3" xfId="3524"/>
    <cellStyle name="Calculation 3 3 5 2 4" xfId="3525"/>
    <cellStyle name="Calculation 3 3 5 2 5" xfId="3526"/>
    <cellStyle name="Calculation 3 3 5 3" xfId="3527"/>
    <cellStyle name="Calculation 3 3 5 3 2" xfId="3528"/>
    <cellStyle name="Calculation 3 3 5 3 3" xfId="3529"/>
    <cellStyle name="Calculation 3 3 5 4" xfId="3530"/>
    <cellStyle name="Calculation 3 3 5 5" xfId="3531"/>
    <cellStyle name="Calculation 3 3 6" xfId="3532"/>
    <cellStyle name="Calculation 3 3 6 2" xfId="3533"/>
    <cellStyle name="Calculation 3 3 6 2 2" xfId="3534"/>
    <cellStyle name="Calculation 3 3 6 2 2 2" xfId="3535"/>
    <cellStyle name="Calculation 3 3 6 2 2 3" xfId="3536"/>
    <cellStyle name="Calculation 3 3 6 2 3" xfId="3537"/>
    <cellStyle name="Calculation 3 3 6 2 4" xfId="3538"/>
    <cellStyle name="Calculation 3 3 6 3" xfId="3539"/>
    <cellStyle name="Calculation 3 3 6 3 2" xfId="3540"/>
    <cellStyle name="Calculation 3 3 6 3 3" xfId="3541"/>
    <cellStyle name="Calculation 3 3 6 4" xfId="3542"/>
    <cellStyle name="Calculation 3 3 6 5" xfId="3543"/>
    <cellStyle name="Calculation 3 3 7" xfId="3544"/>
    <cellStyle name="Calculation 3 3 7 2" xfId="3545"/>
    <cellStyle name="Calculation 3 3 7 3" xfId="3546"/>
    <cellStyle name="Calculation 3 3 8" xfId="3547"/>
    <cellStyle name="Calculation 3 3 9" xfId="3548"/>
    <cellStyle name="Calculation 3 4" xfId="3549"/>
    <cellStyle name="Calculation 3 4 2" xfId="3550"/>
    <cellStyle name="Calculation 3 4 2 2" xfId="3551"/>
    <cellStyle name="Calculation 3 4 2 2 2" xfId="3552"/>
    <cellStyle name="Calculation 3 4 2 2 2 2" xfId="3553"/>
    <cellStyle name="Calculation 3 4 2 2 2 2 2" xfId="3554"/>
    <cellStyle name="Calculation 3 4 2 2 2 2 2 2" xfId="3555"/>
    <cellStyle name="Calculation 3 4 2 2 2 2 2 2 2" xfId="3556"/>
    <cellStyle name="Calculation 3 4 2 2 2 2 2 2 3" xfId="3557"/>
    <cellStyle name="Calculation 3 4 2 2 2 2 2 3" xfId="3558"/>
    <cellStyle name="Calculation 3 4 2 2 2 2 2 4" xfId="3559"/>
    <cellStyle name="Calculation 3 4 2 2 2 2 3" xfId="3560"/>
    <cellStyle name="Calculation 3 4 2 2 2 2 3 2" xfId="3561"/>
    <cellStyle name="Calculation 3 4 2 2 2 2 3 3" xfId="3562"/>
    <cellStyle name="Calculation 3 4 2 2 2 2 4" xfId="3563"/>
    <cellStyle name="Calculation 3 4 2 2 2 2 5" xfId="3564"/>
    <cellStyle name="Calculation 3 4 2 2 2 3" xfId="3565"/>
    <cellStyle name="Calculation 3 4 2 2 2 3 2" xfId="3566"/>
    <cellStyle name="Calculation 3 4 2 2 2 3 3" xfId="3567"/>
    <cellStyle name="Calculation 3 4 2 2 2 4" xfId="3568"/>
    <cellStyle name="Calculation 3 4 2 2 2 5" xfId="3569"/>
    <cellStyle name="Calculation 3 4 2 2 3" xfId="3570"/>
    <cellStyle name="Calculation 3 4 2 2 3 2" xfId="3571"/>
    <cellStyle name="Calculation 3 4 2 2 3 2 2" xfId="3572"/>
    <cellStyle name="Calculation 3 4 2 2 3 2 2 2" xfId="3573"/>
    <cellStyle name="Calculation 3 4 2 2 3 2 2 3" xfId="3574"/>
    <cellStyle name="Calculation 3 4 2 2 3 2 3" xfId="3575"/>
    <cellStyle name="Calculation 3 4 2 2 3 2 4" xfId="3576"/>
    <cellStyle name="Calculation 3 4 2 2 3 3" xfId="3577"/>
    <cellStyle name="Calculation 3 4 2 2 3 3 2" xfId="3578"/>
    <cellStyle name="Calculation 3 4 2 2 3 3 3" xfId="3579"/>
    <cellStyle name="Calculation 3 4 2 2 3 4" xfId="3580"/>
    <cellStyle name="Calculation 3 4 2 2 3 5" xfId="3581"/>
    <cellStyle name="Calculation 3 4 2 2 4" xfId="3582"/>
    <cellStyle name="Calculation 3 4 2 2 4 2" xfId="3583"/>
    <cellStyle name="Calculation 3 4 2 2 4 3" xfId="3584"/>
    <cellStyle name="Calculation 3 4 2 2 5" xfId="3585"/>
    <cellStyle name="Calculation 3 4 2 2 6" xfId="3586"/>
    <cellStyle name="Calculation 3 4 2 3" xfId="3587"/>
    <cellStyle name="Calculation 3 4 2 3 2" xfId="3588"/>
    <cellStyle name="Calculation 3 4 2 3 2 2" xfId="3589"/>
    <cellStyle name="Calculation 3 4 2 3 2 2 2" xfId="3590"/>
    <cellStyle name="Calculation 3 4 2 3 2 2 2 2" xfId="3591"/>
    <cellStyle name="Calculation 3 4 2 3 2 2 2 3" xfId="3592"/>
    <cellStyle name="Calculation 3 4 2 3 2 2 3" xfId="3593"/>
    <cellStyle name="Calculation 3 4 2 3 2 2 4" xfId="3594"/>
    <cellStyle name="Calculation 3 4 2 3 2 3" xfId="3595"/>
    <cellStyle name="Calculation 3 4 2 3 2 3 2" xfId="3596"/>
    <cellStyle name="Calculation 3 4 2 3 2 3 3" xfId="3597"/>
    <cellStyle name="Calculation 3 4 2 3 2 4" xfId="3598"/>
    <cellStyle name="Calculation 3 4 2 3 2 5" xfId="3599"/>
    <cellStyle name="Calculation 3 4 2 3 3" xfId="3600"/>
    <cellStyle name="Calculation 3 4 2 3 3 2" xfId="3601"/>
    <cellStyle name="Calculation 3 4 2 3 3 3" xfId="3602"/>
    <cellStyle name="Calculation 3 4 2 3 4" xfId="3603"/>
    <cellStyle name="Calculation 3 4 2 3 5" xfId="3604"/>
    <cellStyle name="Calculation 3 4 2 4" xfId="3605"/>
    <cellStyle name="Calculation 3 4 2 4 2" xfId="3606"/>
    <cellStyle name="Calculation 3 4 2 4 2 2" xfId="3607"/>
    <cellStyle name="Calculation 3 4 2 4 2 2 2" xfId="3608"/>
    <cellStyle name="Calculation 3 4 2 4 2 2 3" xfId="3609"/>
    <cellStyle name="Calculation 3 4 2 4 2 3" xfId="3610"/>
    <cellStyle name="Calculation 3 4 2 4 2 4" xfId="3611"/>
    <cellStyle name="Calculation 3 4 2 4 3" xfId="3612"/>
    <cellStyle name="Calculation 3 4 2 4 3 2" xfId="3613"/>
    <cellStyle name="Calculation 3 4 2 4 3 3" xfId="3614"/>
    <cellStyle name="Calculation 3 4 2 4 4" xfId="3615"/>
    <cellStyle name="Calculation 3 4 2 4 5" xfId="3616"/>
    <cellStyle name="Calculation 3 4 2 5" xfId="3617"/>
    <cellStyle name="Calculation 3 4 2 5 2" xfId="3618"/>
    <cellStyle name="Calculation 3 4 2 5 3" xfId="3619"/>
    <cellStyle name="Calculation 3 4 2 6" xfId="3620"/>
    <cellStyle name="Calculation 3 4 2 7" xfId="3621"/>
    <cellStyle name="Calculation 3 4 3" xfId="3622"/>
    <cellStyle name="Calculation 3 4 3 2" xfId="3623"/>
    <cellStyle name="Calculation 3 4 3 2 2" xfId="3624"/>
    <cellStyle name="Calculation 3 4 3 2 2 2" xfId="3625"/>
    <cellStyle name="Calculation 3 4 3 2 2 2 2" xfId="3626"/>
    <cellStyle name="Calculation 3 4 3 2 2 2 2 2" xfId="3627"/>
    <cellStyle name="Calculation 3 4 3 2 2 2 2 3" xfId="3628"/>
    <cellStyle name="Calculation 3 4 3 2 2 2 3" xfId="3629"/>
    <cellStyle name="Calculation 3 4 3 2 2 2 4" xfId="3630"/>
    <cellStyle name="Calculation 3 4 3 2 2 3" xfId="3631"/>
    <cellStyle name="Calculation 3 4 3 2 2 3 2" xfId="3632"/>
    <cellStyle name="Calculation 3 4 3 2 2 3 3" xfId="3633"/>
    <cellStyle name="Calculation 3 4 3 2 2 4" xfId="3634"/>
    <cellStyle name="Calculation 3 4 3 2 2 5" xfId="3635"/>
    <cellStyle name="Calculation 3 4 3 2 3" xfId="3636"/>
    <cellStyle name="Calculation 3 4 3 2 3 2" xfId="3637"/>
    <cellStyle name="Calculation 3 4 3 2 3 3" xfId="3638"/>
    <cellStyle name="Calculation 3 4 3 2 4" xfId="3639"/>
    <cellStyle name="Calculation 3 4 3 2 5" xfId="3640"/>
    <cellStyle name="Calculation 3 4 3 3" xfId="3641"/>
    <cellStyle name="Calculation 3 4 3 3 2" xfId="3642"/>
    <cellStyle name="Calculation 3 4 3 3 2 2" xfId="3643"/>
    <cellStyle name="Calculation 3 4 3 3 2 2 2" xfId="3644"/>
    <cellStyle name="Calculation 3 4 3 3 2 2 3" xfId="3645"/>
    <cellStyle name="Calculation 3 4 3 3 2 3" xfId="3646"/>
    <cellStyle name="Calculation 3 4 3 3 2 4" xfId="3647"/>
    <cellStyle name="Calculation 3 4 3 3 3" xfId="3648"/>
    <cellStyle name="Calculation 3 4 3 3 3 2" xfId="3649"/>
    <cellStyle name="Calculation 3 4 3 3 3 3" xfId="3650"/>
    <cellStyle name="Calculation 3 4 3 3 4" xfId="3651"/>
    <cellStyle name="Calculation 3 4 3 3 5" xfId="3652"/>
    <cellStyle name="Calculation 3 4 3 4" xfId="3653"/>
    <cellStyle name="Calculation 3 4 3 4 2" xfId="3654"/>
    <cellStyle name="Calculation 3 4 3 4 3" xfId="3655"/>
    <cellStyle name="Calculation 3 4 3 5" xfId="3656"/>
    <cellStyle name="Calculation 3 4 3 6" xfId="3657"/>
    <cellStyle name="Calculation 3 4 4" xfId="3658"/>
    <cellStyle name="Calculation 3 4 4 2" xfId="3659"/>
    <cellStyle name="Calculation 3 4 4 2 2" xfId="3660"/>
    <cellStyle name="Calculation 3 4 4 2 2 2" xfId="3661"/>
    <cellStyle name="Calculation 3 4 4 2 2 2 2" xfId="3662"/>
    <cellStyle name="Calculation 3 4 4 2 2 2 3" xfId="3663"/>
    <cellStyle name="Calculation 3 4 4 2 2 3" xfId="3664"/>
    <cellStyle name="Calculation 3 4 4 2 2 4" xfId="3665"/>
    <cellStyle name="Calculation 3 4 4 2 3" xfId="3666"/>
    <cellStyle name="Calculation 3 4 4 2 3 2" xfId="3667"/>
    <cellStyle name="Calculation 3 4 4 2 3 3" xfId="3668"/>
    <cellStyle name="Calculation 3 4 4 2 4" xfId="3669"/>
    <cellStyle name="Calculation 3 4 4 2 5" xfId="3670"/>
    <cellStyle name="Calculation 3 4 4 3" xfId="3671"/>
    <cellStyle name="Calculation 3 4 4 3 2" xfId="3672"/>
    <cellStyle name="Calculation 3 4 4 3 3" xfId="3673"/>
    <cellStyle name="Calculation 3 4 4 4" xfId="3674"/>
    <cellStyle name="Calculation 3 4 4 5" xfId="3675"/>
    <cellStyle name="Calculation 3 4 5" xfId="3676"/>
    <cellStyle name="Calculation 3 4 5 2" xfId="3677"/>
    <cellStyle name="Calculation 3 4 5 2 2" xfId="3678"/>
    <cellStyle name="Calculation 3 4 5 2 2 2" xfId="3679"/>
    <cellStyle name="Calculation 3 4 5 2 2 3" xfId="3680"/>
    <cellStyle name="Calculation 3 4 5 2 3" xfId="3681"/>
    <cellStyle name="Calculation 3 4 5 2 4" xfId="3682"/>
    <cellStyle name="Calculation 3 4 5 3" xfId="3683"/>
    <cellStyle name="Calculation 3 4 5 3 2" xfId="3684"/>
    <cellStyle name="Calculation 3 4 5 3 3" xfId="3685"/>
    <cellStyle name="Calculation 3 4 5 4" xfId="3686"/>
    <cellStyle name="Calculation 3 4 5 5" xfId="3687"/>
    <cellStyle name="Calculation 3 4 6" xfId="3688"/>
    <cellStyle name="Calculation 3 4 6 2" xfId="3689"/>
    <cellStyle name="Calculation 3 4 6 3" xfId="3690"/>
    <cellStyle name="Calculation 3 4 7" xfId="3691"/>
    <cellStyle name="Calculation 3 4 8" xfId="3692"/>
    <cellStyle name="Calculation 3 5" xfId="3693"/>
    <cellStyle name="Calculation 3 5 2" xfId="3694"/>
    <cellStyle name="Calculation 3 5 2 2" xfId="3695"/>
    <cellStyle name="Calculation 3 5 2 2 2" xfId="3696"/>
    <cellStyle name="Calculation 3 5 2 2 2 2" xfId="3697"/>
    <cellStyle name="Calculation 3 5 2 2 2 2 2" xfId="3698"/>
    <cellStyle name="Calculation 3 5 2 2 2 2 2 2" xfId="3699"/>
    <cellStyle name="Calculation 3 5 2 2 2 2 2 3" xfId="3700"/>
    <cellStyle name="Calculation 3 5 2 2 2 2 3" xfId="3701"/>
    <cellStyle name="Calculation 3 5 2 2 2 2 4" xfId="3702"/>
    <cellStyle name="Calculation 3 5 2 2 2 3" xfId="3703"/>
    <cellStyle name="Calculation 3 5 2 2 2 3 2" xfId="3704"/>
    <cellStyle name="Calculation 3 5 2 2 2 3 3" xfId="3705"/>
    <cellStyle name="Calculation 3 5 2 2 2 4" xfId="3706"/>
    <cellStyle name="Calculation 3 5 2 2 2 5" xfId="3707"/>
    <cellStyle name="Calculation 3 5 2 2 3" xfId="3708"/>
    <cellStyle name="Calculation 3 5 2 2 3 2" xfId="3709"/>
    <cellStyle name="Calculation 3 5 2 2 3 3" xfId="3710"/>
    <cellStyle name="Calculation 3 5 2 2 4" xfId="3711"/>
    <cellStyle name="Calculation 3 5 2 2 5" xfId="3712"/>
    <cellStyle name="Calculation 3 5 2 3" xfId="3713"/>
    <cellStyle name="Calculation 3 5 2 3 2" xfId="3714"/>
    <cellStyle name="Calculation 3 5 2 3 2 2" xfId="3715"/>
    <cellStyle name="Calculation 3 5 2 3 2 2 2" xfId="3716"/>
    <cellStyle name="Calculation 3 5 2 3 2 2 3" xfId="3717"/>
    <cellStyle name="Calculation 3 5 2 3 2 3" xfId="3718"/>
    <cellStyle name="Calculation 3 5 2 3 2 4" xfId="3719"/>
    <cellStyle name="Calculation 3 5 2 3 3" xfId="3720"/>
    <cellStyle name="Calculation 3 5 2 3 3 2" xfId="3721"/>
    <cellStyle name="Calculation 3 5 2 3 3 3" xfId="3722"/>
    <cellStyle name="Calculation 3 5 2 3 4" xfId="3723"/>
    <cellStyle name="Calculation 3 5 2 3 5" xfId="3724"/>
    <cellStyle name="Calculation 3 5 2 4" xfId="3725"/>
    <cellStyle name="Calculation 3 5 2 4 2" xfId="3726"/>
    <cellStyle name="Calculation 3 5 2 4 3" xfId="3727"/>
    <cellStyle name="Calculation 3 5 2 5" xfId="3728"/>
    <cellStyle name="Calculation 3 5 2 6" xfId="3729"/>
    <cellStyle name="Calculation 3 5 3" xfId="3730"/>
    <cellStyle name="Calculation 3 5 3 2" xfId="3731"/>
    <cellStyle name="Calculation 3 5 3 2 2" xfId="3732"/>
    <cellStyle name="Calculation 3 5 3 2 2 2" xfId="3733"/>
    <cellStyle name="Calculation 3 5 3 2 2 2 2" xfId="3734"/>
    <cellStyle name="Calculation 3 5 3 2 2 2 3" xfId="3735"/>
    <cellStyle name="Calculation 3 5 3 2 2 3" xfId="3736"/>
    <cellStyle name="Calculation 3 5 3 2 2 4" xfId="3737"/>
    <cellStyle name="Calculation 3 5 3 2 3" xfId="3738"/>
    <cellStyle name="Calculation 3 5 3 2 3 2" xfId="3739"/>
    <cellStyle name="Calculation 3 5 3 2 3 3" xfId="3740"/>
    <cellStyle name="Calculation 3 5 3 2 4" xfId="3741"/>
    <cellStyle name="Calculation 3 5 3 2 5" xfId="3742"/>
    <cellStyle name="Calculation 3 5 3 3" xfId="3743"/>
    <cellStyle name="Calculation 3 5 3 3 2" xfId="3744"/>
    <cellStyle name="Calculation 3 5 3 3 3" xfId="3745"/>
    <cellStyle name="Calculation 3 5 3 4" xfId="3746"/>
    <cellStyle name="Calculation 3 5 3 5" xfId="3747"/>
    <cellStyle name="Calculation 3 5 4" xfId="3748"/>
    <cellStyle name="Calculation 3 5 4 2" xfId="3749"/>
    <cellStyle name="Calculation 3 5 4 2 2" xfId="3750"/>
    <cellStyle name="Calculation 3 5 4 2 2 2" xfId="3751"/>
    <cellStyle name="Calculation 3 5 4 2 2 3" xfId="3752"/>
    <cellStyle name="Calculation 3 5 4 2 3" xfId="3753"/>
    <cellStyle name="Calculation 3 5 4 2 4" xfId="3754"/>
    <cellStyle name="Calculation 3 5 4 3" xfId="3755"/>
    <cellStyle name="Calculation 3 5 4 3 2" xfId="3756"/>
    <cellStyle name="Calculation 3 5 4 3 3" xfId="3757"/>
    <cellStyle name="Calculation 3 5 4 4" xfId="3758"/>
    <cellStyle name="Calculation 3 5 4 5" xfId="3759"/>
    <cellStyle name="Calculation 3 5 5" xfId="3760"/>
    <cellStyle name="Calculation 3 5 5 2" xfId="3761"/>
    <cellStyle name="Calculation 3 5 5 3" xfId="3762"/>
    <cellStyle name="Calculation 3 5 6" xfId="3763"/>
    <cellStyle name="Calculation 3 5 7" xfId="3764"/>
    <cellStyle name="Calculation 3 6" xfId="3765"/>
    <cellStyle name="Calculation 3 6 2" xfId="3766"/>
    <cellStyle name="Calculation 3 6 2 2" xfId="3767"/>
    <cellStyle name="Calculation 3 6 2 2 2" xfId="3768"/>
    <cellStyle name="Calculation 3 6 2 2 2 2" xfId="3769"/>
    <cellStyle name="Calculation 3 6 2 2 2 2 2" xfId="3770"/>
    <cellStyle name="Calculation 3 6 2 2 2 2 3" xfId="3771"/>
    <cellStyle name="Calculation 3 6 2 2 2 3" xfId="3772"/>
    <cellStyle name="Calculation 3 6 2 2 2 4" xfId="3773"/>
    <cellStyle name="Calculation 3 6 2 2 3" xfId="3774"/>
    <cellStyle name="Calculation 3 6 2 2 3 2" xfId="3775"/>
    <cellStyle name="Calculation 3 6 2 2 3 3" xfId="3776"/>
    <cellStyle name="Calculation 3 6 2 2 4" xfId="3777"/>
    <cellStyle name="Calculation 3 6 2 2 5" xfId="3778"/>
    <cellStyle name="Calculation 3 6 2 3" xfId="3779"/>
    <cellStyle name="Calculation 3 6 2 3 2" xfId="3780"/>
    <cellStyle name="Calculation 3 6 2 3 3" xfId="3781"/>
    <cellStyle name="Calculation 3 6 2 4" xfId="3782"/>
    <cellStyle name="Calculation 3 6 2 5" xfId="3783"/>
    <cellStyle name="Calculation 3 6 3" xfId="3784"/>
    <cellStyle name="Calculation 3 6 3 2" xfId="3785"/>
    <cellStyle name="Calculation 3 6 3 2 2" xfId="3786"/>
    <cellStyle name="Calculation 3 6 3 2 2 2" xfId="3787"/>
    <cellStyle name="Calculation 3 6 3 2 2 3" xfId="3788"/>
    <cellStyle name="Calculation 3 6 3 2 3" xfId="3789"/>
    <cellStyle name="Calculation 3 6 3 2 4" xfId="3790"/>
    <cellStyle name="Calculation 3 6 3 3" xfId="3791"/>
    <cellStyle name="Calculation 3 6 3 3 2" xfId="3792"/>
    <cellStyle name="Calculation 3 6 3 3 3" xfId="3793"/>
    <cellStyle name="Calculation 3 6 3 4" xfId="3794"/>
    <cellStyle name="Calculation 3 6 3 5" xfId="3795"/>
    <cellStyle name="Calculation 3 6 4" xfId="3796"/>
    <cellStyle name="Calculation 3 6 4 2" xfId="3797"/>
    <cellStyle name="Calculation 3 6 4 3" xfId="3798"/>
    <cellStyle name="Calculation 3 6 5" xfId="3799"/>
    <cellStyle name="Calculation 3 6 6" xfId="3800"/>
    <cellStyle name="Calculation 3 7" xfId="3801"/>
    <cellStyle name="Calculation 3 7 2" xfId="3802"/>
    <cellStyle name="Calculation 3 7 2 2" xfId="3803"/>
    <cellStyle name="Calculation 3 7 2 2 2" xfId="3804"/>
    <cellStyle name="Calculation 3 7 2 2 2 2" xfId="3805"/>
    <cellStyle name="Calculation 3 7 2 2 2 3" xfId="3806"/>
    <cellStyle name="Calculation 3 7 2 2 3" xfId="3807"/>
    <cellStyle name="Calculation 3 7 2 2 4" xfId="3808"/>
    <cellStyle name="Calculation 3 7 2 3" xfId="3809"/>
    <cellStyle name="Calculation 3 7 2 3 2" xfId="3810"/>
    <cellStyle name="Calculation 3 7 2 3 3" xfId="3811"/>
    <cellStyle name="Calculation 3 7 2 4" xfId="3812"/>
    <cellStyle name="Calculation 3 7 2 5" xfId="3813"/>
    <cellStyle name="Calculation 3 7 3" xfId="3814"/>
    <cellStyle name="Calculation 3 7 3 2" xfId="3815"/>
    <cellStyle name="Calculation 3 7 3 3" xfId="3816"/>
    <cellStyle name="Calculation 3 7 4" xfId="3817"/>
    <cellStyle name="Calculation 3 7 5" xfId="3818"/>
    <cellStyle name="Calculation 3 8" xfId="3819"/>
    <cellStyle name="Calculation 3 8 2" xfId="3820"/>
    <cellStyle name="Calculation 3 8 2 2" xfId="3821"/>
    <cellStyle name="Calculation 3 8 2 2 2" xfId="3822"/>
    <cellStyle name="Calculation 3 8 2 2 3" xfId="3823"/>
    <cellStyle name="Calculation 3 8 2 3" xfId="3824"/>
    <cellStyle name="Calculation 3 8 2 4" xfId="3825"/>
    <cellStyle name="Calculation 3 8 3" xfId="3826"/>
    <cellStyle name="Calculation 3 8 3 2" xfId="3827"/>
    <cellStyle name="Calculation 3 8 3 3" xfId="3828"/>
    <cellStyle name="Calculation 3 8 4" xfId="3829"/>
    <cellStyle name="Calculation 3 8 5" xfId="3830"/>
    <cellStyle name="Calculation 3 9" xfId="3831"/>
    <cellStyle name="Calculation 3 9 2" xfId="3832"/>
    <cellStyle name="Calculation 3 9 3" xfId="3833"/>
    <cellStyle name="Cambiar to&amp;do" xfId="3834"/>
    <cellStyle name="category" xfId="3835"/>
    <cellStyle name="Centered Heading" xfId="3836"/>
    <cellStyle name="Cents" xfId="3837"/>
    <cellStyle name="CFnozeros" xfId="3838"/>
    <cellStyle name="CFtotal$" xfId="3839"/>
    <cellStyle name="Change A&amp;ll" xfId="3840"/>
    <cellStyle name="ChartingText" xfId="3841"/>
    <cellStyle name="CHECK" xfId="3842"/>
    <cellStyle name="Check Cell 2" xfId="3843"/>
    <cellStyle name="CIAI¡E￠c￠®¡¿￠®E¡EcU¡E￠cE¡E￠c¨I¡ⓒ¡E￠cIiA¡E￠c￠®¡¿I" xfId="3844"/>
    <cellStyle name="CLEAR" xfId="3845"/>
    <cellStyle name="Client" xfId="3846"/>
    <cellStyle name="Co. Names" xfId="3847"/>
    <cellStyle name="COLUMN TITLES" xfId="3848"/>
    <cellStyle name="Column_Title" xfId="3849"/>
    <cellStyle name="column1" xfId="3850"/>
    <cellStyle name="column1BigNoWrap" xfId="3851"/>
    <cellStyle name="column1Date" xfId="3852"/>
    <cellStyle name="column2Date" xfId="3853"/>
    <cellStyle name="column3Date" xfId="3854"/>
    <cellStyle name="ColumnHeaderNormal" xfId="3855"/>
    <cellStyle name="Comma" xfId="1" builtinId="3"/>
    <cellStyle name="Comma  - Estilo1" xfId="3856"/>
    <cellStyle name="Comma  - Estilo2" xfId="3857"/>
    <cellStyle name="Comma  - Estilo3" xfId="3858"/>
    <cellStyle name="Comma  - Estilo4" xfId="3859"/>
    <cellStyle name="Comma  - Estilo5" xfId="3860"/>
    <cellStyle name="Comma  - Estilo6" xfId="3861"/>
    <cellStyle name="Comma  - Estilo7" xfId="3862"/>
    <cellStyle name="Comma  - Estilo8" xfId="3863"/>
    <cellStyle name="Comma  - Style1" xfId="3864"/>
    <cellStyle name="Comma  - Style2" xfId="3865"/>
    <cellStyle name="Comma  - Style3" xfId="3866"/>
    <cellStyle name="Comma  - Style4" xfId="3867"/>
    <cellStyle name="Comma  - Style5" xfId="3868"/>
    <cellStyle name="Comma  - Style6" xfId="3869"/>
    <cellStyle name="Comma  - Style7" xfId="3870"/>
    <cellStyle name="Comma  - Style8" xfId="3871"/>
    <cellStyle name="Comma (1)" xfId="3872"/>
    <cellStyle name="Comma [00]" xfId="3873"/>
    <cellStyle name="Comma [1]" xfId="3874"/>
    <cellStyle name="Comma 0" xfId="3875"/>
    <cellStyle name="Comma 0*" xfId="3876"/>
    <cellStyle name="Comma 0_$ M-cap" xfId="3877"/>
    <cellStyle name="Comma 10" xfId="3878"/>
    <cellStyle name="Comma 2" xfId="3879"/>
    <cellStyle name="Comma 2 2" xfId="3880"/>
    <cellStyle name="Comma 2 2 2" xfId="3881"/>
    <cellStyle name="Comma 2 2 2 2" xfId="3882"/>
    <cellStyle name="Comma 2 2 2 3" xfId="3883"/>
    <cellStyle name="Comma 2 2 3" xfId="3884"/>
    <cellStyle name="Comma 2 2 3 2" xfId="3885"/>
    <cellStyle name="Comma 2 2 4" xfId="3886"/>
    <cellStyle name="Comma 2 3" xfId="3887"/>
    <cellStyle name="Comma 2 3 2" xfId="3888"/>
    <cellStyle name="Comma 2 3 3" xfId="3889"/>
    <cellStyle name="Comma 2 4" xfId="3890"/>
    <cellStyle name="Comma 2 5" xfId="3891"/>
    <cellStyle name="Comma 2 6" xfId="3892"/>
    <cellStyle name="Comma 2*" xfId="3893"/>
    <cellStyle name="Comma 2_(13) Japan" xfId="3894"/>
    <cellStyle name="Comma 3" xfId="3895"/>
    <cellStyle name="Comma 3 2" xfId="3896"/>
    <cellStyle name="Comma 3*" xfId="3897"/>
    <cellStyle name="Comma 4" xfId="3898"/>
    <cellStyle name="Comma 4 2" xfId="3899"/>
    <cellStyle name="Comma 4 3" xfId="3900"/>
    <cellStyle name="Comma 5" xfId="3901"/>
    <cellStyle name="Comma 5 2" xfId="3902"/>
    <cellStyle name="Comma 6" xfId="3903"/>
    <cellStyle name="Comma 7" xfId="3904"/>
    <cellStyle name="Comma 8" xfId="3905"/>
    <cellStyle name="Comma 9" xfId="3906"/>
    <cellStyle name="Comma Cents" xfId="3907"/>
    <cellStyle name="comma zerodec" xfId="3908"/>
    <cellStyle name="Comma*" xfId="3909"/>
    <cellStyle name="COMMA, 0" xfId="3910"/>
    <cellStyle name="Comma0" xfId="3911"/>
    <cellStyle name="Comma0 - Modelo1" xfId="3912"/>
    <cellStyle name="Comma0 - Style1" xfId="3913"/>
    <cellStyle name="Comma0_M&amp;A Page" xfId="3914"/>
    <cellStyle name="Comma1 - Modelo2" xfId="3915"/>
    <cellStyle name="Comma1 - Style2" xfId="3916"/>
    <cellStyle name="Comment" xfId="3917"/>
    <cellStyle name="Company Name" xfId="3918"/>
    <cellStyle name="CompanyName" xfId="3919"/>
    <cellStyle name="Component" xfId="3920"/>
    <cellStyle name="Copied" xfId="3921"/>
    <cellStyle name="Cover Date" xfId="3922"/>
    <cellStyle name="Cover Subtitle" xfId="3923"/>
    <cellStyle name="Cover Title" xfId="3924"/>
    <cellStyle name="Cuadro 1" xfId="3925"/>
    <cellStyle name="Cuadro 2" xfId="3926"/>
    <cellStyle name="Currency (1)" xfId="3927"/>
    <cellStyle name="Currency [00]" xfId="3928"/>
    <cellStyle name="Currency [1]" xfId="3929"/>
    <cellStyle name="Currency [2]" xfId="3930"/>
    <cellStyle name="Currency 0" xfId="3931"/>
    <cellStyle name="Currency 12" xfId="3932"/>
    <cellStyle name="Currency 13" xfId="3933"/>
    <cellStyle name="Currency 14" xfId="3934"/>
    <cellStyle name="Currency 15" xfId="3935"/>
    <cellStyle name="Currency 16" xfId="3936"/>
    <cellStyle name="Currency 18" xfId="3937"/>
    <cellStyle name="Currency 19" xfId="3938"/>
    <cellStyle name="Currency 2" xfId="3939"/>
    <cellStyle name="Currency 2 2" xfId="3940"/>
    <cellStyle name="Currency 2 3" xfId="3941"/>
    <cellStyle name="Currency 2 4" xfId="3942"/>
    <cellStyle name="Currency 2 5" xfId="3943"/>
    <cellStyle name="Currency 2*" xfId="3944"/>
    <cellStyle name="Currency 2_(13) Japan" xfId="3945"/>
    <cellStyle name="Currency 20" xfId="3946"/>
    <cellStyle name="Currency 22" xfId="3947"/>
    <cellStyle name="Currency 23" xfId="3948"/>
    <cellStyle name="Currency 24" xfId="3949"/>
    <cellStyle name="Currency 25" xfId="3950"/>
    <cellStyle name="Currency 26" xfId="3951"/>
    <cellStyle name="Currency 28" xfId="3952"/>
    <cellStyle name="Currency 29" xfId="3953"/>
    <cellStyle name="Currency 3" xfId="3954"/>
    <cellStyle name="Currency 3*" xfId="3955"/>
    <cellStyle name="Currency 30" xfId="3956"/>
    <cellStyle name="Currency 31" xfId="3957"/>
    <cellStyle name="Currency 4" xfId="3958"/>
    <cellStyle name="Currency 5" xfId="3959"/>
    <cellStyle name="Currency 6" xfId="3960"/>
    <cellStyle name="Currency 7" xfId="3961"/>
    <cellStyle name="Currency 8" xfId="3962"/>
    <cellStyle name="Currency 9" xfId="3963"/>
    <cellStyle name="Currency*" xfId="3964"/>
    <cellStyle name="Currency0" xfId="3965"/>
    <cellStyle name="Currency1" xfId="3966"/>
    <cellStyle name="Currency2" xfId="3967"/>
    <cellStyle name="currencyi" xfId="3968"/>
    <cellStyle name="custeq" xfId="3969"/>
    <cellStyle name="Custom - Style1" xfId="3970"/>
    <cellStyle name="Dash" xfId="3971"/>
    <cellStyle name="Data   - Style2" xfId="3972"/>
    <cellStyle name="DataEntry" xfId="3973"/>
    <cellStyle name="DataEntry%" xfId="3974"/>
    <cellStyle name="Date" xfId="3975"/>
    <cellStyle name="Date Aligned" xfId="3976"/>
    <cellStyle name="Date Aligned*" xfId="3977"/>
    <cellStyle name="Date Aligned_050210 -Conavi Standalone_v11_a" xfId="3978"/>
    <cellStyle name="Date Short" xfId="3979"/>
    <cellStyle name="Date, mmm-yy" xfId="3980"/>
    <cellStyle name="Date_1Q04 Flash Template - Asia_version II" xfId="3981"/>
    <cellStyle name="DEnormalgray" xfId="3982"/>
    <cellStyle name="Dept Heading" xfId="3983"/>
    <cellStyle name="Description" xfId="3984"/>
    <cellStyle name="Dezimal__Utopia Index Index und Guidance (Deutsch)" xfId="3985"/>
    <cellStyle name="Dia" xfId="3986"/>
    <cellStyle name="dividend$" xfId="3987"/>
    <cellStyle name="dividends" xfId="3988"/>
    <cellStyle name="Dollar" xfId="3989"/>
    <cellStyle name="Dollar (zero dec)" xfId="3990"/>
    <cellStyle name="Dollar with 4 decimals" xfId="3991"/>
    <cellStyle name="dollar_Gama Eqty_0808_80%" xfId="3992"/>
    <cellStyle name="Dollars" xfId="3993"/>
    <cellStyle name="Dollars and cents" xfId="3994"/>
    <cellStyle name="Dollars in Thousands" xfId="3995"/>
    <cellStyle name="Dotted Borders" xfId="3996"/>
    <cellStyle name="Dotted Line" xfId="3997"/>
    <cellStyle name="Dziesiętny [0]_Arkusz1" xfId="3998"/>
    <cellStyle name="Dziesiętny_Arkusz1" xfId="3999"/>
    <cellStyle name="Encabez1" xfId="4000"/>
    <cellStyle name="Encabez2" xfId="4001"/>
    <cellStyle name="Enter Currency (0)" xfId="4002"/>
    <cellStyle name="Enter Currency (2)" xfId="4003"/>
    <cellStyle name="Enter Units (0)" xfId="4004"/>
    <cellStyle name="Enter Units (1)" xfId="4005"/>
    <cellStyle name="Enter Units (2)" xfId="4006"/>
    <cellStyle name="Entered" xfId="4007"/>
    <cellStyle name="Entry" xfId="4008"/>
    <cellStyle name="eps$" xfId="4009"/>
    <cellStyle name="ER$AS" xfId="4010"/>
    <cellStyle name="ER$IS" xfId="4011"/>
    <cellStyle name="ER$IS (2)" xfId="4012"/>
    <cellStyle name="ER$IS_2003 OpRecon" xfId="4013"/>
    <cellStyle name="ERCOM" xfId="4014"/>
    <cellStyle name="erdivid" xfId="4015"/>
    <cellStyle name="ereps$" xfId="4016"/>
    <cellStyle name="ERIS" xfId="4017"/>
    <cellStyle name="ERnozeros" xfId="4018"/>
    <cellStyle name="ERtotal$" xfId="4019"/>
    <cellStyle name="Euro" xfId="4020"/>
    <cellStyle name="Euro 10" xfId="4021"/>
    <cellStyle name="Euro 2" xfId="4022"/>
    <cellStyle name="Euro 3" xfId="4023"/>
    <cellStyle name="Euro 4" xfId="4024"/>
    <cellStyle name="Euro 5" xfId="4025"/>
    <cellStyle name="Euro 6" xfId="4026"/>
    <cellStyle name="Euro 7" xfId="4027"/>
    <cellStyle name="Euro 8" xfId="4028"/>
    <cellStyle name="Euro 9" xfId="4029"/>
    <cellStyle name="ew]_x000d__x000a_userName=em bkk fc_x000d__x000a_mailPath=L:\MAILVIEW\_x000d__x000a_wordWrapCol=70_x000d__x000a_timeZone=SNG_x000d__x000a_hoursFromGMT=8_x000d__x000a_dayLightSta" xfId="4030"/>
    <cellStyle name="Explanatory Text 2" xfId="4031"/>
    <cellStyle name="ExtRef_Date" xfId="4032"/>
    <cellStyle name="EY0dp" xfId="4033"/>
    <cellStyle name="EYColumnHeading" xfId="4034"/>
    <cellStyle name="EYnumber" xfId="4035"/>
    <cellStyle name="EYSheetHeader1" xfId="4036"/>
    <cellStyle name="EYtext" xfId="4037"/>
    <cellStyle name="F2" xfId="4038"/>
    <cellStyle name="F3" xfId="4039"/>
    <cellStyle name="F4" xfId="4040"/>
    <cellStyle name="F5" xfId="4041"/>
    <cellStyle name="F6" xfId="4042"/>
    <cellStyle name="F7" xfId="4043"/>
    <cellStyle name="F8" xfId="4044"/>
    <cellStyle name="Feature" xfId="4045"/>
    <cellStyle name="Fecha" xfId="4046"/>
    <cellStyle name="Fijo" xfId="4047"/>
    <cellStyle name="Financiero" xfId="4048"/>
    <cellStyle name="Fixed" xfId="4049"/>
    <cellStyle name="ƒnƒCƒp[ƒŠƒ“ƒN" xfId="4050"/>
    <cellStyle name="fo]_x000d__x000a_UserName=Murat Zelef_x000d__x000a_UserCompany=Bumerang_x000d__x000a__x000d__x000a_[File Paths]_x000d__x000a_WorkingDirectory=C:\EQUIS\DLWIN_x000d__x000a_DownLoader=C" xfId="4051"/>
    <cellStyle name="Footer SBILogo1" xfId="4052"/>
    <cellStyle name="Footer SBILogo2" xfId="4053"/>
    <cellStyle name="Footnote" xfId="4054"/>
    <cellStyle name="Footnote Reference" xfId="4055"/>
    <cellStyle name="Footnote_% Change" xfId="4056"/>
    <cellStyle name="Footnotes" xfId="4057"/>
    <cellStyle name="Formulas" xfId="4058"/>
    <cellStyle name="Fraction Change" xfId="4059"/>
    <cellStyle name="Fractions" xfId="4060"/>
    <cellStyle name="GENARAL" xfId="4061"/>
    <cellStyle name="general" xfId="4062"/>
    <cellStyle name="Good 2" xfId="4063"/>
    <cellStyle name="grayText2" xfId="4064"/>
    <cellStyle name="grayText2Big" xfId="4065"/>
    <cellStyle name="Grey" xfId="4066"/>
    <cellStyle name="Growth Rates/Margins" xfId="4067"/>
    <cellStyle name="Hard Percent" xfId="4068"/>
    <cellStyle name="header" xfId="4069"/>
    <cellStyle name="Header 2" xfId="4070"/>
    <cellStyle name="Header Draft Stamp" xfId="4071"/>
    <cellStyle name="Header_% Change" xfId="4072"/>
    <cellStyle name="Header1" xfId="4073"/>
    <cellStyle name="Header2" xfId="4074"/>
    <cellStyle name="headers" xfId="4075"/>
    <cellStyle name="Heading" xfId="4076"/>
    <cellStyle name="Heading 1 2" xfId="4077"/>
    <cellStyle name="Heading 1 Above" xfId="4078"/>
    <cellStyle name="Heading 1+" xfId="4079"/>
    <cellStyle name="Heading 2 2" xfId="4080"/>
    <cellStyle name="Heading 2 Below" xfId="4081"/>
    <cellStyle name="Heading 2+" xfId="4082"/>
    <cellStyle name="Heading 3 2" xfId="4083"/>
    <cellStyle name="Heading 3+" xfId="4084"/>
    <cellStyle name="Heading 4 2" xfId="4085"/>
    <cellStyle name="Heading No Underline" xfId="4086"/>
    <cellStyle name="Heading With Underline" xfId="4087"/>
    <cellStyle name="Heading1" xfId="4088"/>
    <cellStyle name="Heading1 1" xfId="4089"/>
    <cellStyle name="Heading1_CIR Master January 2004(V 1.2 pqr restructure)" xfId="4090"/>
    <cellStyle name="Heading2" xfId="4091"/>
    <cellStyle name="HEADINGS" xfId="4092"/>
    <cellStyle name="HEADINGSTOP" xfId="4093"/>
    <cellStyle name="HeadlineStyle" xfId="4094"/>
    <cellStyle name="HeadlineStyleJustified" xfId="4095"/>
    <cellStyle name="Hiperłącze_Plan vs Actuals" xfId="4096"/>
    <cellStyle name="Hipervínculo_infomacroec 0103 ACS" xfId="4097"/>
    <cellStyle name="Hyperlink 2" xfId="4098"/>
    <cellStyle name="Hyperlink seguido" xfId="4099"/>
    <cellStyle name="Indefinido" xfId="4100"/>
    <cellStyle name="Input [yellow]" xfId="4101"/>
    <cellStyle name="Input 2" xfId="4102"/>
    <cellStyle name="Input 2 10" xfId="4103"/>
    <cellStyle name="Input 2 10 2" xfId="4104"/>
    <cellStyle name="Input 2 10 3" xfId="4105"/>
    <cellStyle name="Input 2 11" xfId="4106"/>
    <cellStyle name="Input 2 12" xfId="4107"/>
    <cellStyle name="Input 2 2" xfId="4108"/>
    <cellStyle name="Input 2 2 10" xfId="4109"/>
    <cellStyle name="Input 2 2 11" xfId="4110"/>
    <cellStyle name="Input 2 2 2" xfId="4111"/>
    <cellStyle name="Input 2 2 2 10" xfId="4112"/>
    <cellStyle name="Input 2 2 2 2" xfId="4113"/>
    <cellStyle name="Input 2 2 2 2 2" xfId="4114"/>
    <cellStyle name="Input 2 2 2 2 2 2" xfId="4115"/>
    <cellStyle name="Input 2 2 2 2 2 2 2" xfId="4116"/>
    <cellStyle name="Input 2 2 2 2 2 2 2 2" xfId="4117"/>
    <cellStyle name="Input 2 2 2 2 2 2 2 2 2" xfId="4118"/>
    <cellStyle name="Input 2 2 2 2 2 2 2 2 2 2" xfId="4119"/>
    <cellStyle name="Input 2 2 2 2 2 2 2 2 2 2 2" xfId="4120"/>
    <cellStyle name="Input 2 2 2 2 2 2 2 2 2 2 2 2" xfId="4121"/>
    <cellStyle name="Input 2 2 2 2 2 2 2 2 2 2 2 3" xfId="4122"/>
    <cellStyle name="Input 2 2 2 2 2 2 2 2 2 2 3" xfId="4123"/>
    <cellStyle name="Input 2 2 2 2 2 2 2 2 2 2 4" xfId="4124"/>
    <cellStyle name="Input 2 2 2 2 2 2 2 2 2 3" xfId="4125"/>
    <cellStyle name="Input 2 2 2 2 2 2 2 2 2 3 2" xfId="4126"/>
    <cellStyle name="Input 2 2 2 2 2 2 2 2 2 3 3" xfId="4127"/>
    <cellStyle name="Input 2 2 2 2 2 2 2 2 2 4" xfId="4128"/>
    <cellStyle name="Input 2 2 2 2 2 2 2 2 2 5" xfId="4129"/>
    <cellStyle name="Input 2 2 2 2 2 2 2 2 3" xfId="4130"/>
    <cellStyle name="Input 2 2 2 2 2 2 2 2 3 2" xfId="4131"/>
    <cellStyle name="Input 2 2 2 2 2 2 2 2 3 3" xfId="4132"/>
    <cellStyle name="Input 2 2 2 2 2 2 2 2 4" xfId="4133"/>
    <cellStyle name="Input 2 2 2 2 2 2 2 2 5" xfId="4134"/>
    <cellStyle name="Input 2 2 2 2 2 2 2 3" xfId="4135"/>
    <cellStyle name="Input 2 2 2 2 2 2 2 3 2" xfId="4136"/>
    <cellStyle name="Input 2 2 2 2 2 2 2 3 2 2" xfId="4137"/>
    <cellStyle name="Input 2 2 2 2 2 2 2 3 2 2 2" xfId="4138"/>
    <cellStyle name="Input 2 2 2 2 2 2 2 3 2 2 3" xfId="4139"/>
    <cellStyle name="Input 2 2 2 2 2 2 2 3 2 3" xfId="4140"/>
    <cellStyle name="Input 2 2 2 2 2 2 2 3 2 4" xfId="4141"/>
    <cellStyle name="Input 2 2 2 2 2 2 2 3 3" xfId="4142"/>
    <cellStyle name="Input 2 2 2 2 2 2 2 3 3 2" xfId="4143"/>
    <cellStyle name="Input 2 2 2 2 2 2 2 3 3 3" xfId="4144"/>
    <cellStyle name="Input 2 2 2 2 2 2 2 3 4" xfId="4145"/>
    <cellStyle name="Input 2 2 2 2 2 2 2 3 5" xfId="4146"/>
    <cellStyle name="Input 2 2 2 2 2 2 2 4" xfId="4147"/>
    <cellStyle name="Input 2 2 2 2 2 2 2 4 2" xfId="4148"/>
    <cellStyle name="Input 2 2 2 2 2 2 2 4 3" xfId="4149"/>
    <cellStyle name="Input 2 2 2 2 2 2 2 5" xfId="4150"/>
    <cellStyle name="Input 2 2 2 2 2 2 2 6" xfId="4151"/>
    <cellStyle name="Input 2 2 2 2 2 2 3" xfId="4152"/>
    <cellStyle name="Input 2 2 2 2 2 2 3 2" xfId="4153"/>
    <cellStyle name="Input 2 2 2 2 2 2 3 2 2" xfId="4154"/>
    <cellStyle name="Input 2 2 2 2 2 2 3 2 2 2" xfId="4155"/>
    <cellStyle name="Input 2 2 2 2 2 2 3 2 2 2 2" xfId="4156"/>
    <cellStyle name="Input 2 2 2 2 2 2 3 2 2 2 3" xfId="4157"/>
    <cellStyle name="Input 2 2 2 2 2 2 3 2 2 3" xfId="4158"/>
    <cellStyle name="Input 2 2 2 2 2 2 3 2 2 4" xfId="4159"/>
    <cellStyle name="Input 2 2 2 2 2 2 3 2 3" xfId="4160"/>
    <cellStyle name="Input 2 2 2 2 2 2 3 2 3 2" xfId="4161"/>
    <cellStyle name="Input 2 2 2 2 2 2 3 2 3 3" xfId="4162"/>
    <cellStyle name="Input 2 2 2 2 2 2 3 2 4" xfId="4163"/>
    <cellStyle name="Input 2 2 2 2 2 2 3 2 5" xfId="4164"/>
    <cellStyle name="Input 2 2 2 2 2 2 3 3" xfId="4165"/>
    <cellStyle name="Input 2 2 2 2 2 2 3 3 2" xfId="4166"/>
    <cellStyle name="Input 2 2 2 2 2 2 3 3 3" xfId="4167"/>
    <cellStyle name="Input 2 2 2 2 2 2 3 4" xfId="4168"/>
    <cellStyle name="Input 2 2 2 2 2 2 3 5" xfId="4169"/>
    <cellStyle name="Input 2 2 2 2 2 2 4" xfId="4170"/>
    <cellStyle name="Input 2 2 2 2 2 2 4 2" xfId="4171"/>
    <cellStyle name="Input 2 2 2 2 2 2 4 2 2" xfId="4172"/>
    <cellStyle name="Input 2 2 2 2 2 2 4 2 2 2" xfId="4173"/>
    <cellStyle name="Input 2 2 2 2 2 2 4 2 2 3" xfId="4174"/>
    <cellStyle name="Input 2 2 2 2 2 2 4 2 3" xfId="4175"/>
    <cellStyle name="Input 2 2 2 2 2 2 4 2 4" xfId="4176"/>
    <cellStyle name="Input 2 2 2 2 2 2 4 3" xfId="4177"/>
    <cellStyle name="Input 2 2 2 2 2 2 4 3 2" xfId="4178"/>
    <cellStyle name="Input 2 2 2 2 2 2 4 3 3" xfId="4179"/>
    <cellStyle name="Input 2 2 2 2 2 2 4 4" xfId="4180"/>
    <cellStyle name="Input 2 2 2 2 2 2 4 5" xfId="4181"/>
    <cellStyle name="Input 2 2 2 2 2 2 5" xfId="4182"/>
    <cellStyle name="Input 2 2 2 2 2 2 5 2" xfId="4183"/>
    <cellStyle name="Input 2 2 2 2 2 2 5 3" xfId="4184"/>
    <cellStyle name="Input 2 2 2 2 2 2 6" xfId="4185"/>
    <cellStyle name="Input 2 2 2 2 2 2 7" xfId="4186"/>
    <cellStyle name="Input 2 2 2 2 2 3" xfId="4187"/>
    <cellStyle name="Input 2 2 2 2 2 3 2" xfId="4188"/>
    <cellStyle name="Input 2 2 2 2 2 3 2 2" xfId="4189"/>
    <cellStyle name="Input 2 2 2 2 2 3 2 2 2" xfId="4190"/>
    <cellStyle name="Input 2 2 2 2 2 3 2 2 2 2" xfId="4191"/>
    <cellStyle name="Input 2 2 2 2 2 3 2 2 2 2 2" xfId="4192"/>
    <cellStyle name="Input 2 2 2 2 2 3 2 2 2 2 3" xfId="4193"/>
    <cellStyle name="Input 2 2 2 2 2 3 2 2 2 3" xfId="4194"/>
    <cellStyle name="Input 2 2 2 2 2 3 2 2 2 4" xfId="4195"/>
    <cellStyle name="Input 2 2 2 2 2 3 2 2 3" xfId="4196"/>
    <cellStyle name="Input 2 2 2 2 2 3 2 2 3 2" xfId="4197"/>
    <cellStyle name="Input 2 2 2 2 2 3 2 2 3 3" xfId="4198"/>
    <cellStyle name="Input 2 2 2 2 2 3 2 2 4" xfId="4199"/>
    <cellStyle name="Input 2 2 2 2 2 3 2 2 5" xfId="4200"/>
    <cellStyle name="Input 2 2 2 2 2 3 2 3" xfId="4201"/>
    <cellStyle name="Input 2 2 2 2 2 3 2 3 2" xfId="4202"/>
    <cellStyle name="Input 2 2 2 2 2 3 2 3 3" xfId="4203"/>
    <cellStyle name="Input 2 2 2 2 2 3 2 4" xfId="4204"/>
    <cellStyle name="Input 2 2 2 2 2 3 2 5" xfId="4205"/>
    <cellStyle name="Input 2 2 2 2 2 3 3" xfId="4206"/>
    <cellStyle name="Input 2 2 2 2 2 3 3 2" xfId="4207"/>
    <cellStyle name="Input 2 2 2 2 2 3 3 2 2" xfId="4208"/>
    <cellStyle name="Input 2 2 2 2 2 3 3 2 2 2" xfId="4209"/>
    <cellStyle name="Input 2 2 2 2 2 3 3 2 2 3" xfId="4210"/>
    <cellStyle name="Input 2 2 2 2 2 3 3 2 3" xfId="4211"/>
    <cellStyle name="Input 2 2 2 2 2 3 3 2 4" xfId="4212"/>
    <cellStyle name="Input 2 2 2 2 2 3 3 3" xfId="4213"/>
    <cellStyle name="Input 2 2 2 2 2 3 3 3 2" xfId="4214"/>
    <cellStyle name="Input 2 2 2 2 2 3 3 3 3" xfId="4215"/>
    <cellStyle name="Input 2 2 2 2 2 3 3 4" xfId="4216"/>
    <cellStyle name="Input 2 2 2 2 2 3 3 5" xfId="4217"/>
    <cellStyle name="Input 2 2 2 2 2 3 4" xfId="4218"/>
    <cellStyle name="Input 2 2 2 2 2 3 4 2" xfId="4219"/>
    <cellStyle name="Input 2 2 2 2 2 3 4 3" xfId="4220"/>
    <cellStyle name="Input 2 2 2 2 2 3 5" xfId="4221"/>
    <cellStyle name="Input 2 2 2 2 2 3 6" xfId="4222"/>
    <cellStyle name="Input 2 2 2 2 2 4" xfId="4223"/>
    <cellStyle name="Input 2 2 2 2 2 4 2" xfId="4224"/>
    <cellStyle name="Input 2 2 2 2 2 4 2 2" xfId="4225"/>
    <cellStyle name="Input 2 2 2 2 2 4 2 2 2" xfId="4226"/>
    <cellStyle name="Input 2 2 2 2 2 4 2 2 2 2" xfId="4227"/>
    <cellStyle name="Input 2 2 2 2 2 4 2 2 2 3" xfId="4228"/>
    <cellStyle name="Input 2 2 2 2 2 4 2 2 3" xfId="4229"/>
    <cellStyle name="Input 2 2 2 2 2 4 2 2 4" xfId="4230"/>
    <cellStyle name="Input 2 2 2 2 2 4 2 3" xfId="4231"/>
    <cellStyle name="Input 2 2 2 2 2 4 2 3 2" xfId="4232"/>
    <cellStyle name="Input 2 2 2 2 2 4 2 3 3" xfId="4233"/>
    <cellStyle name="Input 2 2 2 2 2 4 2 4" xfId="4234"/>
    <cellStyle name="Input 2 2 2 2 2 4 2 5" xfId="4235"/>
    <cellStyle name="Input 2 2 2 2 2 4 3" xfId="4236"/>
    <cellStyle name="Input 2 2 2 2 2 4 3 2" xfId="4237"/>
    <cellStyle name="Input 2 2 2 2 2 4 3 3" xfId="4238"/>
    <cellStyle name="Input 2 2 2 2 2 4 4" xfId="4239"/>
    <cellStyle name="Input 2 2 2 2 2 4 5" xfId="4240"/>
    <cellStyle name="Input 2 2 2 2 2 5" xfId="4241"/>
    <cellStyle name="Input 2 2 2 2 2 5 2" xfId="4242"/>
    <cellStyle name="Input 2 2 2 2 2 5 2 2" xfId="4243"/>
    <cellStyle name="Input 2 2 2 2 2 5 2 2 2" xfId="4244"/>
    <cellStyle name="Input 2 2 2 2 2 5 2 2 3" xfId="4245"/>
    <cellStyle name="Input 2 2 2 2 2 5 2 3" xfId="4246"/>
    <cellStyle name="Input 2 2 2 2 2 5 2 4" xfId="4247"/>
    <cellStyle name="Input 2 2 2 2 2 5 3" xfId="4248"/>
    <cellStyle name="Input 2 2 2 2 2 5 3 2" xfId="4249"/>
    <cellStyle name="Input 2 2 2 2 2 5 3 3" xfId="4250"/>
    <cellStyle name="Input 2 2 2 2 2 5 4" xfId="4251"/>
    <cellStyle name="Input 2 2 2 2 2 5 5" xfId="4252"/>
    <cellStyle name="Input 2 2 2 2 2 6" xfId="4253"/>
    <cellStyle name="Input 2 2 2 2 2 6 2" xfId="4254"/>
    <cellStyle name="Input 2 2 2 2 2 6 3" xfId="4255"/>
    <cellStyle name="Input 2 2 2 2 2 7" xfId="4256"/>
    <cellStyle name="Input 2 2 2 2 2 8" xfId="4257"/>
    <cellStyle name="Input 2 2 2 2 3" xfId="4258"/>
    <cellStyle name="Input 2 2 2 2 3 2" xfId="4259"/>
    <cellStyle name="Input 2 2 2 2 3 2 2" xfId="4260"/>
    <cellStyle name="Input 2 2 2 2 3 2 2 2" xfId="4261"/>
    <cellStyle name="Input 2 2 2 2 3 2 2 2 2" xfId="4262"/>
    <cellStyle name="Input 2 2 2 2 3 2 2 2 2 2" xfId="4263"/>
    <cellStyle name="Input 2 2 2 2 3 2 2 2 2 2 2" xfId="4264"/>
    <cellStyle name="Input 2 2 2 2 3 2 2 2 2 2 3" xfId="4265"/>
    <cellStyle name="Input 2 2 2 2 3 2 2 2 2 3" xfId="4266"/>
    <cellStyle name="Input 2 2 2 2 3 2 2 2 2 4" xfId="4267"/>
    <cellStyle name="Input 2 2 2 2 3 2 2 2 3" xfId="4268"/>
    <cellStyle name="Input 2 2 2 2 3 2 2 2 3 2" xfId="4269"/>
    <cellStyle name="Input 2 2 2 2 3 2 2 2 3 3" xfId="4270"/>
    <cellStyle name="Input 2 2 2 2 3 2 2 2 4" xfId="4271"/>
    <cellStyle name="Input 2 2 2 2 3 2 2 2 5" xfId="4272"/>
    <cellStyle name="Input 2 2 2 2 3 2 2 3" xfId="4273"/>
    <cellStyle name="Input 2 2 2 2 3 2 2 3 2" xfId="4274"/>
    <cellStyle name="Input 2 2 2 2 3 2 2 3 3" xfId="4275"/>
    <cellStyle name="Input 2 2 2 2 3 2 2 4" xfId="4276"/>
    <cellStyle name="Input 2 2 2 2 3 2 2 5" xfId="4277"/>
    <cellStyle name="Input 2 2 2 2 3 2 3" xfId="4278"/>
    <cellStyle name="Input 2 2 2 2 3 2 3 2" xfId="4279"/>
    <cellStyle name="Input 2 2 2 2 3 2 3 2 2" xfId="4280"/>
    <cellStyle name="Input 2 2 2 2 3 2 3 2 2 2" xfId="4281"/>
    <cellStyle name="Input 2 2 2 2 3 2 3 2 2 3" xfId="4282"/>
    <cellStyle name="Input 2 2 2 2 3 2 3 2 3" xfId="4283"/>
    <cellStyle name="Input 2 2 2 2 3 2 3 2 4" xfId="4284"/>
    <cellStyle name="Input 2 2 2 2 3 2 3 3" xfId="4285"/>
    <cellStyle name="Input 2 2 2 2 3 2 3 3 2" xfId="4286"/>
    <cellStyle name="Input 2 2 2 2 3 2 3 3 3" xfId="4287"/>
    <cellStyle name="Input 2 2 2 2 3 2 3 4" xfId="4288"/>
    <cellStyle name="Input 2 2 2 2 3 2 3 5" xfId="4289"/>
    <cellStyle name="Input 2 2 2 2 3 2 4" xfId="4290"/>
    <cellStyle name="Input 2 2 2 2 3 2 4 2" xfId="4291"/>
    <cellStyle name="Input 2 2 2 2 3 2 4 3" xfId="4292"/>
    <cellStyle name="Input 2 2 2 2 3 2 5" xfId="4293"/>
    <cellStyle name="Input 2 2 2 2 3 2 6" xfId="4294"/>
    <cellStyle name="Input 2 2 2 2 3 3" xfId="4295"/>
    <cellStyle name="Input 2 2 2 2 3 3 2" xfId="4296"/>
    <cellStyle name="Input 2 2 2 2 3 3 2 2" xfId="4297"/>
    <cellStyle name="Input 2 2 2 2 3 3 2 2 2" xfId="4298"/>
    <cellStyle name="Input 2 2 2 2 3 3 2 2 2 2" xfId="4299"/>
    <cellStyle name="Input 2 2 2 2 3 3 2 2 2 3" xfId="4300"/>
    <cellStyle name="Input 2 2 2 2 3 3 2 2 3" xfId="4301"/>
    <cellStyle name="Input 2 2 2 2 3 3 2 2 4" xfId="4302"/>
    <cellStyle name="Input 2 2 2 2 3 3 2 3" xfId="4303"/>
    <cellStyle name="Input 2 2 2 2 3 3 2 3 2" xfId="4304"/>
    <cellStyle name="Input 2 2 2 2 3 3 2 3 3" xfId="4305"/>
    <cellStyle name="Input 2 2 2 2 3 3 2 4" xfId="4306"/>
    <cellStyle name="Input 2 2 2 2 3 3 2 5" xfId="4307"/>
    <cellStyle name="Input 2 2 2 2 3 3 3" xfId="4308"/>
    <cellStyle name="Input 2 2 2 2 3 3 3 2" xfId="4309"/>
    <cellStyle name="Input 2 2 2 2 3 3 3 3" xfId="4310"/>
    <cellStyle name="Input 2 2 2 2 3 3 4" xfId="4311"/>
    <cellStyle name="Input 2 2 2 2 3 3 5" xfId="4312"/>
    <cellStyle name="Input 2 2 2 2 3 4" xfId="4313"/>
    <cellStyle name="Input 2 2 2 2 3 4 2" xfId="4314"/>
    <cellStyle name="Input 2 2 2 2 3 4 2 2" xfId="4315"/>
    <cellStyle name="Input 2 2 2 2 3 4 2 2 2" xfId="4316"/>
    <cellStyle name="Input 2 2 2 2 3 4 2 2 3" xfId="4317"/>
    <cellStyle name="Input 2 2 2 2 3 4 2 3" xfId="4318"/>
    <cellStyle name="Input 2 2 2 2 3 4 2 4" xfId="4319"/>
    <cellStyle name="Input 2 2 2 2 3 4 3" xfId="4320"/>
    <cellStyle name="Input 2 2 2 2 3 4 3 2" xfId="4321"/>
    <cellStyle name="Input 2 2 2 2 3 4 3 3" xfId="4322"/>
    <cellStyle name="Input 2 2 2 2 3 4 4" xfId="4323"/>
    <cellStyle name="Input 2 2 2 2 3 4 5" xfId="4324"/>
    <cellStyle name="Input 2 2 2 2 3 5" xfId="4325"/>
    <cellStyle name="Input 2 2 2 2 3 5 2" xfId="4326"/>
    <cellStyle name="Input 2 2 2 2 3 5 3" xfId="4327"/>
    <cellStyle name="Input 2 2 2 2 3 6" xfId="4328"/>
    <cellStyle name="Input 2 2 2 2 3 7" xfId="4329"/>
    <cellStyle name="Input 2 2 2 2 4" xfId="4330"/>
    <cellStyle name="Input 2 2 2 2 4 2" xfId="4331"/>
    <cellStyle name="Input 2 2 2 2 4 2 2" xfId="4332"/>
    <cellStyle name="Input 2 2 2 2 4 2 2 2" xfId="4333"/>
    <cellStyle name="Input 2 2 2 2 4 2 2 2 2" xfId="4334"/>
    <cellStyle name="Input 2 2 2 2 4 2 2 2 2 2" xfId="4335"/>
    <cellStyle name="Input 2 2 2 2 4 2 2 2 2 3" xfId="4336"/>
    <cellStyle name="Input 2 2 2 2 4 2 2 2 3" xfId="4337"/>
    <cellStyle name="Input 2 2 2 2 4 2 2 2 4" xfId="4338"/>
    <cellStyle name="Input 2 2 2 2 4 2 2 3" xfId="4339"/>
    <cellStyle name="Input 2 2 2 2 4 2 2 3 2" xfId="4340"/>
    <cellStyle name="Input 2 2 2 2 4 2 2 3 3" xfId="4341"/>
    <cellStyle name="Input 2 2 2 2 4 2 2 4" xfId="4342"/>
    <cellStyle name="Input 2 2 2 2 4 2 2 5" xfId="4343"/>
    <cellStyle name="Input 2 2 2 2 4 2 3" xfId="4344"/>
    <cellStyle name="Input 2 2 2 2 4 2 3 2" xfId="4345"/>
    <cellStyle name="Input 2 2 2 2 4 2 3 3" xfId="4346"/>
    <cellStyle name="Input 2 2 2 2 4 2 4" xfId="4347"/>
    <cellStyle name="Input 2 2 2 2 4 2 5" xfId="4348"/>
    <cellStyle name="Input 2 2 2 2 4 3" xfId="4349"/>
    <cellStyle name="Input 2 2 2 2 4 3 2" xfId="4350"/>
    <cellStyle name="Input 2 2 2 2 4 3 2 2" xfId="4351"/>
    <cellStyle name="Input 2 2 2 2 4 3 2 2 2" xfId="4352"/>
    <cellStyle name="Input 2 2 2 2 4 3 2 2 3" xfId="4353"/>
    <cellStyle name="Input 2 2 2 2 4 3 2 3" xfId="4354"/>
    <cellStyle name="Input 2 2 2 2 4 3 2 4" xfId="4355"/>
    <cellStyle name="Input 2 2 2 2 4 3 3" xfId="4356"/>
    <cellStyle name="Input 2 2 2 2 4 3 3 2" xfId="4357"/>
    <cellStyle name="Input 2 2 2 2 4 3 3 3" xfId="4358"/>
    <cellStyle name="Input 2 2 2 2 4 3 4" xfId="4359"/>
    <cellStyle name="Input 2 2 2 2 4 3 5" xfId="4360"/>
    <cellStyle name="Input 2 2 2 2 4 4" xfId="4361"/>
    <cellStyle name="Input 2 2 2 2 4 4 2" xfId="4362"/>
    <cellStyle name="Input 2 2 2 2 4 4 3" xfId="4363"/>
    <cellStyle name="Input 2 2 2 2 4 5" xfId="4364"/>
    <cellStyle name="Input 2 2 2 2 4 6" xfId="4365"/>
    <cellStyle name="Input 2 2 2 2 5" xfId="4366"/>
    <cellStyle name="Input 2 2 2 2 5 2" xfId="4367"/>
    <cellStyle name="Input 2 2 2 2 5 2 2" xfId="4368"/>
    <cellStyle name="Input 2 2 2 2 5 2 2 2" xfId="4369"/>
    <cellStyle name="Input 2 2 2 2 5 2 2 2 2" xfId="4370"/>
    <cellStyle name="Input 2 2 2 2 5 2 2 2 3" xfId="4371"/>
    <cellStyle name="Input 2 2 2 2 5 2 2 3" xfId="4372"/>
    <cellStyle name="Input 2 2 2 2 5 2 2 4" xfId="4373"/>
    <cellStyle name="Input 2 2 2 2 5 2 3" xfId="4374"/>
    <cellStyle name="Input 2 2 2 2 5 2 3 2" xfId="4375"/>
    <cellStyle name="Input 2 2 2 2 5 2 3 3" xfId="4376"/>
    <cellStyle name="Input 2 2 2 2 5 2 4" xfId="4377"/>
    <cellStyle name="Input 2 2 2 2 5 2 5" xfId="4378"/>
    <cellStyle name="Input 2 2 2 2 5 3" xfId="4379"/>
    <cellStyle name="Input 2 2 2 2 5 3 2" xfId="4380"/>
    <cellStyle name="Input 2 2 2 2 5 3 3" xfId="4381"/>
    <cellStyle name="Input 2 2 2 2 5 4" xfId="4382"/>
    <cellStyle name="Input 2 2 2 2 5 5" xfId="4383"/>
    <cellStyle name="Input 2 2 2 2 6" xfId="4384"/>
    <cellStyle name="Input 2 2 2 2 6 2" xfId="4385"/>
    <cellStyle name="Input 2 2 2 2 6 2 2" xfId="4386"/>
    <cellStyle name="Input 2 2 2 2 6 2 2 2" xfId="4387"/>
    <cellStyle name="Input 2 2 2 2 6 2 2 3" xfId="4388"/>
    <cellStyle name="Input 2 2 2 2 6 2 3" xfId="4389"/>
    <cellStyle name="Input 2 2 2 2 6 2 4" xfId="4390"/>
    <cellStyle name="Input 2 2 2 2 6 3" xfId="4391"/>
    <cellStyle name="Input 2 2 2 2 6 3 2" xfId="4392"/>
    <cellStyle name="Input 2 2 2 2 6 3 3" xfId="4393"/>
    <cellStyle name="Input 2 2 2 2 6 4" xfId="4394"/>
    <cellStyle name="Input 2 2 2 2 6 5" xfId="4395"/>
    <cellStyle name="Input 2 2 2 2 7" xfId="4396"/>
    <cellStyle name="Input 2 2 2 2 7 2" xfId="4397"/>
    <cellStyle name="Input 2 2 2 2 7 3" xfId="4398"/>
    <cellStyle name="Input 2 2 2 2 8" xfId="4399"/>
    <cellStyle name="Input 2 2 2 2 9" xfId="4400"/>
    <cellStyle name="Input 2 2 2 3" xfId="4401"/>
    <cellStyle name="Input 2 2 2 3 2" xfId="4402"/>
    <cellStyle name="Input 2 2 2 3 2 2" xfId="4403"/>
    <cellStyle name="Input 2 2 2 3 2 2 2" xfId="4404"/>
    <cellStyle name="Input 2 2 2 3 2 2 2 2" xfId="4405"/>
    <cellStyle name="Input 2 2 2 3 2 2 2 2 2" xfId="4406"/>
    <cellStyle name="Input 2 2 2 3 2 2 2 2 2 2" xfId="4407"/>
    <cellStyle name="Input 2 2 2 3 2 2 2 2 2 2 2" xfId="4408"/>
    <cellStyle name="Input 2 2 2 3 2 2 2 2 2 2 3" xfId="4409"/>
    <cellStyle name="Input 2 2 2 3 2 2 2 2 2 3" xfId="4410"/>
    <cellStyle name="Input 2 2 2 3 2 2 2 2 2 4" xfId="4411"/>
    <cellStyle name="Input 2 2 2 3 2 2 2 2 3" xfId="4412"/>
    <cellStyle name="Input 2 2 2 3 2 2 2 2 3 2" xfId="4413"/>
    <cellStyle name="Input 2 2 2 3 2 2 2 2 3 3" xfId="4414"/>
    <cellStyle name="Input 2 2 2 3 2 2 2 2 4" xfId="4415"/>
    <cellStyle name="Input 2 2 2 3 2 2 2 2 5" xfId="4416"/>
    <cellStyle name="Input 2 2 2 3 2 2 2 3" xfId="4417"/>
    <cellStyle name="Input 2 2 2 3 2 2 2 3 2" xfId="4418"/>
    <cellStyle name="Input 2 2 2 3 2 2 2 3 3" xfId="4419"/>
    <cellStyle name="Input 2 2 2 3 2 2 2 4" xfId="4420"/>
    <cellStyle name="Input 2 2 2 3 2 2 2 5" xfId="4421"/>
    <cellStyle name="Input 2 2 2 3 2 2 3" xfId="4422"/>
    <cellStyle name="Input 2 2 2 3 2 2 3 2" xfId="4423"/>
    <cellStyle name="Input 2 2 2 3 2 2 3 2 2" xfId="4424"/>
    <cellStyle name="Input 2 2 2 3 2 2 3 2 2 2" xfId="4425"/>
    <cellStyle name="Input 2 2 2 3 2 2 3 2 2 3" xfId="4426"/>
    <cellStyle name="Input 2 2 2 3 2 2 3 2 3" xfId="4427"/>
    <cellStyle name="Input 2 2 2 3 2 2 3 2 4" xfId="4428"/>
    <cellStyle name="Input 2 2 2 3 2 2 3 3" xfId="4429"/>
    <cellStyle name="Input 2 2 2 3 2 2 3 3 2" xfId="4430"/>
    <cellStyle name="Input 2 2 2 3 2 2 3 3 3" xfId="4431"/>
    <cellStyle name="Input 2 2 2 3 2 2 3 4" xfId="4432"/>
    <cellStyle name="Input 2 2 2 3 2 2 3 5" xfId="4433"/>
    <cellStyle name="Input 2 2 2 3 2 2 4" xfId="4434"/>
    <cellStyle name="Input 2 2 2 3 2 2 4 2" xfId="4435"/>
    <cellStyle name="Input 2 2 2 3 2 2 4 3" xfId="4436"/>
    <cellStyle name="Input 2 2 2 3 2 2 5" xfId="4437"/>
    <cellStyle name="Input 2 2 2 3 2 2 6" xfId="4438"/>
    <cellStyle name="Input 2 2 2 3 2 3" xfId="4439"/>
    <cellStyle name="Input 2 2 2 3 2 3 2" xfId="4440"/>
    <cellStyle name="Input 2 2 2 3 2 3 2 2" xfId="4441"/>
    <cellStyle name="Input 2 2 2 3 2 3 2 2 2" xfId="4442"/>
    <cellStyle name="Input 2 2 2 3 2 3 2 2 2 2" xfId="4443"/>
    <cellStyle name="Input 2 2 2 3 2 3 2 2 2 3" xfId="4444"/>
    <cellStyle name="Input 2 2 2 3 2 3 2 2 3" xfId="4445"/>
    <cellStyle name="Input 2 2 2 3 2 3 2 2 4" xfId="4446"/>
    <cellStyle name="Input 2 2 2 3 2 3 2 3" xfId="4447"/>
    <cellStyle name="Input 2 2 2 3 2 3 2 3 2" xfId="4448"/>
    <cellStyle name="Input 2 2 2 3 2 3 2 3 3" xfId="4449"/>
    <cellStyle name="Input 2 2 2 3 2 3 2 4" xfId="4450"/>
    <cellStyle name="Input 2 2 2 3 2 3 2 5" xfId="4451"/>
    <cellStyle name="Input 2 2 2 3 2 3 3" xfId="4452"/>
    <cellStyle name="Input 2 2 2 3 2 3 3 2" xfId="4453"/>
    <cellStyle name="Input 2 2 2 3 2 3 3 3" xfId="4454"/>
    <cellStyle name="Input 2 2 2 3 2 3 4" xfId="4455"/>
    <cellStyle name="Input 2 2 2 3 2 3 5" xfId="4456"/>
    <cellStyle name="Input 2 2 2 3 2 4" xfId="4457"/>
    <cellStyle name="Input 2 2 2 3 2 4 2" xfId="4458"/>
    <cellStyle name="Input 2 2 2 3 2 4 2 2" xfId="4459"/>
    <cellStyle name="Input 2 2 2 3 2 4 2 2 2" xfId="4460"/>
    <cellStyle name="Input 2 2 2 3 2 4 2 2 3" xfId="4461"/>
    <cellStyle name="Input 2 2 2 3 2 4 2 3" xfId="4462"/>
    <cellStyle name="Input 2 2 2 3 2 4 2 4" xfId="4463"/>
    <cellStyle name="Input 2 2 2 3 2 4 3" xfId="4464"/>
    <cellStyle name="Input 2 2 2 3 2 4 3 2" xfId="4465"/>
    <cellStyle name="Input 2 2 2 3 2 4 3 3" xfId="4466"/>
    <cellStyle name="Input 2 2 2 3 2 4 4" xfId="4467"/>
    <cellStyle name="Input 2 2 2 3 2 4 5" xfId="4468"/>
    <cellStyle name="Input 2 2 2 3 2 5" xfId="4469"/>
    <cellStyle name="Input 2 2 2 3 2 5 2" xfId="4470"/>
    <cellStyle name="Input 2 2 2 3 2 5 3" xfId="4471"/>
    <cellStyle name="Input 2 2 2 3 2 6" xfId="4472"/>
    <cellStyle name="Input 2 2 2 3 2 7" xfId="4473"/>
    <cellStyle name="Input 2 2 2 3 3" xfId="4474"/>
    <cellStyle name="Input 2 2 2 3 3 2" xfId="4475"/>
    <cellStyle name="Input 2 2 2 3 3 2 2" xfId="4476"/>
    <cellStyle name="Input 2 2 2 3 3 2 2 2" xfId="4477"/>
    <cellStyle name="Input 2 2 2 3 3 2 2 2 2" xfId="4478"/>
    <cellStyle name="Input 2 2 2 3 3 2 2 2 2 2" xfId="4479"/>
    <cellStyle name="Input 2 2 2 3 3 2 2 2 2 3" xfId="4480"/>
    <cellStyle name="Input 2 2 2 3 3 2 2 2 3" xfId="4481"/>
    <cellStyle name="Input 2 2 2 3 3 2 2 2 4" xfId="4482"/>
    <cellStyle name="Input 2 2 2 3 3 2 2 3" xfId="4483"/>
    <cellStyle name="Input 2 2 2 3 3 2 2 3 2" xfId="4484"/>
    <cellStyle name="Input 2 2 2 3 3 2 2 3 3" xfId="4485"/>
    <cellStyle name="Input 2 2 2 3 3 2 2 4" xfId="4486"/>
    <cellStyle name="Input 2 2 2 3 3 2 2 5" xfId="4487"/>
    <cellStyle name="Input 2 2 2 3 3 2 3" xfId="4488"/>
    <cellStyle name="Input 2 2 2 3 3 2 3 2" xfId="4489"/>
    <cellStyle name="Input 2 2 2 3 3 2 3 3" xfId="4490"/>
    <cellStyle name="Input 2 2 2 3 3 2 4" xfId="4491"/>
    <cellStyle name="Input 2 2 2 3 3 2 5" xfId="4492"/>
    <cellStyle name="Input 2 2 2 3 3 3" xfId="4493"/>
    <cellStyle name="Input 2 2 2 3 3 3 2" xfId="4494"/>
    <cellStyle name="Input 2 2 2 3 3 3 2 2" xfId="4495"/>
    <cellStyle name="Input 2 2 2 3 3 3 2 2 2" xfId="4496"/>
    <cellStyle name="Input 2 2 2 3 3 3 2 2 3" xfId="4497"/>
    <cellStyle name="Input 2 2 2 3 3 3 2 3" xfId="4498"/>
    <cellStyle name="Input 2 2 2 3 3 3 2 4" xfId="4499"/>
    <cellStyle name="Input 2 2 2 3 3 3 3" xfId="4500"/>
    <cellStyle name="Input 2 2 2 3 3 3 3 2" xfId="4501"/>
    <cellStyle name="Input 2 2 2 3 3 3 3 3" xfId="4502"/>
    <cellStyle name="Input 2 2 2 3 3 3 4" xfId="4503"/>
    <cellStyle name="Input 2 2 2 3 3 3 5" xfId="4504"/>
    <cellStyle name="Input 2 2 2 3 3 4" xfId="4505"/>
    <cellStyle name="Input 2 2 2 3 3 4 2" xfId="4506"/>
    <cellStyle name="Input 2 2 2 3 3 4 3" xfId="4507"/>
    <cellStyle name="Input 2 2 2 3 3 5" xfId="4508"/>
    <cellStyle name="Input 2 2 2 3 3 6" xfId="4509"/>
    <cellStyle name="Input 2 2 2 3 4" xfId="4510"/>
    <cellStyle name="Input 2 2 2 3 4 2" xfId="4511"/>
    <cellStyle name="Input 2 2 2 3 4 2 2" xfId="4512"/>
    <cellStyle name="Input 2 2 2 3 4 2 2 2" xfId="4513"/>
    <cellStyle name="Input 2 2 2 3 4 2 2 2 2" xfId="4514"/>
    <cellStyle name="Input 2 2 2 3 4 2 2 2 3" xfId="4515"/>
    <cellStyle name="Input 2 2 2 3 4 2 2 3" xfId="4516"/>
    <cellStyle name="Input 2 2 2 3 4 2 2 4" xfId="4517"/>
    <cellStyle name="Input 2 2 2 3 4 2 3" xfId="4518"/>
    <cellStyle name="Input 2 2 2 3 4 2 3 2" xfId="4519"/>
    <cellStyle name="Input 2 2 2 3 4 2 3 3" xfId="4520"/>
    <cellStyle name="Input 2 2 2 3 4 2 4" xfId="4521"/>
    <cellStyle name="Input 2 2 2 3 4 2 5" xfId="4522"/>
    <cellStyle name="Input 2 2 2 3 4 3" xfId="4523"/>
    <cellStyle name="Input 2 2 2 3 4 3 2" xfId="4524"/>
    <cellStyle name="Input 2 2 2 3 4 3 3" xfId="4525"/>
    <cellStyle name="Input 2 2 2 3 4 4" xfId="4526"/>
    <cellStyle name="Input 2 2 2 3 4 5" xfId="4527"/>
    <cellStyle name="Input 2 2 2 3 5" xfId="4528"/>
    <cellStyle name="Input 2 2 2 3 5 2" xfId="4529"/>
    <cellStyle name="Input 2 2 2 3 5 2 2" xfId="4530"/>
    <cellStyle name="Input 2 2 2 3 5 2 2 2" xfId="4531"/>
    <cellStyle name="Input 2 2 2 3 5 2 2 3" xfId="4532"/>
    <cellStyle name="Input 2 2 2 3 5 2 3" xfId="4533"/>
    <cellStyle name="Input 2 2 2 3 5 2 4" xfId="4534"/>
    <cellStyle name="Input 2 2 2 3 5 3" xfId="4535"/>
    <cellStyle name="Input 2 2 2 3 5 3 2" xfId="4536"/>
    <cellStyle name="Input 2 2 2 3 5 3 3" xfId="4537"/>
    <cellStyle name="Input 2 2 2 3 5 4" xfId="4538"/>
    <cellStyle name="Input 2 2 2 3 5 5" xfId="4539"/>
    <cellStyle name="Input 2 2 2 3 6" xfId="4540"/>
    <cellStyle name="Input 2 2 2 3 6 2" xfId="4541"/>
    <cellStyle name="Input 2 2 2 3 6 3" xfId="4542"/>
    <cellStyle name="Input 2 2 2 3 7" xfId="4543"/>
    <cellStyle name="Input 2 2 2 3 8" xfId="4544"/>
    <cellStyle name="Input 2 2 2 4" xfId="4545"/>
    <cellStyle name="Input 2 2 2 4 2" xfId="4546"/>
    <cellStyle name="Input 2 2 2 4 2 2" xfId="4547"/>
    <cellStyle name="Input 2 2 2 4 2 2 2" xfId="4548"/>
    <cellStyle name="Input 2 2 2 4 2 2 2 2" xfId="4549"/>
    <cellStyle name="Input 2 2 2 4 2 2 2 2 2" xfId="4550"/>
    <cellStyle name="Input 2 2 2 4 2 2 2 2 2 2" xfId="4551"/>
    <cellStyle name="Input 2 2 2 4 2 2 2 2 2 3" xfId="4552"/>
    <cellStyle name="Input 2 2 2 4 2 2 2 2 3" xfId="4553"/>
    <cellStyle name="Input 2 2 2 4 2 2 2 2 4" xfId="4554"/>
    <cellStyle name="Input 2 2 2 4 2 2 2 3" xfId="4555"/>
    <cellStyle name="Input 2 2 2 4 2 2 2 3 2" xfId="4556"/>
    <cellStyle name="Input 2 2 2 4 2 2 2 3 3" xfId="4557"/>
    <cellStyle name="Input 2 2 2 4 2 2 2 4" xfId="4558"/>
    <cellStyle name="Input 2 2 2 4 2 2 2 5" xfId="4559"/>
    <cellStyle name="Input 2 2 2 4 2 2 3" xfId="4560"/>
    <cellStyle name="Input 2 2 2 4 2 2 3 2" xfId="4561"/>
    <cellStyle name="Input 2 2 2 4 2 2 3 3" xfId="4562"/>
    <cellStyle name="Input 2 2 2 4 2 2 4" xfId="4563"/>
    <cellStyle name="Input 2 2 2 4 2 2 5" xfId="4564"/>
    <cellStyle name="Input 2 2 2 4 2 3" xfId="4565"/>
    <cellStyle name="Input 2 2 2 4 2 3 2" xfId="4566"/>
    <cellStyle name="Input 2 2 2 4 2 3 2 2" xfId="4567"/>
    <cellStyle name="Input 2 2 2 4 2 3 2 2 2" xfId="4568"/>
    <cellStyle name="Input 2 2 2 4 2 3 2 2 3" xfId="4569"/>
    <cellStyle name="Input 2 2 2 4 2 3 2 3" xfId="4570"/>
    <cellStyle name="Input 2 2 2 4 2 3 2 4" xfId="4571"/>
    <cellStyle name="Input 2 2 2 4 2 3 3" xfId="4572"/>
    <cellStyle name="Input 2 2 2 4 2 3 3 2" xfId="4573"/>
    <cellStyle name="Input 2 2 2 4 2 3 3 3" xfId="4574"/>
    <cellStyle name="Input 2 2 2 4 2 3 4" xfId="4575"/>
    <cellStyle name="Input 2 2 2 4 2 3 5" xfId="4576"/>
    <cellStyle name="Input 2 2 2 4 2 4" xfId="4577"/>
    <cellStyle name="Input 2 2 2 4 2 4 2" xfId="4578"/>
    <cellStyle name="Input 2 2 2 4 2 4 3" xfId="4579"/>
    <cellStyle name="Input 2 2 2 4 2 5" xfId="4580"/>
    <cellStyle name="Input 2 2 2 4 2 6" xfId="4581"/>
    <cellStyle name="Input 2 2 2 4 3" xfId="4582"/>
    <cellStyle name="Input 2 2 2 4 3 2" xfId="4583"/>
    <cellStyle name="Input 2 2 2 4 3 2 2" xfId="4584"/>
    <cellStyle name="Input 2 2 2 4 3 2 2 2" xfId="4585"/>
    <cellStyle name="Input 2 2 2 4 3 2 2 2 2" xfId="4586"/>
    <cellStyle name="Input 2 2 2 4 3 2 2 2 3" xfId="4587"/>
    <cellStyle name="Input 2 2 2 4 3 2 2 3" xfId="4588"/>
    <cellStyle name="Input 2 2 2 4 3 2 2 4" xfId="4589"/>
    <cellStyle name="Input 2 2 2 4 3 2 3" xfId="4590"/>
    <cellStyle name="Input 2 2 2 4 3 2 3 2" xfId="4591"/>
    <cellStyle name="Input 2 2 2 4 3 2 3 3" xfId="4592"/>
    <cellStyle name="Input 2 2 2 4 3 2 4" xfId="4593"/>
    <cellStyle name="Input 2 2 2 4 3 2 5" xfId="4594"/>
    <cellStyle name="Input 2 2 2 4 3 3" xfId="4595"/>
    <cellStyle name="Input 2 2 2 4 3 3 2" xfId="4596"/>
    <cellStyle name="Input 2 2 2 4 3 3 3" xfId="4597"/>
    <cellStyle name="Input 2 2 2 4 3 4" xfId="4598"/>
    <cellStyle name="Input 2 2 2 4 3 5" xfId="4599"/>
    <cellStyle name="Input 2 2 2 4 4" xfId="4600"/>
    <cellStyle name="Input 2 2 2 4 4 2" xfId="4601"/>
    <cellStyle name="Input 2 2 2 4 4 2 2" xfId="4602"/>
    <cellStyle name="Input 2 2 2 4 4 2 2 2" xfId="4603"/>
    <cellStyle name="Input 2 2 2 4 4 2 2 3" xfId="4604"/>
    <cellStyle name="Input 2 2 2 4 4 2 3" xfId="4605"/>
    <cellStyle name="Input 2 2 2 4 4 2 4" xfId="4606"/>
    <cellStyle name="Input 2 2 2 4 4 3" xfId="4607"/>
    <cellStyle name="Input 2 2 2 4 4 3 2" xfId="4608"/>
    <cellStyle name="Input 2 2 2 4 4 3 3" xfId="4609"/>
    <cellStyle name="Input 2 2 2 4 4 4" xfId="4610"/>
    <cellStyle name="Input 2 2 2 4 4 5" xfId="4611"/>
    <cellStyle name="Input 2 2 2 4 5" xfId="4612"/>
    <cellStyle name="Input 2 2 2 4 5 2" xfId="4613"/>
    <cellStyle name="Input 2 2 2 4 5 3" xfId="4614"/>
    <cellStyle name="Input 2 2 2 4 6" xfId="4615"/>
    <cellStyle name="Input 2 2 2 4 7" xfId="4616"/>
    <cellStyle name="Input 2 2 2 5" xfId="4617"/>
    <cellStyle name="Input 2 2 2 5 2" xfId="4618"/>
    <cellStyle name="Input 2 2 2 5 2 2" xfId="4619"/>
    <cellStyle name="Input 2 2 2 5 2 2 2" xfId="4620"/>
    <cellStyle name="Input 2 2 2 5 2 2 2 2" xfId="4621"/>
    <cellStyle name="Input 2 2 2 5 2 2 2 2 2" xfId="4622"/>
    <cellStyle name="Input 2 2 2 5 2 2 2 2 3" xfId="4623"/>
    <cellStyle name="Input 2 2 2 5 2 2 2 3" xfId="4624"/>
    <cellStyle name="Input 2 2 2 5 2 2 2 4" xfId="4625"/>
    <cellStyle name="Input 2 2 2 5 2 2 3" xfId="4626"/>
    <cellStyle name="Input 2 2 2 5 2 2 3 2" xfId="4627"/>
    <cellStyle name="Input 2 2 2 5 2 2 3 3" xfId="4628"/>
    <cellStyle name="Input 2 2 2 5 2 2 4" xfId="4629"/>
    <cellStyle name="Input 2 2 2 5 2 2 5" xfId="4630"/>
    <cellStyle name="Input 2 2 2 5 2 3" xfId="4631"/>
    <cellStyle name="Input 2 2 2 5 2 3 2" xfId="4632"/>
    <cellStyle name="Input 2 2 2 5 2 3 3" xfId="4633"/>
    <cellStyle name="Input 2 2 2 5 2 4" xfId="4634"/>
    <cellStyle name="Input 2 2 2 5 2 5" xfId="4635"/>
    <cellStyle name="Input 2 2 2 5 3" xfId="4636"/>
    <cellStyle name="Input 2 2 2 5 3 2" xfId="4637"/>
    <cellStyle name="Input 2 2 2 5 3 2 2" xfId="4638"/>
    <cellStyle name="Input 2 2 2 5 3 2 2 2" xfId="4639"/>
    <cellStyle name="Input 2 2 2 5 3 2 2 3" xfId="4640"/>
    <cellStyle name="Input 2 2 2 5 3 2 3" xfId="4641"/>
    <cellStyle name="Input 2 2 2 5 3 2 4" xfId="4642"/>
    <cellStyle name="Input 2 2 2 5 3 3" xfId="4643"/>
    <cellStyle name="Input 2 2 2 5 3 3 2" xfId="4644"/>
    <cellStyle name="Input 2 2 2 5 3 3 3" xfId="4645"/>
    <cellStyle name="Input 2 2 2 5 3 4" xfId="4646"/>
    <cellStyle name="Input 2 2 2 5 3 5" xfId="4647"/>
    <cellStyle name="Input 2 2 2 5 4" xfId="4648"/>
    <cellStyle name="Input 2 2 2 5 4 2" xfId="4649"/>
    <cellStyle name="Input 2 2 2 5 4 3" xfId="4650"/>
    <cellStyle name="Input 2 2 2 5 5" xfId="4651"/>
    <cellStyle name="Input 2 2 2 5 6" xfId="4652"/>
    <cellStyle name="Input 2 2 2 6" xfId="4653"/>
    <cellStyle name="Input 2 2 2 6 2" xfId="4654"/>
    <cellStyle name="Input 2 2 2 6 2 2" xfId="4655"/>
    <cellStyle name="Input 2 2 2 6 2 2 2" xfId="4656"/>
    <cellStyle name="Input 2 2 2 6 2 2 2 2" xfId="4657"/>
    <cellStyle name="Input 2 2 2 6 2 2 2 3" xfId="4658"/>
    <cellStyle name="Input 2 2 2 6 2 2 3" xfId="4659"/>
    <cellStyle name="Input 2 2 2 6 2 2 4" xfId="4660"/>
    <cellStyle name="Input 2 2 2 6 2 3" xfId="4661"/>
    <cellStyle name="Input 2 2 2 6 2 3 2" xfId="4662"/>
    <cellStyle name="Input 2 2 2 6 2 3 3" xfId="4663"/>
    <cellStyle name="Input 2 2 2 6 2 4" xfId="4664"/>
    <cellStyle name="Input 2 2 2 6 2 5" xfId="4665"/>
    <cellStyle name="Input 2 2 2 6 3" xfId="4666"/>
    <cellStyle name="Input 2 2 2 6 3 2" xfId="4667"/>
    <cellStyle name="Input 2 2 2 6 3 3" xfId="4668"/>
    <cellStyle name="Input 2 2 2 6 4" xfId="4669"/>
    <cellStyle name="Input 2 2 2 6 5" xfId="4670"/>
    <cellStyle name="Input 2 2 2 7" xfId="4671"/>
    <cellStyle name="Input 2 2 2 7 2" xfId="4672"/>
    <cellStyle name="Input 2 2 2 7 2 2" xfId="4673"/>
    <cellStyle name="Input 2 2 2 7 2 2 2" xfId="4674"/>
    <cellStyle name="Input 2 2 2 7 2 2 3" xfId="4675"/>
    <cellStyle name="Input 2 2 2 7 2 3" xfId="4676"/>
    <cellStyle name="Input 2 2 2 7 2 4" xfId="4677"/>
    <cellStyle name="Input 2 2 2 7 3" xfId="4678"/>
    <cellStyle name="Input 2 2 2 7 3 2" xfId="4679"/>
    <cellStyle name="Input 2 2 2 7 3 3" xfId="4680"/>
    <cellStyle name="Input 2 2 2 7 4" xfId="4681"/>
    <cellStyle name="Input 2 2 2 7 5" xfId="4682"/>
    <cellStyle name="Input 2 2 2 8" xfId="4683"/>
    <cellStyle name="Input 2 2 2 8 2" xfId="4684"/>
    <cellStyle name="Input 2 2 2 8 3" xfId="4685"/>
    <cellStyle name="Input 2 2 2 9" xfId="4686"/>
    <cellStyle name="Input 2 2 3" xfId="4687"/>
    <cellStyle name="Input 2 2 3 2" xfId="4688"/>
    <cellStyle name="Input 2 2 3 2 2" xfId="4689"/>
    <cellStyle name="Input 2 2 3 2 2 2" xfId="4690"/>
    <cellStyle name="Input 2 2 3 2 2 2 2" xfId="4691"/>
    <cellStyle name="Input 2 2 3 2 2 2 2 2" xfId="4692"/>
    <cellStyle name="Input 2 2 3 2 2 2 2 2 2" xfId="4693"/>
    <cellStyle name="Input 2 2 3 2 2 2 2 2 2 2" xfId="4694"/>
    <cellStyle name="Input 2 2 3 2 2 2 2 2 2 2 2" xfId="4695"/>
    <cellStyle name="Input 2 2 3 2 2 2 2 2 2 2 3" xfId="4696"/>
    <cellStyle name="Input 2 2 3 2 2 2 2 2 2 3" xfId="4697"/>
    <cellStyle name="Input 2 2 3 2 2 2 2 2 2 4" xfId="4698"/>
    <cellStyle name="Input 2 2 3 2 2 2 2 2 3" xfId="4699"/>
    <cellStyle name="Input 2 2 3 2 2 2 2 2 3 2" xfId="4700"/>
    <cellStyle name="Input 2 2 3 2 2 2 2 2 3 3" xfId="4701"/>
    <cellStyle name="Input 2 2 3 2 2 2 2 2 4" xfId="4702"/>
    <cellStyle name="Input 2 2 3 2 2 2 2 2 5" xfId="4703"/>
    <cellStyle name="Input 2 2 3 2 2 2 2 3" xfId="4704"/>
    <cellStyle name="Input 2 2 3 2 2 2 2 3 2" xfId="4705"/>
    <cellStyle name="Input 2 2 3 2 2 2 2 3 3" xfId="4706"/>
    <cellStyle name="Input 2 2 3 2 2 2 2 4" xfId="4707"/>
    <cellStyle name="Input 2 2 3 2 2 2 2 5" xfId="4708"/>
    <cellStyle name="Input 2 2 3 2 2 2 3" xfId="4709"/>
    <cellStyle name="Input 2 2 3 2 2 2 3 2" xfId="4710"/>
    <cellStyle name="Input 2 2 3 2 2 2 3 2 2" xfId="4711"/>
    <cellStyle name="Input 2 2 3 2 2 2 3 2 2 2" xfId="4712"/>
    <cellStyle name="Input 2 2 3 2 2 2 3 2 2 3" xfId="4713"/>
    <cellStyle name="Input 2 2 3 2 2 2 3 2 3" xfId="4714"/>
    <cellStyle name="Input 2 2 3 2 2 2 3 2 4" xfId="4715"/>
    <cellStyle name="Input 2 2 3 2 2 2 3 3" xfId="4716"/>
    <cellStyle name="Input 2 2 3 2 2 2 3 3 2" xfId="4717"/>
    <cellStyle name="Input 2 2 3 2 2 2 3 3 3" xfId="4718"/>
    <cellStyle name="Input 2 2 3 2 2 2 3 4" xfId="4719"/>
    <cellStyle name="Input 2 2 3 2 2 2 3 5" xfId="4720"/>
    <cellStyle name="Input 2 2 3 2 2 2 4" xfId="4721"/>
    <cellStyle name="Input 2 2 3 2 2 2 4 2" xfId="4722"/>
    <cellStyle name="Input 2 2 3 2 2 2 4 3" xfId="4723"/>
    <cellStyle name="Input 2 2 3 2 2 2 5" xfId="4724"/>
    <cellStyle name="Input 2 2 3 2 2 2 6" xfId="4725"/>
    <cellStyle name="Input 2 2 3 2 2 3" xfId="4726"/>
    <cellStyle name="Input 2 2 3 2 2 3 2" xfId="4727"/>
    <cellStyle name="Input 2 2 3 2 2 3 2 2" xfId="4728"/>
    <cellStyle name="Input 2 2 3 2 2 3 2 2 2" xfId="4729"/>
    <cellStyle name="Input 2 2 3 2 2 3 2 2 2 2" xfId="4730"/>
    <cellStyle name="Input 2 2 3 2 2 3 2 2 2 3" xfId="4731"/>
    <cellStyle name="Input 2 2 3 2 2 3 2 2 3" xfId="4732"/>
    <cellStyle name="Input 2 2 3 2 2 3 2 2 4" xfId="4733"/>
    <cellStyle name="Input 2 2 3 2 2 3 2 3" xfId="4734"/>
    <cellStyle name="Input 2 2 3 2 2 3 2 3 2" xfId="4735"/>
    <cellStyle name="Input 2 2 3 2 2 3 2 3 3" xfId="4736"/>
    <cellStyle name="Input 2 2 3 2 2 3 2 4" xfId="4737"/>
    <cellStyle name="Input 2 2 3 2 2 3 2 5" xfId="4738"/>
    <cellStyle name="Input 2 2 3 2 2 3 3" xfId="4739"/>
    <cellStyle name="Input 2 2 3 2 2 3 3 2" xfId="4740"/>
    <cellStyle name="Input 2 2 3 2 2 3 3 3" xfId="4741"/>
    <cellStyle name="Input 2 2 3 2 2 3 4" xfId="4742"/>
    <cellStyle name="Input 2 2 3 2 2 3 5" xfId="4743"/>
    <cellStyle name="Input 2 2 3 2 2 4" xfId="4744"/>
    <cellStyle name="Input 2 2 3 2 2 4 2" xfId="4745"/>
    <cellStyle name="Input 2 2 3 2 2 4 2 2" xfId="4746"/>
    <cellStyle name="Input 2 2 3 2 2 4 2 2 2" xfId="4747"/>
    <cellStyle name="Input 2 2 3 2 2 4 2 2 3" xfId="4748"/>
    <cellStyle name="Input 2 2 3 2 2 4 2 3" xfId="4749"/>
    <cellStyle name="Input 2 2 3 2 2 4 2 4" xfId="4750"/>
    <cellStyle name="Input 2 2 3 2 2 4 3" xfId="4751"/>
    <cellStyle name="Input 2 2 3 2 2 4 3 2" xfId="4752"/>
    <cellStyle name="Input 2 2 3 2 2 4 3 3" xfId="4753"/>
    <cellStyle name="Input 2 2 3 2 2 4 4" xfId="4754"/>
    <cellStyle name="Input 2 2 3 2 2 4 5" xfId="4755"/>
    <cellStyle name="Input 2 2 3 2 2 5" xfId="4756"/>
    <cellStyle name="Input 2 2 3 2 2 5 2" xfId="4757"/>
    <cellStyle name="Input 2 2 3 2 2 5 3" xfId="4758"/>
    <cellStyle name="Input 2 2 3 2 2 6" xfId="4759"/>
    <cellStyle name="Input 2 2 3 2 2 7" xfId="4760"/>
    <cellStyle name="Input 2 2 3 2 3" xfId="4761"/>
    <cellStyle name="Input 2 2 3 2 3 2" xfId="4762"/>
    <cellStyle name="Input 2 2 3 2 3 2 2" xfId="4763"/>
    <cellStyle name="Input 2 2 3 2 3 2 2 2" xfId="4764"/>
    <cellStyle name="Input 2 2 3 2 3 2 2 2 2" xfId="4765"/>
    <cellStyle name="Input 2 2 3 2 3 2 2 2 2 2" xfId="4766"/>
    <cellStyle name="Input 2 2 3 2 3 2 2 2 2 3" xfId="4767"/>
    <cellStyle name="Input 2 2 3 2 3 2 2 2 3" xfId="4768"/>
    <cellStyle name="Input 2 2 3 2 3 2 2 2 4" xfId="4769"/>
    <cellStyle name="Input 2 2 3 2 3 2 2 3" xfId="4770"/>
    <cellStyle name="Input 2 2 3 2 3 2 2 3 2" xfId="4771"/>
    <cellStyle name="Input 2 2 3 2 3 2 2 3 3" xfId="4772"/>
    <cellStyle name="Input 2 2 3 2 3 2 2 4" xfId="4773"/>
    <cellStyle name="Input 2 2 3 2 3 2 2 5" xfId="4774"/>
    <cellStyle name="Input 2 2 3 2 3 2 3" xfId="4775"/>
    <cellStyle name="Input 2 2 3 2 3 2 3 2" xfId="4776"/>
    <cellStyle name="Input 2 2 3 2 3 2 3 3" xfId="4777"/>
    <cellStyle name="Input 2 2 3 2 3 2 4" xfId="4778"/>
    <cellStyle name="Input 2 2 3 2 3 2 5" xfId="4779"/>
    <cellStyle name="Input 2 2 3 2 3 3" xfId="4780"/>
    <cellStyle name="Input 2 2 3 2 3 3 2" xfId="4781"/>
    <cellStyle name="Input 2 2 3 2 3 3 2 2" xfId="4782"/>
    <cellStyle name="Input 2 2 3 2 3 3 2 2 2" xfId="4783"/>
    <cellStyle name="Input 2 2 3 2 3 3 2 2 3" xfId="4784"/>
    <cellStyle name="Input 2 2 3 2 3 3 2 3" xfId="4785"/>
    <cellStyle name="Input 2 2 3 2 3 3 2 4" xfId="4786"/>
    <cellStyle name="Input 2 2 3 2 3 3 3" xfId="4787"/>
    <cellStyle name="Input 2 2 3 2 3 3 3 2" xfId="4788"/>
    <cellStyle name="Input 2 2 3 2 3 3 3 3" xfId="4789"/>
    <cellStyle name="Input 2 2 3 2 3 3 4" xfId="4790"/>
    <cellStyle name="Input 2 2 3 2 3 3 5" xfId="4791"/>
    <cellStyle name="Input 2 2 3 2 3 4" xfId="4792"/>
    <cellStyle name="Input 2 2 3 2 3 4 2" xfId="4793"/>
    <cellStyle name="Input 2 2 3 2 3 4 3" xfId="4794"/>
    <cellStyle name="Input 2 2 3 2 3 5" xfId="4795"/>
    <cellStyle name="Input 2 2 3 2 3 6" xfId="4796"/>
    <cellStyle name="Input 2 2 3 2 4" xfId="4797"/>
    <cellStyle name="Input 2 2 3 2 4 2" xfId="4798"/>
    <cellStyle name="Input 2 2 3 2 4 2 2" xfId="4799"/>
    <cellStyle name="Input 2 2 3 2 4 2 2 2" xfId="4800"/>
    <cellStyle name="Input 2 2 3 2 4 2 2 2 2" xfId="4801"/>
    <cellStyle name="Input 2 2 3 2 4 2 2 2 3" xfId="4802"/>
    <cellStyle name="Input 2 2 3 2 4 2 2 3" xfId="4803"/>
    <cellStyle name="Input 2 2 3 2 4 2 2 4" xfId="4804"/>
    <cellStyle name="Input 2 2 3 2 4 2 3" xfId="4805"/>
    <cellStyle name="Input 2 2 3 2 4 2 3 2" xfId="4806"/>
    <cellStyle name="Input 2 2 3 2 4 2 3 3" xfId="4807"/>
    <cellStyle name="Input 2 2 3 2 4 2 4" xfId="4808"/>
    <cellStyle name="Input 2 2 3 2 4 2 5" xfId="4809"/>
    <cellStyle name="Input 2 2 3 2 4 3" xfId="4810"/>
    <cellStyle name="Input 2 2 3 2 4 3 2" xfId="4811"/>
    <cellStyle name="Input 2 2 3 2 4 3 3" xfId="4812"/>
    <cellStyle name="Input 2 2 3 2 4 4" xfId="4813"/>
    <cellStyle name="Input 2 2 3 2 4 5" xfId="4814"/>
    <cellStyle name="Input 2 2 3 2 5" xfId="4815"/>
    <cellStyle name="Input 2 2 3 2 5 2" xfId="4816"/>
    <cellStyle name="Input 2 2 3 2 5 2 2" xfId="4817"/>
    <cellStyle name="Input 2 2 3 2 5 2 2 2" xfId="4818"/>
    <cellStyle name="Input 2 2 3 2 5 2 2 3" xfId="4819"/>
    <cellStyle name="Input 2 2 3 2 5 2 3" xfId="4820"/>
    <cellStyle name="Input 2 2 3 2 5 2 4" xfId="4821"/>
    <cellStyle name="Input 2 2 3 2 5 3" xfId="4822"/>
    <cellStyle name="Input 2 2 3 2 5 3 2" xfId="4823"/>
    <cellStyle name="Input 2 2 3 2 5 3 3" xfId="4824"/>
    <cellStyle name="Input 2 2 3 2 5 4" xfId="4825"/>
    <cellStyle name="Input 2 2 3 2 5 5" xfId="4826"/>
    <cellStyle name="Input 2 2 3 2 6" xfId="4827"/>
    <cellStyle name="Input 2 2 3 2 6 2" xfId="4828"/>
    <cellStyle name="Input 2 2 3 2 6 3" xfId="4829"/>
    <cellStyle name="Input 2 2 3 2 7" xfId="4830"/>
    <cellStyle name="Input 2 2 3 2 8" xfId="4831"/>
    <cellStyle name="Input 2 2 3 3" xfId="4832"/>
    <cellStyle name="Input 2 2 3 3 2" xfId="4833"/>
    <cellStyle name="Input 2 2 3 3 2 2" xfId="4834"/>
    <cellStyle name="Input 2 2 3 3 2 2 2" xfId="4835"/>
    <cellStyle name="Input 2 2 3 3 2 2 2 2" xfId="4836"/>
    <cellStyle name="Input 2 2 3 3 2 2 2 2 2" xfId="4837"/>
    <cellStyle name="Input 2 2 3 3 2 2 2 2 2 2" xfId="4838"/>
    <cellStyle name="Input 2 2 3 3 2 2 2 2 2 3" xfId="4839"/>
    <cellStyle name="Input 2 2 3 3 2 2 2 2 3" xfId="4840"/>
    <cellStyle name="Input 2 2 3 3 2 2 2 2 4" xfId="4841"/>
    <cellStyle name="Input 2 2 3 3 2 2 2 3" xfId="4842"/>
    <cellStyle name="Input 2 2 3 3 2 2 2 3 2" xfId="4843"/>
    <cellStyle name="Input 2 2 3 3 2 2 2 3 3" xfId="4844"/>
    <cellStyle name="Input 2 2 3 3 2 2 2 4" xfId="4845"/>
    <cellStyle name="Input 2 2 3 3 2 2 2 5" xfId="4846"/>
    <cellStyle name="Input 2 2 3 3 2 2 3" xfId="4847"/>
    <cellStyle name="Input 2 2 3 3 2 2 3 2" xfId="4848"/>
    <cellStyle name="Input 2 2 3 3 2 2 3 3" xfId="4849"/>
    <cellStyle name="Input 2 2 3 3 2 2 4" xfId="4850"/>
    <cellStyle name="Input 2 2 3 3 2 2 5" xfId="4851"/>
    <cellStyle name="Input 2 2 3 3 2 3" xfId="4852"/>
    <cellStyle name="Input 2 2 3 3 2 3 2" xfId="4853"/>
    <cellStyle name="Input 2 2 3 3 2 3 2 2" xfId="4854"/>
    <cellStyle name="Input 2 2 3 3 2 3 2 2 2" xfId="4855"/>
    <cellStyle name="Input 2 2 3 3 2 3 2 2 3" xfId="4856"/>
    <cellStyle name="Input 2 2 3 3 2 3 2 3" xfId="4857"/>
    <cellStyle name="Input 2 2 3 3 2 3 2 4" xfId="4858"/>
    <cellStyle name="Input 2 2 3 3 2 3 3" xfId="4859"/>
    <cellStyle name="Input 2 2 3 3 2 3 3 2" xfId="4860"/>
    <cellStyle name="Input 2 2 3 3 2 3 3 3" xfId="4861"/>
    <cellStyle name="Input 2 2 3 3 2 3 4" xfId="4862"/>
    <cellStyle name="Input 2 2 3 3 2 3 5" xfId="4863"/>
    <cellStyle name="Input 2 2 3 3 2 4" xfId="4864"/>
    <cellStyle name="Input 2 2 3 3 2 4 2" xfId="4865"/>
    <cellStyle name="Input 2 2 3 3 2 4 3" xfId="4866"/>
    <cellStyle name="Input 2 2 3 3 2 5" xfId="4867"/>
    <cellStyle name="Input 2 2 3 3 2 6" xfId="4868"/>
    <cellStyle name="Input 2 2 3 3 3" xfId="4869"/>
    <cellStyle name="Input 2 2 3 3 3 2" xfId="4870"/>
    <cellStyle name="Input 2 2 3 3 3 2 2" xfId="4871"/>
    <cellStyle name="Input 2 2 3 3 3 2 2 2" xfId="4872"/>
    <cellStyle name="Input 2 2 3 3 3 2 2 2 2" xfId="4873"/>
    <cellStyle name="Input 2 2 3 3 3 2 2 2 3" xfId="4874"/>
    <cellStyle name="Input 2 2 3 3 3 2 2 3" xfId="4875"/>
    <cellStyle name="Input 2 2 3 3 3 2 2 4" xfId="4876"/>
    <cellStyle name="Input 2 2 3 3 3 2 3" xfId="4877"/>
    <cellStyle name="Input 2 2 3 3 3 2 3 2" xfId="4878"/>
    <cellStyle name="Input 2 2 3 3 3 2 3 3" xfId="4879"/>
    <cellStyle name="Input 2 2 3 3 3 2 4" xfId="4880"/>
    <cellStyle name="Input 2 2 3 3 3 2 5" xfId="4881"/>
    <cellStyle name="Input 2 2 3 3 3 3" xfId="4882"/>
    <cellStyle name="Input 2 2 3 3 3 3 2" xfId="4883"/>
    <cellStyle name="Input 2 2 3 3 3 3 3" xfId="4884"/>
    <cellStyle name="Input 2 2 3 3 3 4" xfId="4885"/>
    <cellStyle name="Input 2 2 3 3 3 5" xfId="4886"/>
    <cellStyle name="Input 2 2 3 3 4" xfId="4887"/>
    <cellStyle name="Input 2 2 3 3 4 2" xfId="4888"/>
    <cellStyle name="Input 2 2 3 3 4 2 2" xfId="4889"/>
    <cellStyle name="Input 2 2 3 3 4 2 2 2" xfId="4890"/>
    <cellStyle name="Input 2 2 3 3 4 2 2 3" xfId="4891"/>
    <cellStyle name="Input 2 2 3 3 4 2 3" xfId="4892"/>
    <cellStyle name="Input 2 2 3 3 4 2 4" xfId="4893"/>
    <cellStyle name="Input 2 2 3 3 4 3" xfId="4894"/>
    <cellStyle name="Input 2 2 3 3 4 3 2" xfId="4895"/>
    <cellStyle name="Input 2 2 3 3 4 3 3" xfId="4896"/>
    <cellStyle name="Input 2 2 3 3 4 4" xfId="4897"/>
    <cellStyle name="Input 2 2 3 3 4 5" xfId="4898"/>
    <cellStyle name="Input 2 2 3 3 5" xfId="4899"/>
    <cellStyle name="Input 2 2 3 3 5 2" xfId="4900"/>
    <cellStyle name="Input 2 2 3 3 5 3" xfId="4901"/>
    <cellStyle name="Input 2 2 3 3 6" xfId="4902"/>
    <cellStyle name="Input 2 2 3 3 7" xfId="4903"/>
    <cellStyle name="Input 2 2 3 4" xfId="4904"/>
    <cellStyle name="Input 2 2 3 4 2" xfId="4905"/>
    <cellStyle name="Input 2 2 3 4 2 2" xfId="4906"/>
    <cellStyle name="Input 2 2 3 4 2 2 2" xfId="4907"/>
    <cellStyle name="Input 2 2 3 4 2 2 2 2" xfId="4908"/>
    <cellStyle name="Input 2 2 3 4 2 2 2 2 2" xfId="4909"/>
    <cellStyle name="Input 2 2 3 4 2 2 2 2 3" xfId="4910"/>
    <cellStyle name="Input 2 2 3 4 2 2 2 3" xfId="4911"/>
    <cellStyle name="Input 2 2 3 4 2 2 2 4" xfId="4912"/>
    <cellStyle name="Input 2 2 3 4 2 2 3" xfId="4913"/>
    <cellStyle name="Input 2 2 3 4 2 2 3 2" xfId="4914"/>
    <cellStyle name="Input 2 2 3 4 2 2 3 3" xfId="4915"/>
    <cellStyle name="Input 2 2 3 4 2 2 4" xfId="4916"/>
    <cellStyle name="Input 2 2 3 4 2 2 5" xfId="4917"/>
    <cellStyle name="Input 2 2 3 4 2 3" xfId="4918"/>
    <cellStyle name="Input 2 2 3 4 2 3 2" xfId="4919"/>
    <cellStyle name="Input 2 2 3 4 2 3 3" xfId="4920"/>
    <cellStyle name="Input 2 2 3 4 2 4" xfId="4921"/>
    <cellStyle name="Input 2 2 3 4 2 5" xfId="4922"/>
    <cellStyle name="Input 2 2 3 4 3" xfId="4923"/>
    <cellStyle name="Input 2 2 3 4 3 2" xfId="4924"/>
    <cellStyle name="Input 2 2 3 4 3 2 2" xfId="4925"/>
    <cellStyle name="Input 2 2 3 4 3 2 2 2" xfId="4926"/>
    <cellStyle name="Input 2 2 3 4 3 2 2 3" xfId="4927"/>
    <cellStyle name="Input 2 2 3 4 3 2 3" xfId="4928"/>
    <cellStyle name="Input 2 2 3 4 3 2 4" xfId="4929"/>
    <cellStyle name="Input 2 2 3 4 3 3" xfId="4930"/>
    <cellStyle name="Input 2 2 3 4 3 3 2" xfId="4931"/>
    <cellStyle name="Input 2 2 3 4 3 3 3" xfId="4932"/>
    <cellStyle name="Input 2 2 3 4 3 4" xfId="4933"/>
    <cellStyle name="Input 2 2 3 4 3 5" xfId="4934"/>
    <cellStyle name="Input 2 2 3 4 4" xfId="4935"/>
    <cellStyle name="Input 2 2 3 4 4 2" xfId="4936"/>
    <cellStyle name="Input 2 2 3 4 4 3" xfId="4937"/>
    <cellStyle name="Input 2 2 3 4 5" xfId="4938"/>
    <cellStyle name="Input 2 2 3 4 6" xfId="4939"/>
    <cellStyle name="Input 2 2 3 5" xfId="4940"/>
    <cellStyle name="Input 2 2 3 5 2" xfId="4941"/>
    <cellStyle name="Input 2 2 3 5 2 2" xfId="4942"/>
    <cellStyle name="Input 2 2 3 5 2 2 2" xfId="4943"/>
    <cellStyle name="Input 2 2 3 5 2 2 2 2" xfId="4944"/>
    <cellStyle name="Input 2 2 3 5 2 2 2 3" xfId="4945"/>
    <cellStyle name="Input 2 2 3 5 2 2 3" xfId="4946"/>
    <cellStyle name="Input 2 2 3 5 2 2 4" xfId="4947"/>
    <cellStyle name="Input 2 2 3 5 2 3" xfId="4948"/>
    <cellStyle name="Input 2 2 3 5 2 3 2" xfId="4949"/>
    <cellStyle name="Input 2 2 3 5 2 3 3" xfId="4950"/>
    <cellStyle name="Input 2 2 3 5 2 4" xfId="4951"/>
    <cellStyle name="Input 2 2 3 5 2 5" xfId="4952"/>
    <cellStyle name="Input 2 2 3 5 3" xfId="4953"/>
    <cellStyle name="Input 2 2 3 5 3 2" xfId="4954"/>
    <cellStyle name="Input 2 2 3 5 3 3" xfId="4955"/>
    <cellStyle name="Input 2 2 3 5 4" xfId="4956"/>
    <cellStyle name="Input 2 2 3 5 5" xfId="4957"/>
    <cellStyle name="Input 2 2 3 6" xfId="4958"/>
    <cellStyle name="Input 2 2 3 6 2" xfId="4959"/>
    <cellStyle name="Input 2 2 3 6 2 2" xfId="4960"/>
    <cellStyle name="Input 2 2 3 6 2 2 2" xfId="4961"/>
    <cellStyle name="Input 2 2 3 6 2 2 3" xfId="4962"/>
    <cellStyle name="Input 2 2 3 6 2 3" xfId="4963"/>
    <cellStyle name="Input 2 2 3 6 2 4" xfId="4964"/>
    <cellStyle name="Input 2 2 3 6 3" xfId="4965"/>
    <cellStyle name="Input 2 2 3 6 3 2" xfId="4966"/>
    <cellStyle name="Input 2 2 3 6 3 3" xfId="4967"/>
    <cellStyle name="Input 2 2 3 6 4" xfId="4968"/>
    <cellStyle name="Input 2 2 3 6 5" xfId="4969"/>
    <cellStyle name="Input 2 2 3 7" xfId="4970"/>
    <cellStyle name="Input 2 2 3 7 2" xfId="4971"/>
    <cellStyle name="Input 2 2 3 7 3" xfId="4972"/>
    <cellStyle name="Input 2 2 3 8" xfId="4973"/>
    <cellStyle name="Input 2 2 3 9" xfId="4974"/>
    <cellStyle name="Input 2 2 4" xfId="4975"/>
    <cellStyle name="Input 2 2 4 2" xfId="4976"/>
    <cellStyle name="Input 2 2 4 2 2" xfId="4977"/>
    <cellStyle name="Input 2 2 4 2 2 2" xfId="4978"/>
    <cellStyle name="Input 2 2 4 2 2 2 2" xfId="4979"/>
    <cellStyle name="Input 2 2 4 2 2 2 2 2" xfId="4980"/>
    <cellStyle name="Input 2 2 4 2 2 2 2 2 2" xfId="4981"/>
    <cellStyle name="Input 2 2 4 2 2 2 2 2 2 2" xfId="4982"/>
    <cellStyle name="Input 2 2 4 2 2 2 2 2 2 3" xfId="4983"/>
    <cellStyle name="Input 2 2 4 2 2 2 2 2 3" xfId="4984"/>
    <cellStyle name="Input 2 2 4 2 2 2 2 2 4" xfId="4985"/>
    <cellStyle name="Input 2 2 4 2 2 2 2 3" xfId="4986"/>
    <cellStyle name="Input 2 2 4 2 2 2 2 3 2" xfId="4987"/>
    <cellStyle name="Input 2 2 4 2 2 2 2 3 3" xfId="4988"/>
    <cellStyle name="Input 2 2 4 2 2 2 2 4" xfId="4989"/>
    <cellStyle name="Input 2 2 4 2 2 2 2 5" xfId="4990"/>
    <cellStyle name="Input 2 2 4 2 2 2 3" xfId="4991"/>
    <cellStyle name="Input 2 2 4 2 2 2 3 2" xfId="4992"/>
    <cellStyle name="Input 2 2 4 2 2 2 3 3" xfId="4993"/>
    <cellStyle name="Input 2 2 4 2 2 2 4" xfId="4994"/>
    <cellStyle name="Input 2 2 4 2 2 2 5" xfId="4995"/>
    <cellStyle name="Input 2 2 4 2 2 3" xfId="4996"/>
    <cellStyle name="Input 2 2 4 2 2 3 2" xfId="4997"/>
    <cellStyle name="Input 2 2 4 2 2 3 2 2" xfId="4998"/>
    <cellStyle name="Input 2 2 4 2 2 3 2 2 2" xfId="4999"/>
    <cellStyle name="Input 2 2 4 2 2 3 2 2 3" xfId="5000"/>
    <cellStyle name="Input 2 2 4 2 2 3 2 3" xfId="5001"/>
    <cellStyle name="Input 2 2 4 2 2 3 2 4" xfId="5002"/>
    <cellStyle name="Input 2 2 4 2 2 3 3" xfId="5003"/>
    <cellStyle name="Input 2 2 4 2 2 3 3 2" xfId="5004"/>
    <cellStyle name="Input 2 2 4 2 2 3 3 3" xfId="5005"/>
    <cellStyle name="Input 2 2 4 2 2 3 4" xfId="5006"/>
    <cellStyle name="Input 2 2 4 2 2 3 5" xfId="5007"/>
    <cellStyle name="Input 2 2 4 2 2 4" xfId="5008"/>
    <cellStyle name="Input 2 2 4 2 2 4 2" xfId="5009"/>
    <cellStyle name="Input 2 2 4 2 2 4 3" xfId="5010"/>
    <cellStyle name="Input 2 2 4 2 2 5" xfId="5011"/>
    <cellStyle name="Input 2 2 4 2 2 6" xfId="5012"/>
    <cellStyle name="Input 2 2 4 2 3" xfId="5013"/>
    <cellStyle name="Input 2 2 4 2 3 2" xfId="5014"/>
    <cellStyle name="Input 2 2 4 2 3 2 2" xfId="5015"/>
    <cellStyle name="Input 2 2 4 2 3 2 2 2" xfId="5016"/>
    <cellStyle name="Input 2 2 4 2 3 2 2 2 2" xfId="5017"/>
    <cellStyle name="Input 2 2 4 2 3 2 2 2 3" xfId="5018"/>
    <cellStyle name="Input 2 2 4 2 3 2 2 3" xfId="5019"/>
    <cellStyle name="Input 2 2 4 2 3 2 2 4" xfId="5020"/>
    <cellStyle name="Input 2 2 4 2 3 2 3" xfId="5021"/>
    <cellStyle name="Input 2 2 4 2 3 2 3 2" xfId="5022"/>
    <cellStyle name="Input 2 2 4 2 3 2 3 3" xfId="5023"/>
    <cellStyle name="Input 2 2 4 2 3 2 4" xfId="5024"/>
    <cellStyle name="Input 2 2 4 2 3 2 5" xfId="5025"/>
    <cellStyle name="Input 2 2 4 2 3 3" xfId="5026"/>
    <cellStyle name="Input 2 2 4 2 3 3 2" xfId="5027"/>
    <cellStyle name="Input 2 2 4 2 3 3 3" xfId="5028"/>
    <cellStyle name="Input 2 2 4 2 3 4" xfId="5029"/>
    <cellStyle name="Input 2 2 4 2 3 5" xfId="5030"/>
    <cellStyle name="Input 2 2 4 2 4" xfId="5031"/>
    <cellStyle name="Input 2 2 4 2 4 2" xfId="5032"/>
    <cellStyle name="Input 2 2 4 2 4 2 2" xfId="5033"/>
    <cellStyle name="Input 2 2 4 2 4 2 2 2" xfId="5034"/>
    <cellStyle name="Input 2 2 4 2 4 2 2 3" xfId="5035"/>
    <cellStyle name="Input 2 2 4 2 4 2 3" xfId="5036"/>
    <cellStyle name="Input 2 2 4 2 4 2 4" xfId="5037"/>
    <cellStyle name="Input 2 2 4 2 4 3" xfId="5038"/>
    <cellStyle name="Input 2 2 4 2 4 3 2" xfId="5039"/>
    <cellStyle name="Input 2 2 4 2 4 3 3" xfId="5040"/>
    <cellStyle name="Input 2 2 4 2 4 4" xfId="5041"/>
    <cellStyle name="Input 2 2 4 2 4 5" xfId="5042"/>
    <cellStyle name="Input 2 2 4 2 5" xfId="5043"/>
    <cellStyle name="Input 2 2 4 2 5 2" xfId="5044"/>
    <cellStyle name="Input 2 2 4 2 5 3" xfId="5045"/>
    <cellStyle name="Input 2 2 4 2 6" xfId="5046"/>
    <cellStyle name="Input 2 2 4 2 7" xfId="5047"/>
    <cellStyle name="Input 2 2 4 3" xfId="5048"/>
    <cellStyle name="Input 2 2 4 3 2" xfId="5049"/>
    <cellStyle name="Input 2 2 4 3 2 2" xfId="5050"/>
    <cellStyle name="Input 2 2 4 3 2 2 2" xfId="5051"/>
    <cellStyle name="Input 2 2 4 3 2 2 2 2" xfId="5052"/>
    <cellStyle name="Input 2 2 4 3 2 2 2 2 2" xfId="5053"/>
    <cellStyle name="Input 2 2 4 3 2 2 2 2 3" xfId="5054"/>
    <cellStyle name="Input 2 2 4 3 2 2 2 3" xfId="5055"/>
    <cellStyle name="Input 2 2 4 3 2 2 2 4" xfId="5056"/>
    <cellStyle name="Input 2 2 4 3 2 2 3" xfId="5057"/>
    <cellStyle name="Input 2 2 4 3 2 2 3 2" xfId="5058"/>
    <cellStyle name="Input 2 2 4 3 2 2 3 3" xfId="5059"/>
    <cellStyle name="Input 2 2 4 3 2 2 4" xfId="5060"/>
    <cellStyle name="Input 2 2 4 3 2 2 5" xfId="5061"/>
    <cellStyle name="Input 2 2 4 3 2 3" xfId="5062"/>
    <cellStyle name="Input 2 2 4 3 2 3 2" xfId="5063"/>
    <cellStyle name="Input 2 2 4 3 2 3 3" xfId="5064"/>
    <cellStyle name="Input 2 2 4 3 2 4" xfId="5065"/>
    <cellStyle name="Input 2 2 4 3 2 5" xfId="5066"/>
    <cellStyle name="Input 2 2 4 3 3" xfId="5067"/>
    <cellStyle name="Input 2 2 4 3 3 2" xfId="5068"/>
    <cellStyle name="Input 2 2 4 3 3 2 2" xfId="5069"/>
    <cellStyle name="Input 2 2 4 3 3 2 2 2" xfId="5070"/>
    <cellStyle name="Input 2 2 4 3 3 2 2 3" xfId="5071"/>
    <cellStyle name="Input 2 2 4 3 3 2 3" xfId="5072"/>
    <cellStyle name="Input 2 2 4 3 3 2 4" xfId="5073"/>
    <cellStyle name="Input 2 2 4 3 3 3" xfId="5074"/>
    <cellStyle name="Input 2 2 4 3 3 3 2" xfId="5075"/>
    <cellStyle name="Input 2 2 4 3 3 3 3" xfId="5076"/>
    <cellStyle name="Input 2 2 4 3 3 4" xfId="5077"/>
    <cellStyle name="Input 2 2 4 3 3 5" xfId="5078"/>
    <cellStyle name="Input 2 2 4 3 4" xfId="5079"/>
    <cellStyle name="Input 2 2 4 3 4 2" xfId="5080"/>
    <cellStyle name="Input 2 2 4 3 4 3" xfId="5081"/>
    <cellStyle name="Input 2 2 4 3 5" xfId="5082"/>
    <cellStyle name="Input 2 2 4 3 6" xfId="5083"/>
    <cellStyle name="Input 2 2 4 4" xfId="5084"/>
    <cellStyle name="Input 2 2 4 4 2" xfId="5085"/>
    <cellStyle name="Input 2 2 4 4 2 2" xfId="5086"/>
    <cellStyle name="Input 2 2 4 4 2 2 2" xfId="5087"/>
    <cellStyle name="Input 2 2 4 4 2 2 2 2" xfId="5088"/>
    <cellStyle name="Input 2 2 4 4 2 2 2 3" xfId="5089"/>
    <cellStyle name="Input 2 2 4 4 2 2 3" xfId="5090"/>
    <cellStyle name="Input 2 2 4 4 2 2 4" xfId="5091"/>
    <cellStyle name="Input 2 2 4 4 2 3" xfId="5092"/>
    <cellStyle name="Input 2 2 4 4 2 3 2" xfId="5093"/>
    <cellStyle name="Input 2 2 4 4 2 3 3" xfId="5094"/>
    <cellStyle name="Input 2 2 4 4 2 4" xfId="5095"/>
    <cellStyle name="Input 2 2 4 4 2 5" xfId="5096"/>
    <cellStyle name="Input 2 2 4 4 3" xfId="5097"/>
    <cellStyle name="Input 2 2 4 4 3 2" xfId="5098"/>
    <cellStyle name="Input 2 2 4 4 3 3" xfId="5099"/>
    <cellStyle name="Input 2 2 4 4 4" xfId="5100"/>
    <cellStyle name="Input 2 2 4 4 5" xfId="5101"/>
    <cellStyle name="Input 2 2 4 5" xfId="5102"/>
    <cellStyle name="Input 2 2 4 5 2" xfId="5103"/>
    <cellStyle name="Input 2 2 4 5 2 2" xfId="5104"/>
    <cellStyle name="Input 2 2 4 5 2 2 2" xfId="5105"/>
    <cellStyle name="Input 2 2 4 5 2 2 3" xfId="5106"/>
    <cellStyle name="Input 2 2 4 5 2 3" xfId="5107"/>
    <cellStyle name="Input 2 2 4 5 2 4" xfId="5108"/>
    <cellStyle name="Input 2 2 4 5 3" xfId="5109"/>
    <cellStyle name="Input 2 2 4 5 3 2" xfId="5110"/>
    <cellStyle name="Input 2 2 4 5 3 3" xfId="5111"/>
    <cellStyle name="Input 2 2 4 5 4" xfId="5112"/>
    <cellStyle name="Input 2 2 4 5 5" xfId="5113"/>
    <cellStyle name="Input 2 2 4 6" xfId="5114"/>
    <cellStyle name="Input 2 2 4 6 2" xfId="5115"/>
    <cellStyle name="Input 2 2 4 6 3" xfId="5116"/>
    <cellStyle name="Input 2 2 4 7" xfId="5117"/>
    <cellStyle name="Input 2 2 4 8" xfId="5118"/>
    <cellStyle name="Input 2 2 5" xfId="5119"/>
    <cellStyle name="Input 2 2 5 2" xfId="5120"/>
    <cellStyle name="Input 2 2 5 2 2" xfId="5121"/>
    <cellStyle name="Input 2 2 5 2 2 2" xfId="5122"/>
    <cellStyle name="Input 2 2 5 2 2 2 2" xfId="5123"/>
    <cellStyle name="Input 2 2 5 2 2 2 2 2" xfId="5124"/>
    <cellStyle name="Input 2 2 5 2 2 2 2 2 2" xfId="5125"/>
    <cellStyle name="Input 2 2 5 2 2 2 2 2 3" xfId="5126"/>
    <cellStyle name="Input 2 2 5 2 2 2 2 3" xfId="5127"/>
    <cellStyle name="Input 2 2 5 2 2 2 2 4" xfId="5128"/>
    <cellStyle name="Input 2 2 5 2 2 2 3" xfId="5129"/>
    <cellStyle name="Input 2 2 5 2 2 2 3 2" xfId="5130"/>
    <cellStyle name="Input 2 2 5 2 2 2 3 3" xfId="5131"/>
    <cellStyle name="Input 2 2 5 2 2 2 4" xfId="5132"/>
    <cellStyle name="Input 2 2 5 2 2 2 5" xfId="5133"/>
    <cellStyle name="Input 2 2 5 2 2 3" xfId="5134"/>
    <cellStyle name="Input 2 2 5 2 2 3 2" xfId="5135"/>
    <cellStyle name="Input 2 2 5 2 2 3 3" xfId="5136"/>
    <cellStyle name="Input 2 2 5 2 2 4" xfId="5137"/>
    <cellStyle name="Input 2 2 5 2 2 5" xfId="5138"/>
    <cellStyle name="Input 2 2 5 2 3" xfId="5139"/>
    <cellStyle name="Input 2 2 5 2 3 2" xfId="5140"/>
    <cellStyle name="Input 2 2 5 2 3 2 2" xfId="5141"/>
    <cellStyle name="Input 2 2 5 2 3 2 2 2" xfId="5142"/>
    <cellStyle name="Input 2 2 5 2 3 2 2 3" xfId="5143"/>
    <cellStyle name="Input 2 2 5 2 3 2 3" xfId="5144"/>
    <cellStyle name="Input 2 2 5 2 3 2 4" xfId="5145"/>
    <cellStyle name="Input 2 2 5 2 3 3" xfId="5146"/>
    <cellStyle name="Input 2 2 5 2 3 3 2" xfId="5147"/>
    <cellStyle name="Input 2 2 5 2 3 3 3" xfId="5148"/>
    <cellStyle name="Input 2 2 5 2 3 4" xfId="5149"/>
    <cellStyle name="Input 2 2 5 2 3 5" xfId="5150"/>
    <cellStyle name="Input 2 2 5 2 4" xfId="5151"/>
    <cellStyle name="Input 2 2 5 2 4 2" xfId="5152"/>
    <cellStyle name="Input 2 2 5 2 4 3" xfId="5153"/>
    <cellStyle name="Input 2 2 5 2 5" xfId="5154"/>
    <cellStyle name="Input 2 2 5 2 6" xfId="5155"/>
    <cellStyle name="Input 2 2 5 3" xfId="5156"/>
    <cellStyle name="Input 2 2 5 3 2" xfId="5157"/>
    <cellStyle name="Input 2 2 5 3 2 2" xfId="5158"/>
    <cellStyle name="Input 2 2 5 3 2 2 2" xfId="5159"/>
    <cellStyle name="Input 2 2 5 3 2 2 2 2" xfId="5160"/>
    <cellStyle name="Input 2 2 5 3 2 2 2 3" xfId="5161"/>
    <cellStyle name="Input 2 2 5 3 2 2 3" xfId="5162"/>
    <cellStyle name="Input 2 2 5 3 2 2 4" xfId="5163"/>
    <cellStyle name="Input 2 2 5 3 2 3" xfId="5164"/>
    <cellStyle name="Input 2 2 5 3 2 3 2" xfId="5165"/>
    <cellStyle name="Input 2 2 5 3 2 3 3" xfId="5166"/>
    <cellStyle name="Input 2 2 5 3 2 4" xfId="5167"/>
    <cellStyle name="Input 2 2 5 3 2 5" xfId="5168"/>
    <cellStyle name="Input 2 2 5 3 3" xfId="5169"/>
    <cellStyle name="Input 2 2 5 3 3 2" xfId="5170"/>
    <cellStyle name="Input 2 2 5 3 3 3" xfId="5171"/>
    <cellStyle name="Input 2 2 5 3 4" xfId="5172"/>
    <cellStyle name="Input 2 2 5 3 5" xfId="5173"/>
    <cellStyle name="Input 2 2 5 4" xfId="5174"/>
    <cellStyle name="Input 2 2 5 4 2" xfId="5175"/>
    <cellStyle name="Input 2 2 5 4 2 2" xfId="5176"/>
    <cellStyle name="Input 2 2 5 4 2 2 2" xfId="5177"/>
    <cellStyle name="Input 2 2 5 4 2 2 3" xfId="5178"/>
    <cellStyle name="Input 2 2 5 4 2 3" xfId="5179"/>
    <cellStyle name="Input 2 2 5 4 2 4" xfId="5180"/>
    <cellStyle name="Input 2 2 5 4 3" xfId="5181"/>
    <cellStyle name="Input 2 2 5 4 3 2" xfId="5182"/>
    <cellStyle name="Input 2 2 5 4 3 3" xfId="5183"/>
    <cellStyle name="Input 2 2 5 4 4" xfId="5184"/>
    <cellStyle name="Input 2 2 5 4 5" xfId="5185"/>
    <cellStyle name="Input 2 2 5 5" xfId="5186"/>
    <cellStyle name="Input 2 2 5 5 2" xfId="5187"/>
    <cellStyle name="Input 2 2 5 5 3" xfId="5188"/>
    <cellStyle name="Input 2 2 5 6" xfId="5189"/>
    <cellStyle name="Input 2 2 5 7" xfId="5190"/>
    <cellStyle name="Input 2 2 6" xfId="5191"/>
    <cellStyle name="Input 2 2 6 2" xfId="5192"/>
    <cellStyle name="Input 2 2 6 2 2" xfId="5193"/>
    <cellStyle name="Input 2 2 6 2 2 2" xfId="5194"/>
    <cellStyle name="Input 2 2 6 2 2 2 2" xfId="5195"/>
    <cellStyle name="Input 2 2 6 2 2 2 2 2" xfId="5196"/>
    <cellStyle name="Input 2 2 6 2 2 2 2 3" xfId="5197"/>
    <cellStyle name="Input 2 2 6 2 2 2 3" xfId="5198"/>
    <cellStyle name="Input 2 2 6 2 2 2 4" xfId="5199"/>
    <cellStyle name="Input 2 2 6 2 2 3" xfId="5200"/>
    <cellStyle name="Input 2 2 6 2 2 3 2" xfId="5201"/>
    <cellStyle name="Input 2 2 6 2 2 3 3" xfId="5202"/>
    <cellStyle name="Input 2 2 6 2 2 4" xfId="5203"/>
    <cellStyle name="Input 2 2 6 2 2 5" xfId="5204"/>
    <cellStyle name="Input 2 2 6 2 3" xfId="5205"/>
    <cellStyle name="Input 2 2 6 2 3 2" xfId="5206"/>
    <cellStyle name="Input 2 2 6 2 3 3" xfId="5207"/>
    <cellStyle name="Input 2 2 6 2 4" xfId="5208"/>
    <cellStyle name="Input 2 2 6 2 5" xfId="5209"/>
    <cellStyle name="Input 2 2 6 3" xfId="5210"/>
    <cellStyle name="Input 2 2 6 3 2" xfId="5211"/>
    <cellStyle name="Input 2 2 6 3 2 2" xfId="5212"/>
    <cellStyle name="Input 2 2 6 3 2 2 2" xfId="5213"/>
    <cellStyle name="Input 2 2 6 3 2 2 3" xfId="5214"/>
    <cellStyle name="Input 2 2 6 3 2 3" xfId="5215"/>
    <cellStyle name="Input 2 2 6 3 2 4" xfId="5216"/>
    <cellStyle name="Input 2 2 6 3 3" xfId="5217"/>
    <cellStyle name="Input 2 2 6 3 3 2" xfId="5218"/>
    <cellStyle name="Input 2 2 6 3 3 3" xfId="5219"/>
    <cellStyle name="Input 2 2 6 3 4" xfId="5220"/>
    <cellStyle name="Input 2 2 6 3 5" xfId="5221"/>
    <cellStyle name="Input 2 2 6 4" xfId="5222"/>
    <cellStyle name="Input 2 2 6 4 2" xfId="5223"/>
    <cellStyle name="Input 2 2 6 4 3" xfId="5224"/>
    <cellStyle name="Input 2 2 6 5" xfId="5225"/>
    <cellStyle name="Input 2 2 6 6" xfId="5226"/>
    <cellStyle name="Input 2 2 7" xfId="5227"/>
    <cellStyle name="Input 2 2 7 2" xfId="5228"/>
    <cellStyle name="Input 2 2 7 2 2" xfId="5229"/>
    <cellStyle name="Input 2 2 7 2 2 2" xfId="5230"/>
    <cellStyle name="Input 2 2 7 2 2 2 2" xfId="5231"/>
    <cellStyle name="Input 2 2 7 2 2 2 3" xfId="5232"/>
    <cellStyle name="Input 2 2 7 2 2 3" xfId="5233"/>
    <cellStyle name="Input 2 2 7 2 2 4" xfId="5234"/>
    <cellStyle name="Input 2 2 7 2 3" xfId="5235"/>
    <cellStyle name="Input 2 2 7 2 3 2" xfId="5236"/>
    <cellStyle name="Input 2 2 7 2 3 3" xfId="5237"/>
    <cellStyle name="Input 2 2 7 2 4" xfId="5238"/>
    <cellStyle name="Input 2 2 7 2 5" xfId="5239"/>
    <cellStyle name="Input 2 2 7 3" xfId="5240"/>
    <cellStyle name="Input 2 2 7 3 2" xfId="5241"/>
    <cellStyle name="Input 2 2 7 3 3" xfId="5242"/>
    <cellStyle name="Input 2 2 7 4" xfId="5243"/>
    <cellStyle name="Input 2 2 7 5" xfId="5244"/>
    <cellStyle name="Input 2 2 8" xfId="5245"/>
    <cellStyle name="Input 2 2 8 2" xfId="5246"/>
    <cellStyle name="Input 2 2 8 2 2" xfId="5247"/>
    <cellStyle name="Input 2 2 8 2 2 2" xfId="5248"/>
    <cellStyle name="Input 2 2 8 2 2 3" xfId="5249"/>
    <cellStyle name="Input 2 2 8 2 3" xfId="5250"/>
    <cellStyle name="Input 2 2 8 2 4" xfId="5251"/>
    <cellStyle name="Input 2 2 8 3" xfId="5252"/>
    <cellStyle name="Input 2 2 8 3 2" xfId="5253"/>
    <cellStyle name="Input 2 2 8 3 3" xfId="5254"/>
    <cellStyle name="Input 2 2 8 4" xfId="5255"/>
    <cellStyle name="Input 2 2 8 5" xfId="5256"/>
    <cellStyle name="Input 2 2 9" xfId="5257"/>
    <cellStyle name="Input 2 2 9 2" xfId="5258"/>
    <cellStyle name="Input 2 2 9 3" xfId="5259"/>
    <cellStyle name="Input 2 3" xfId="5260"/>
    <cellStyle name="Input 2 3 10" xfId="5261"/>
    <cellStyle name="Input 2 3 2" xfId="5262"/>
    <cellStyle name="Input 2 3 2 2" xfId="5263"/>
    <cellStyle name="Input 2 3 2 2 2" xfId="5264"/>
    <cellStyle name="Input 2 3 2 2 2 2" xfId="5265"/>
    <cellStyle name="Input 2 3 2 2 2 2 2" xfId="5266"/>
    <cellStyle name="Input 2 3 2 2 2 2 2 2" xfId="5267"/>
    <cellStyle name="Input 2 3 2 2 2 2 2 2 2" xfId="5268"/>
    <cellStyle name="Input 2 3 2 2 2 2 2 2 2 2" xfId="5269"/>
    <cellStyle name="Input 2 3 2 2 2 2 2 2 2 2 2" xfId="5270"/>
    <cellStyle name="Input 2 3 2 2 2 2 2 2 2 2 3" xfId="5271"/>
    <cellStyle name="Input 2 3 2 2 2 2 2 2 2 3" xfId="5272"/>
    <cellStyle name="Input 2 3 2 2 2 2 2 2 2 4" xfId="5273"/>
    <cellStyle name="Input 2 3 2 2 2 2 2 2 3" xfId="5274"/>
    <cellStyle name="Input 2 3 2 2 2 2 2 2 3 2" xfId="5275"/>
    <cellStyle name="Input 2 3 2 2 2 2 2 2 3 3" xfId="5276"/>
    <cellStyle name="Input 2 3 2 2 2 2 2 2 4" xfId="5277"/>
    <cellStyle name="Input 2 3 2 2 2 2 2 2 5" xfId="5278"/>
    <cellStyle name="Input 2 3 2 2 2 2 2 3" xfId="5279"/>
    <cellStyle name="Input 2 3 2 2 2 2 2 3 2" xfId="5280"/>
    <cellStyle name="Input 2 3 2 2 2 2 2 3 3" xfId="5281"/>
    <cellStyle name="Input 2 3 2 2 2 2 2 4" xfId="5282"/>
    <cellStyle name="Input 2 3 2 2 2 2 2 5" xfId="5283"/>
    <cellStyle name="Input 2 3 2 2 2 2 3" xfId="5284"/>
    <cellStyle name="Input 2 3 2 2 2 2 3 2" xfId="5285"/>
    <cellStyle name="Input 2 3 2 2 2 2 3 2 2" xfId="5286"/>
    <cellStyle name="Input 2 3 2 2 2 2 3 2 2 2" xfId="5287"/>
    <cellStyle name="Input 2 3 2 2 2 2 3 2 2 3" xfId="5288"/>
    <cellStyle name="Input 2 3 2 2 2 2 3 2 3" xfId="5289"/>
    <cellStyle name="Input 2 3 2 2 2 2 3 2 4" xfId="5290"/>
    <cellStyle name="Input 2 3 2 2 2 2 3 3" xfId="5291"/>
    <cellStyle name="Input 2 3 2 2 2 2 3 3 2" xfId="5292"/>
    <cellStyle name="Input 2 3 2 2 2 2 3 3 3" xfId="5293"/>
    <cellStyle name="Input 2 3 2 2 2 2 3 4" xfId="5294"/>
    <cellStyle name="Input 2 3 2 2 2 2 3 5" xfId="5295"/>
    <cellStyle name="Input 2 3 2 2 2 2 4" xfId="5296"/>
    <cellStyle name="Input 2 3 2 2 2 2 4 2" xfId="5297"/>
    <cellStyle name="Input 2 3 2 2 2 2 4 3" xfId="5298"/>
    <cellStyle name="Input 2 3 2 2 2 2 5" xfId="5299"/>
    <cellStyle name="Input 2 3 2 2 2 2 6" xfId="5300"/>
    <cellStyle name="Input 2 3 2 2 2 3" xfId="5301"/>
    <cellStyle name="Input 2 3 2 2 2 3 2" xfId="5302"/>
    <cellStyle name="Input 2 3 2 2 2 3 2 2" xfId="5303"/>
    <cellStyle name="Input 2 3 2 2 2 3 2 2 2" xfId="5304"/>
    <cellStyle name="Input 2 3 2 2 2 3 2 2 2 2" xfId="5305"/>
    <cellStyle name="Input 2 3 2 2 2 3 2 2 2 3" xfId="5306"/>
    <cellStyle name="Input 2 3 2 2 2 3 2 2 3" xfId="5307"/>
    <cellStyle name="Input 2 3 2 2 2 3 2 2 4" xfId="5308"/>
    <cellStyle name="Input 2 3 2 2 2 3 2 3" xfId="5309"/>
    <cellStyle name="Input 2 3 2 2 2 3 2 3 2" xfId="5310"/>
    <cellStyle name="Input 2 3 2 2 2 3 2 3 3" xfId="5311"/>
    <cellStyle name="Input 2 3 2 2 2 3 2 4" xfId="5312"/>
    <cellStyle name="Input 2 3 2 2 2 3 2 5" xfId="5313"/>
    <cellStyle name="Input 2 3 2 2 2 3 3" xfId="5314"/>
    <cellStyle name="Input 2 3 2 2 2 3 3 2" xfId="5315"/>
    <cellStyle name="Input 2 3 2 2 2 3 3 3" xfId="5316"/>
    <cellStyle name="Input 2 3 2 2 2 3 4" xfId="5317"/>
    <cellStyle name="Input 2 3 2 2 2 3 5" xfId="5318"/>
    <cellStyle name="Input 2 3 2 2 2 4" xfId="5319"/>
    <cellStyle name="Input 2 3 2 2 2 4 2" xfId="5320"/>
    <cellStyle name="Input 2 3 2 2 2 4 2 2" xfId="5321"/>
    <cellStyle name="Input 2 3 2 2 2 4 2 2 2" xfId="5322"/>
    <cellStyle name="Input 2 3 2 2 2 4 2 2 3" xfId="5323"/>
    <cellStyle name="Input 2 3 2 2 2 4 2 3" xfId="5324"/>
    <cellStyle name="Input 2 3 2 2 2 4 2 4" xfId="5325"/>
    <cellStyle name="Input 2 3 2 2 2 4 3" xfId="5326"/>
    <cellStyle name="Input 2 3 2 2 2 4 3 2" xfId="5327"/>
    <cellStyle name="Input 2 3 2 2 2 4 3 3" xfId="5328"/>
    <cellStyle name="Input 2 3 2 2 2 4 4" xfId="5329"/>
    <cellStyle name="Input 2 3 2 2 2 4 5" xfId="5330"/>
    <cellStyle name="Input 2 3 2 2 2 5" xfId="5331"/>
    <cellStyle name="Input 2 3 2 2 2 5 2" xfId="5332"/>
    <cellStyle name="Input 2 3 2 2 2 5 3" xfId="5333"/>
    <cellStyle name="Input 2 3 2 2 2 6" xfId="5334"/>
    <cellStyle name="Input 2 3 2 2 2 7" xfId="5335"/>
    <cellStyle name="Input 2 3 2 2 3" xfId="5336"/>
    <cellStyle name="Input 2 3 2 2 3 2" xfId="5337"/>
    <cellStyle name="Input 2 3 2 2 3 2 2" xfId="5338"/>
    <cellStyle name="Input 2 3 2 2 3 2 2 2" xfId="5339"/>
    <cellStyle name="Input 2 3 2 2 3 2 2 2 2" xfId="5340"/>
    <cellStyle name="Input 2 3 2 2 3 2 2 2 2 2" xfId="5341"/>
    <cellStyle name="Input 2 3 2 2 3 2 2 2 2 3" xfId="5342"/>
    <cellStyle name="Input 2 3 2 2 3 2 2 2 3" xfId="5343"/>
    <cellStyle name="Input 2 3 2 2 3 2 2 2 4" xfId="5344"/>
    <cellStyle name="Input 2 3 2 2 3 2 2 3" xfId="5345"/>
    <cellStyle name="Input 2 3 2 2 3 2 2 3 2" xfId="5346"/>
    <cellStyle name="Input 2 3 2 2 3 2 2 3 3" xfId="5347"/>
    <cellStyle name="Input 2 3 2 2 3 2 2 4" xfId="5348"/>
    <cellStyle name="Input 2 3 2 2 3 2 2 5" xfId="5349"/>
    <cellStyle name="Input 2 3 2 2 3 2 3" xfId="5350"/>
    <cellStyle name="Input 2 3 2 2 3 2 3 2" xfId="5351"/>
    <cellStyle name="Input 2 3 2 2 3 2 3 3" xfId="5352"/>
    <cellStyle name="Input 2 3 2 2 3 2 4" xfId="5353"/>
    <cellStyle name="Input 2 3 2 2 3 2 5" xfId="5354"/>
    <cellStyle name="Input 2 3 2 2 3 3" xfId="5355"/>
    <cellStyle name="Input 2 3 2 2 3 3 2" xfId="5356"/>
    <cellStyle name="Input 2 3 2 2 3 3 2 2" xfId="5357"/>
    <cellStyle name="Input 2 3 2 2 3 3 2 2 2" xfId="5358"/>
    <cellStyle name="Input 2 3 2 2 3 3 2 2 3" xfId="5359"/>
    <cellStyle name="Input 2 3 2 2 3 3 2 3" xfId="5360"/>
    <cellStyle name="Input 2 3 2 2 3 3 2 4" xfId="5361"/>
    <cellStyle name="Input 2 3 2 2 3 3 3" xfId="5362"/>
    <cellStyle name="Input 2 3 2 2 3 3 3 2" xfId="5363"/>
    <cellStyle name="Input 2 3 2 2 3 3 3 3" xfId="5364"/>
    <cellStyle name="Input 2 3 2 2 3 3 4" xfId="5365"/>
    <cellStyle name="Input 2 3 2 2 3 3 5" xfId="5366"/>
    <cellStyle name="Input 2 3 2 2 3 4" xfId="5367"/>
    <cellStyle name="Input 2 3 2 2 3 4 2" xfId="5368"/>
    <cellStyle name="Input 2 3 2 2 3 4 3" xfId="5369"/>
    <cellStyle name="Input 2 3 2 2 3 5" xfId="5370"/>
    <cellStyle name="Input 2 3 2 2 3 6" xfId="5371"/>
    <cellStyle name="Input 2 3 2 2 4" xfId="5372"/>
    <cellStyle name="Input 2 3 2 2 4 2" xfId="5373"/>
    <cellStyle name="Input 2 3 2 2 4 2 2" xfId="5374"/>
    <cellStyle name="Input 2 3 2 2 4 2 2 2" xfId="5375"/>
    <cellStyle name="Input 2 3 2 2 4 2 2 2 2" xfId="5376"/>
    <cellStyle name="Input 2 3 2 2 4 2 2 2 3" xfId="5377"/>
    <cellStyle name="Input 2 3 2 2 4 2 2 3" xfId="5378"/>
    <cellStyle name="Input 2 3 2 2 4 2 2 4" xfId="5379"/>
    <cellStyle name="Input 2 3 2 2 4 2 3" xfId="5380"/>
    <cellStyle name="Input 2 3 2 2 4 2 3 2" xfId="5381"/>
    <cellStyle name="Input 2 3 2 2 4 2 3 3" xfId="5382"/>
    <cellStyle name="Input 2 3 2 2 4 2 4" xfId="5383"/>
    <cellStyle name="Input 2 3 2 2 4 2 5" xfId="5384"/>
    <cellStyle name="Input 2 3 2 2 4 3" xfId="5385"/>
    <cellStyle name="Input 2 3 2 2 4 3 2" xfId="5386"/>
    <cellStyle name="Input 2 3 2 2 4 3 3" xfId="5387"/>
    <cellStyle name="Input 2 3 2 2 4 4" xfId="5388"/>
    <cellStyle name="Input 2 3 2 2 4 5" xfId="5389"/>
    <cellStyle name="Input 2 3 2 2 5" xfId="5390"/>
    <cellStyle name="Input 2 3 2 2 5 2" xfId="5391"/>
    <cellStyle name="Input 2 3 2 2 5 2 2" xfId="5392"/>
    <cellStyle name="Input 2 3 2 2 5 2 2 2" xfId="5393"/>
    <cellStyle name="Input 2 3 2 2 5 2 2 3" xfId="5394"/>
    <cellStyle name="Input 2 3 2 2 5 2 3" xfId="5395"/>
    <cellStyle name="Input 2 3 2 2 5 2 4" xfId="5396"/>
    <cellStyle name="Input 2 3 2 2 5 3" xfId="5397"/>
    <cellStyle name="Input 2 3 2 2 5 3 2" xfId="5398"/>
    <cellStyle name="Input 2 3 2 2 5 3 3" xfId="5399"/>
    <cellStyle name="Input 2 3 2 2 5 4" xfId="5400"/>
    <cellStyle name="Input 2 3 2 2 5 5" xfId="5401"/>
    <cellStyle name="Input 2 3 2 2 6" xfId="5402"/>
    <cellStyle name="Input 2 3 2 2 6 2" xfId="5403"/>
    <cellStyle name="Input 2 3 2 2 6 3" xfId="5404"/>
    <cellStyle name="Input 2 3 2 2 7" xfId="5405"/>
    <cellStyle name="Input 2 3 2 2 8" xfId="5406"/>
    <cellStyle name="Input 2 3 2 3" xfId="5407"/>
    <cellStyle name="Input 2 3 2 3 2" xfId="5408"/>
    <cellStyle name="Input 2 3 2 3 2 2" xfId="5409"/>
    <cellStyle name="Input 2 3 2 3 2 2 2" xfId="5410"/>
    <cellStyle name="Input 2 3 2 3 2 2 2 2" xfId="5411"/>
    <cellStyle name="Input 2 3 2 3 2 2 2 2 2" xfId="5412"/>
    <cellStyle name="Input 2 3 2 3 2 2 2 2 2 2" xfId="5413"/>
    <cellStyle name="Input 2 3 2 3 2 2 2 2 2 3" xfId="5414"/>
    <cellStyle name="Input 2 3 2 3 2 2 2 2 3" xfId="5415"/>
    <cellStyle name="Input 2 3 2 3 2 2 2 2 4" xfId="5416"/>
    <cellStyle name="Input 2 3 2 3 2 2 2 3" xfId="5417"/>
    <cellStyle name="Input 2 3 2 3 2 2 2 3 2" xfId="5418"/>
    <cellStyle name="Input 2 3 2 3 2 2 2 3 3" xfId="5419"/>
    <cellStyle name="Input 2 3 2 3 2 2 2 4" xfId="5420"/>
    <cellStyle name="Input 2 3 2 3 2 2 2 5" xfId="5421"/>
    <cellStyle name="Input 2 3 2 3 2 2 3" xfId="5422"/>
    <cellStyle name="Input 2 3 2 3 2 2 3 2" xfId="5423"/>
    <cellStyle name="Input 2 3 2 3 2 2 3 3" xfId="5424"/>
    <cellStyle name="Input 2 3 2 3 2 2 4" xfId="5425"/>
    <cellStyle name="Input 2 3 2 3 2 2 5" xfId="5426"/>
    <cellStyle name="Input 2 3 2 3 2 3" xfId="5427"/>
    <cellStyle name="Input 2 3 2 3 2 3 2" xfId="5428"/>
    <cellStyle name="Input 2 3 2 3 2 3 2 2" xfId="5429"/>
    <cellStyle name="Input 2 3 2 3 2 3 2 2 2" xfId="5430"/>
    <cellStyle name="Input 2 3 2 3 2 3 2 2 3" xfId="5431"/>
    <cellStyle name="Input 2 3 2 3 2 3 2 3" xfId="5432"/>
    <cellStyle name="Input 2 3 2 3 2 3 2 4" xfId="5433"/>
    <cellStyle name="Input 2 3 2 3 2 3 3" xfId="5434"/>
    <cellStyle name="Input 2 3 2 3 2 3 3 2" xfId="5435"/>
    <cellStyle name="Input 2 3 2 3 2 3 3 3" xfId="5436"/>
    <cellStyle name="Input 2 3 2 3 2 3 4" xfId="5437"/>
    <cellStyle name="Input 2 3 2 3 2 3 5" xfId="5438"/>
    <cellStyle name="Input 2 3 2 3 2 4" xfId="5439"/>
    <cellStyle name="Input 2 3 2 3 2 4 2" xfId="5440"/>
    <cellStyle name="Input 2 3 2 3 2 4 3" xfId="5441"/>
    <cellStyle name="Input 2 3 2 3 2 5" xfId="5442"/>
    <cellStyle name="Input 2 3 2 3 2 6" xfId="5443"/>
    <cellStyle name="Input 2 3 2 3 3" xfId="5444"/>
    <cellStyle name="Input 2 3 2 3 3 2" xfId="5445"/>
    <cellStyle name="Input 2 3 2 3 3 2 2" xfId="5446"/>
    <cellStyle name="Input 2 3 2 3 3 2 2 2" xfId="5447"/>
    <cellStyle name="Input 2 3 2 3 3 2 2 2 2" xfId="5448"/>
    <cellStyle name="Input 2 3 2 3 3 2 2 2 3" xfId="5449"/>
    <cellStyle name="Input 2 3 2 3 3 2 2 3" xfId="5450"/>
    <cellStyle name="Input 2 3 2 3 3 2 2 4" xfId="5451"/>
    <cellStyle name="Input 2 3 2 3 3 2 3" xfId="5452"/>
    <cellStyle name="Input 2 3 2 3 3 2 3 2" xfId="5453"/>
    <cellStyle name="Input 2 3 2 3 3 2 3 3" xfId="5454"/>
    <cellStyle name="Input 2 3 2 3 3 2 4" xfId="5455"/>
    <cellStyle name="Input 2 3 2 3 3 2 5" xfId="5456"/>
    <cellStyle name="Input 2 3 2 3 3 3" xfId="5457"/>
    <cellStyle name="Input 2 3 2 3 3 3 2" xfId="5458"/>
    <cellStyle name="Input 2 3 2 3 3 3 3" xfId="5459"/>
    <cellStyle name="Input 2 3 2 3 3 4" xfId="5460"/>
    <cellStyle name="Input 2 3 2 3 3 5" xfId="5461"/>
    <cellStyle name="Input 2 3 2 3 4" xfId="5462"/>
    <cellStyle name="Input 2 3 2 3 4 2" xfId="5463"/>
    <cellStyle name="Input 2 3 2 3 4 2 2" xfId="5464"/>
    <cellStyle name="Input 2 3 2 3 4 2 2 2" xfId="5465"/>
    <cellStyle name="Input 2 3 2 3 4 2 2 3" xfId="5466"/>
    <cellStyle name="Input 2 3 2 3 4 2 3" xfId="5467"/>
    <cellStyle name="Input 2 3 2 3 4 2 4" xfId="5468"/>
    <cellStyle name="Input 2 3 2 3 4 3" xfId="5469"/>
    <cellStyle name="Input 2 3 2 3 4 3 2" xfId="5470"/>
    <cellStyle name="Input 2 3 2 3 4 3 3" xfId="5471"/>
    <cellStyle name="Input 2 3 2 3 4 4" xfId="5472"/>
    <cellStyle name="Input 2 3 2 3 4 5" xfId="5473"/>
    <cellStyle name="Input 2 3 2 3 5" xfId="5474"/>
    <cellStyle name="Input 2 3 2 3 5 2" xfId="5475"/>
    <cellStyle name="Input 2 3 2 3 5 3" xfId="5476"/>
    <cellStyle name="Input 2 3 2 3 6" xfId="5477"/>
    <cellStyle name="Input 2 3 2 3 7" xfId="5478"/>
    <cellStyle name="Input 2 3 2 4" xfId="5479"/>
    <cellStyle name="Input 2 3 2 4 2" xfId="5480"/>
    <cellStyle name="Input 2 3 2 4 2 2" xfId="5481"/>
    <cellStyle name="Input 2 3 2 4 2 2 2" xfId="5482"/>
    <cellStyle name="Input 2 3 2 4 2 2 2 2" xfId="5483"/>
    <cellStyle name="Input 2 3 2 4 2 2 2 2 2" xfId="5484"/>
    <cellStyle name="Input 2 3 2 4 2 2 2 2 3" xfId="5485"/>
    <cellStyle name="Input 2 3 2 4 2 2 2 3" xfId="5486"/>
    <cellStyle name="Input 2 3 2 4 2 2 2 4" xfId="5487"/>
    <cellStyle name="Input 2 3 2 4 2 2 3" xfId="5488"/>
    <cellStyle name="Input 2 3 2 4 2 2 3 2" xfId="5489"/>
    <cellStyle name="Input 2 3 2 4 2 2 3 3" xfId="5490"/>
    <cellStyle name="Input 2 3 2 4 2 2 4" xfId="5491"/>
    <cellStyle name="Input 2 3 2 4 2 2 5" xfId="5492"/>
    <cellStyle name="Input 2 3 2 4 2 3" xfId="5493"/>
    <cellStyle name="Input 2 3 2 4 2 3 2" xfId="5494"/>
    <cellStyle name="Input 2 3 2 4 2 3 3" xfId="5495"/>
    <cellStyle name="Input 2 3 2 4 2 4" xfId="5496"/>
    <cellStyle name="Input 2 3 2 4 2 5" xfId="5497"/>
    <cellStyle name="Input 2 3 2 4 3" xfId="5498"/>
    <cellStyle name="Input 2 3 2 4 3 2" xfId="5499"/>
    <cellStyle name="Input 2 3 2 4 3 2 2" xfId="5500"/>
    <cellStyle name="Input 2 3 2 4 3 2 2 2" xfId="5501"/>
    <cellStyle name="Input 2 3 2 4 3 2 2 3" xfId="5502"/>
    <cellStyle name="Input 2 3 2 4 3 2 3" xfId="5503"/>
    <cellStyle name="Input 2 3 2 4 3 2 4" xfId="5504"/>
    <cellStyle name="Input 2 3 2 4 3 3" xfId="5505"/>
    <cellStyle name="Input 2 3 2 4 3 3 2" xfId="5506"/>
    <cellStyle name="Input 2 3 2 4 3 3 3" xfId="5507"/>
    <cellStyle name="Input 2 3 2 4 3 4" xfId="5508"/>
    <cellStyle name="Input 2 3 2 4 3 5" xfId="5509"/>
    <cellStyle name="Input 2 3 2 4 4" xfId="5510"/>
    <cellStyle name="Input 2 3 2 4 4 2" xfId="5511"/>
    <cellStyle name="Input 2 3 2 4 4 3" xfId="5512"/>
    <cellStyle name="Input 2 3 2 4 5" xfId="5513"/>
    <cellStyle name="Input 2 3 2 4 6" xfId="5514"/>
    <cellStyle name="Input 2 3 2 5" xfId="5515"/>
    <cellStyle name="Input 2 3 2 5 2" xfId="5516"/>
    <cellStyle name="Input 2 3 2 5 2 2" xfId="5517"/>
    <cellStyle name="Input 2 3 2 5 2 2 2" xfId="5518"/>
    <cellStyle name="Input 2 3 2 5 2 2 2 2" xfId="5519"/>
    <cellStyle name="Input 2 3 2 5 2 2 2 3" xfId="5520"/>
    <cellStyle name="Input 2 3 2 5 2 2 3" xfId="5521"/>
    <cellStyle name="Input 2 3 2 5 2 2 4" xfId="5522"/>
    <cellStyle name="Input 2 3 2 5 2 3" xfId="5523"/>
    <cellStyle name="Input 2 3 2 5 2 3 2" xfId="5524"/>
    <cellStyle name="Input 2 3 2 5 2 3 3" xfId="5525"/>
    <cellStyle name="Input 2 3 2 5 2 4" xfId="5526"/>
    <cellStyle name="Input 2 3 2 5 2 5" xfId="5527"/>
    <cellStyle name="Input 2 3 2 5 3" xfId="5528"/>
    <cellStyle name="Input 2 3 2 5 3 2" xfId="5529"/>
    <cellStyle name="Input 2 3 2 5 3 3" xfId="5530"/>
    <cellStyle name="Input 2 3 2 5 4" xfId="5531"/>
    <cellStyle name="Input 2 3 2 5 5" xfId="5532"/>
    <cellStyle name="Input 2 3 2 6" xfId="5533"/>
    <cellStyle name="Input 2 3 2 6 2" xfId="5534"/>
    <cellStyle name="Input 2 3 2 6 2 2" xfId="5535"/>
    <cellStyle name="Input 2 3 2 6 2 2 2" xfId="5536"/>
    <cellStyle name="Input 2 3 2 6 2 2 3" xfId="5537"/>
    <cellStyle name="Input 2 3 2 6 2 3" xfId="5538"/>
    <cellStyle name="Input 2 3 2 6 2 4" xfId="5539"/>
    <cellStyle name="Input 2 3 2 6 3" xfId="5540"/>
    <cellStyle name="Input 2 3 2 6 3 2" xfId="5541"/>
    <cellStyle name="Input 2 3 2 6 3 3" xfId="5542"/>
    <cellStyle name="Input 2 3 2 6 4" xfId="5543"/>
    <cellStyle name="Input 2 3 2 6 5" xfId="5544"/>
    <cellStyle name="Input 2 3 2 7" xfId="5545"/>
    <cellStyle name="Input 2 3 2 7 2" xfId="5546"/>
    <cellStyle name="Input 2 3 2 7 3" xfId="5547"/>
    <cellStyle name="Input 2 3 2 8" xfId="5548"/>
    <cellStyle name="Input 2 3 2 9" xfId="5549"/>
    <cellStyle name="Input 2 3 3" xfId="5550"/>
    <cellStyle name="Input 2 3 3 2" xfId="5551"/>
    <cellStyle name="Input 2 3 3 2 2" xfId="5552"/>
    <cellStyle name="Input 2 3 3 2 2 2" xfId="5553"/>
    <cellStyle name="Input 2 3 3 2 2 2 2" xfId="5554"/>
    <cellStyle name="Input 2 3 3 2 2 2 2 2" xfId="5555"/>
    <cellStyle name="Input 2 3 3 2 2 2 2 2 2" xfId="5556"/>
    <cellStyle name="Input 2 3 3 2 2 2 2 2 2 2" xfId="5557"/>
    <cellStyle name="Input 2 3 3 2 2 2 2 2 2 3" xfId="5558"/>
    <cellStyle name="Input 2 3 3 2 2 2 2 2 3" xfId="5559"/>
    <cellStyle name="Input 2 3 3 2 2 2 2 2 4" xfId="5560"/>
    <cellStyle name="Input 2 3 3 2 2 2 2 3" xfId="5561"/>
    <cellStyle name="Input 2 3 3 2 2 2 2 3 2" xfId="5562"/>
    <cellStyle name="Input 2 3 3 2 2 2 2 3 3" xfId="5563"/>
    <cellStyle name="Input 2 3 3 2 2 2 2 4" xfId="5564"/>
    <cellStyle name="Input 2 3 3 2 2 2 2 5" xfId="5565"/>
    <cellStyle name="Input 2 3 3 2 2 2 3" xfId="5566"/>
    <cellStyle name="Input 2 3 3 2 2 2 3 2" xfId="5567"/>
    <cellStyle name="Input 2 3 3 2 2 2 3 3" xfId="5568"/>
    <cellStyle name="Input 2 3 3 2 2 2 4" xfId="5569"/>
    <cellStyle name="Input 2 3 3 2 2 2 5" xfId="5570"/>
    <cellStyle name="Input 2 3 3 2 2 3" xfId="5571"/>
    <cellStyle name="Input 2 3 3 2 2 3 2" xfId="5572"/>
    <cellStyle name="Input 2 3 3 2 2 3 2 2" xfId="5573"/>
    <cellStyle name="Input 2 3 3 2 2 3 2 2 2" xfId="5574"/>
    <cellStyle name="Input 2 3 3 2 2 3 2 2 3" xfId="5575"/>
    <cellStyle name="Input 2 3 3 2 2 3 2 3" xfId="5576"/>
    <cellStyle name="Input 2 3 3 2 2 3 2 4" xfId="5577"/>
    <cellStyle name="Input 2 3 3 2 2 3 3" xfId="5578"/>
    <cellStyle name="Input 2 3 3 2 2 3 3 2" xfId="5579"/>
    <cellStyle name="Input 2 3 3 2 2 3 3 3" xfId="5580"/>
    <cellStyle name="Input 2 3 3 2 2 3 4" xfId="5581"/>
    <cellStyle name="Input 2 3 3 2 2 3 5" xfId="5582"/>
    <cellStyle name="Input 2 3 3 2 2 4" xfId="5583"/>
    <cellStyle name="Input 2 3 3 2 2 4 2" xfId="5584"/>
    <cellStyle name="Input 2 3 3 2 2 4 3" xfId="5585"/>
    <cellStyle name="Input 2 3 3 2 2 5" xfId="5586"/>
    <cellStyle name="Input 2 3 3 2 2 6" xfId="5587"/>
    <cellStyle name="Input 2 3 3 2 3" xfId="5588"/>
    <cellStyle name="Input 2 3 3 2 3 2" xfId="5589"/>
    <cellStyle name="Input 2 3 3 2 3 2 2" xfId="5590"/>
    <cellStyle name="Input 2 3 3 2 3 2 2 2" xfId="5591"/>
    <cellStyle name="Input 2 3 3 2 3 2 2 2 2" xfId="5592"/>
    <cellStyle name="Input 2 3 3 2 3 2 2 2 3" xfId="5593"/>
    <cellStyle name="Input 2 3 3 2 3 2 2 3" xfId="5594"/>
    <cellStyle name="Input 2 3 3 2 3 2 2 4" xfId="5595"/>
    <cellStyle name="Input 2 3 3 2 3 2 3" xfId="5596"/>
    <cellStyle name="Input 2 3 3 2 3 2 3 2" xfId="5597"/>
    <cellStyle name="Input 2 3 3 2 3 2 3 3" xfId="5598"/>
    <cellStyle name="Input 2 3 3 2 3 2 4" xfId="5599"/>
    <cellStyle name="Input 2 3 3 2 3 2 5" xfId="5600"/>
    <cellStyle name="Input 2 3 3 2 3 3" xfId="5601"/>
    <cellStyle name="Input 2 3 3 2 3 3 2" xfId="5602"/>
    <cellStyle name="Input 2 3 3 2 3 3 3" xfId="5603"/>
    <cellStyle name="Input 2 3 3 2 3 4" xfId="5604"/>
    <cellStyle name="Input 2 3 3 2 3 5" xfId="5605"/>
    <cellStyle name="Input 2 3 3 2 4" xfId="5606"/>
    <cellStyle name="Input 2 3 3 2 4 2" xfId="5607"/>
    <cellStyle name="Input 2 3 3 2 4 2 2" xfId="5608"/>
    <cellStyle name="Input 2 3 3 2 4 2 2 2" xfId="5609"/>
    <cellStyle name="Input 2 3 3 2 4 2 2 3" xfId="5610"/>
    <cellStyle name="Input 2 3 3 2 4 2 3" xfId="5611"/>
    <cellStyle name="Input 2 3 3 2 4 2 4" xfId="5612"/>
    <cellStyle name="Input 2 3 3 2 4 3" xfId="5613"/>
    <cellStyle name="Input 2 3 3 2 4 3 2" xfId="5614"/>
    <cellStyle name="Input 2 3 3 2 4 3 3" xfId="5615"/>
    <cellStyle name="Input 2 3 3 2 4 4" xfId="5616"/>
    <cellStyle name="Input 2 3 3 2 4 5" xfId="5617"/>
    <cellStyle name="Input 2 3 3 2 5" xfId="5618"/>
    <cellStyle name="Input 2 3 3 2 5 2" xfId="5619"/>
    <cellStyle name="Input 2 3 3 2 5 3" xfId="5620"/>
    <cellStyle name="Input 2 3 3 2 6" xfId="5621"/>
    <cellStyle name="Input 2 3 3 2 7" xfId="5622"/>
    <cellStyle name="Input 2 3 3 3" xfId="5623"/>
    <cellStyle name="Input 2 3 3 3 2" xfId="5624"/>
    <cellStyle name="Input 2 3 3 3 2 2" xfId="5625"/>
    <cellStyle name="Input 2 3 3 3 2 2 2" xfId="5626"/>
    <cellStyle name="Input 2 3 3 3 2 2 2 2" xfId="5627"/>
    <cellStyle name="Input 2 3 3 3 2 2 2 2 2" xfId="5628"/>
    <cellStyle name="Input 2 3 3 3 2 2 2 2 3" xfId="5629"/>
    <cellStyle name="Input 2 3 3 3 2 2 2 3" xfId="5630"/>
    <cellStyle name="Input 2 3 3 3 2 2 2 4" xfId="5631"/>
    <cellStyle name="Input 2 3 3 3 2 2 3" xfId="5632"/>
    <cellStyle name="Input 2 3 3 3 2 2 3 2" xfId="5633"/>
    <cellStyle name="Input 2 3 3 3 2 2 3 3" xfId="5634"/>
    <cellStyle name="Input 2 3 3 3 2 2 4" xfId="5635"/>
    <cellStyle name="Input 2 3 3 3 2 2 5" xfId="5636"/>
    <cellStyle name="Input 2 3 3 3 2 3" xfId="5637"/>
    <cellStyle name="Input 2 3 3 3 2 3 2" xfId="5638"/>
    <cellStyle name="Input 2 3 3 3 2 3 3" xfId="5639"/>
    <cellStyle name="Input 2 3 3 3 2 4" xfId="5640"/>
    <cellStyle name="Input 2 3 3 3 2 5" xfId="5641"/>
    <cellStyle name="Input 2 3 3 3 3" xfId="5642"/>
    <cellStyle name="Input 2 3 3 3 3 2" xfId="5643"/>
    <cellStyle name="Input 2 3 3 3 3 2 2" xfId="5644"/>
    <cellStyle name="Input 2 3 3 3 3 2 2 2" xfId="5645"/>
    <cellStyle name="Input 2 3 3 3 3 2 2 3" xfId="5646"/>
    <cellStyle name="Input 2 3 3 3 3 2 3" xfId="5647"/>
    <cellStyle name="Input 2 3 3 3 3 2 4" xfId="5648"/>
    <cellStyle name="Input 2 3 3 3 3 3" xfId="5649"/>
    <cellStyle name="Input 2 3 3 3 3 3 2" xfId="5650"/>
    <cellStyle name="Input 2 3 3 3 3 3 3" xfId="5651"/>
    <cellStyle name="Input 2 3 3 3 3 4" xfId="5652"/>
    <cellStyle name="Input 2 3 3 3 3 5" xfId="5653"/>
    <cellStyle name="Input 2 3 3 3 4" xfId="5654"/>
    <cellStyle name="Input 2 3 3 3 4 2" xfId="5655"/>
    <cellStyle name="Input 2 3 3 3 4 3" xfId="5656"/>
    <cellStyle name="Input 2 3 3 3 5" xfId="5657"/>
    <cellStyle name="Input 2 3 3 3 6" xfId="5658"/>
    <cellStyle name="Input 2 3 3 4" xfId="5659"/>
    <cellStyle name="Input 2 3 3 4 2" xfId="5660"/>
    <cellStyle name="Input 2 3 3 4 2 2" xfId="5661"/>
    <cellStyle name="Input 2 3 3 4 2 2 2" xfId="5662"/>
    <cellStyle name="Input 2 3 3 4 2 2 2 2" xfId="5663"/>
    <cellStyle name="Input 2 3 3 4 2 2 2 3" xfId="5664"/>
    <cellStyle name="Input 2 3 3 4 2 2 3" xfId="5665"/>
    <cellStyle name="Input 2 3 3 4 2 2 4" xfId="5666"/>
    <cellStyle name="Input 2 3 3 4 2 3" xfId="5667"/>
    <cellStyle name="Input 2 3 3 4 2 3 2" xfId="5668"/>
    <cellStyle name="Input 2 3 3 4 2 3 3" xfId="5669"/>
    <cellStyle name="Input 2 3 3 4 2 4" xfId="5670"/>
    <cellStyle name="Input 2 3 3 4 2 5" xfId="5671"/>
    <cellStyle name="Input 2 3 3 4 3" xfId="5672"/>
    <cellStyle name="Input 2 3 3 4 3 2" xfId="5673"/>
    <cellStyle name="Input 2 3 3 4 3 3" xfId="5674"/>
    <cellStyle name="Input 2 3 3 4 4" xfId="5675"/>
    <cellStyle name="Input 2 3 3 4 5" xfId="5676"/>
    <cellStyle name="Input 2 3 3 5" xfId="5677"/>
    <cellStyle name="Input 2 3 3 5 2" xfId="5678"/>
    <cellStyle name="Input 2 3 3 5 2 2" xfId="5679"/>
    <cellStyle name="Input 2 3 3 5 2 2 2" xfId="5680"/>
    <cellStyle name="Input 2 3 3 5 2 2 3" xfId="5681"/>
    <cellStyle name="Input 2 3 3 5 2 3" xfId="5682"/>
    <cellStyle name="Input 2 3 3 5 2 4" xfId="5683"/>
    <cellStyle name="Input 2 3 3 5 3" xfId="5684"/>
    <cellStyle name="Input 2 3 3 5 3 2" xfId="5685"/>
    <cellStyle name="Input 2 3 3 5 3 3" xfId="5686"/>
    <cellStyle name="Input 2 3 3 5 4" xfId="5687"/>
    <cellStyle name="Input 2 3 3 5 5" xfId="5688"/>
    <cellStyle name="Input 2 3 3 6" xfId="5689"/>
    <cellStyle name="Input 2 3 3 6 2" xfId="5690"/>
    <cellStyle name="Input 2 3 3 6 3" xfId="5691"/>
    <cellStyle name="Input 2 3 3 7" xfId="5692"/>
    <cellStyle name="Input 2 3 3 8" xfId="5693"/>
    <cellStyle name="Input 2 3 4" xfId="5694"/>
    <cellStyle name="Input 2 3 4 2" xfId="5695"/>
    <cellStyle name="Input 2 3 4 2 2" xfId="5696"/>
    <cellStyle name="Input 2 3 4 2 2 2" xfId="5697"/>
    <cellStyle name="Input 2 3 4 2 2 2 2" xfId="5698"/>
    <cellStyle name="Input 2 3 4 2 2 2 2 2" xfId="5699"/>
    <cellStyle name="Input 2 3 4 2 2 2 2 2 2" xfId="5700"/>
    <cellStyle name="Input 2 3 4 2 2 2 2 2 3" xfId="5701"/>
    <cellStyle name="Input 2 3 4 2 2 2 2 3" xfId="5702"/>
    <cellStyle name="Input 2 3 4 2 2 2 2 4" xfId="5703"/>
    <cellStyle name="Input 2 3 4 2 2 2 3" xfId="5704"/>
    <cellStyle name="Input 2 3 4 2 2 2 3 2" xfId="5705"/>
    <cellStyle name="Input 2 3 4 2 2 2 3 3" xfId="5706"/>
    <cellStyle name="Input 2 3 4 2 2 2 4" xfId="5707"/>
    <cellStyle name="Input 2 3 4 2 2 2 5" xfId="5708"/>
    <cellStyle name="Input 2 3 4 2 2 3" xfId="5709"/>
    <cellStyle name="Input 2 3 4 2 2 3 2" xfId="5710"/>
    <cellStyle name="Input 2 3 4 2 2 3 3" xfId="5711"/>
    <cellStyle name="Input 2 3 4 2 2 4" xfId="5712"/>
    <cellStyle name="Input 2 3 4 2 2 5" xfId="5713"/>
    <cellStyle name="Input 2 3 4 2 3" xfId="5714"/>
    <cellStyle name="Input 2 3 4 2 3 2" xfId="5715"/>
    <cellStyle name="Input 2 3 4 2 3 2 2" xfId="5716"/>
    <cellStyle name="Input 2 3 4 2 3 2 2 2" xfId="5717"/>
    <cellStyle name="Input 2 3 4 2 3 2 2 3" xfId="5718"/>
    <cellStyle name="Input 2 3 4 2 3 2 3" xfId="5719"/>
    <cellStyle name="Input 2 3 4 2 3 2 4" xfId="5720"/>
    <cellStyle name="Input 2 3 4 2 3 3" xfId="5721"/>
    <cellStyle name="Input 2 3 4 2 3 3 2" xfId="5722"/>
    <cellStyle name="Input 2 3 4 2 3 3 3" xfId="5723"/>
    <cellStyle name="Input 2 3 4 2 3 4" xfId="5724"/>
    <cellStyle name="Input 2 3 4 2 3 5" xfId="5725"/>
    <cellStyle name="Input 2 3 4 2 4" xfId="5726"/>
    <cellStyle name="Input 2 3 4 2 4 2" xfId="5727"/>
    <cellStyle name="Input 2 3 4 2 4 3" xfId="5728"/>
    <cellStyle name="Input 2 3 4 2 5" xfId="5729"/>
    <cellStyle name="Input 2 3 4 2 6" xfId="5730"/>
    <cellStyle name="Input 2 3 4 3" xfId="5731"/>
    <cellStyle name="Input 2 3 4 3 2" xfId="5732"/>
    <cellStyle name="Input 2 3 4 3 2 2" xfId="5733"/>
    <cellStyle name="Input 2 3 4 3 2 2 2" xfId="5734"/>
    <cellStyle name="Input 2 3 4 3 2 2 2 2" xfId="5735"/>
    <cellStyle name="Input 2 3 4 3 2 2 2 3" xfId="5736"/>
    <cellStyle name="Input 2 3 4 3 2 2 3" xfId="5737"/>
    <cellStyle name="Input 2 3 4 3 2 2 4" xfId="5738"/>
    <cellStyle name="Input 2 3 4 3 2 3" xfId="5739"/>
    <cellStyle name="Input 2 3 4 3 2 3 2" xfId="5740"/>
    <cellStyle name="Input 2 3 4 3 2 3 3" xfId="5741"/>
    <cellStyle name="Input 2 3 4 3 2 4" xfId="5742"/>
    <cellStyle name="Input 2 3 4 3 2 5" xfId="5743"/>
    <cellStyle name="Input 2 3 4 3 3" xfId="5744"/>
    <cellStyle name="Input 2 3 4 3 3 2" xfId="5745"/>
    <cellStyle name="Input 2 3 4 3 3 3" xfId="5746"/>
    <cellStyle name="Input 2 3 4 3 4" xfId="5747"/>
    <cellStyle name="Input 2 3 4 3 5" xfId="5748"/>
    <cellStyle name="Input 2 3 4 4" xfId="5749"/>
    <cellStyle name="Input 2 3 4 4 2" xfId="5750"/>
    <cellStyle name="Input 2 3 4 4 2 2" xfId="5751"/>
    <cellStyle name="Input 2 3 4 4 2 2 2" xfId="5752"/>
    <cellStyle name="Input 2 3 4 4 2 2 3" xfId="5753"/>
    <cellStyle name="Input 2 3 4 4 2 3" xfId="5754"/>
    <cellStyle name="Input 2 3 4 4 2 4" xfId="5755"/>
    <cellStyle name="Input 2 3 4 4 3" xfId="5756"/>
    <cellStyle name="Input 2 3 4 4 3 2" xfId="5757"/>
    <cellStyle name="Input 2 3 4 4 3 3" xfId="5758"/>
    <cellStyle name="Input 2 3 4 4 4" xfId="5759"/>
    <cellStyle name="Input 2 3 4 4 5" xfId="5760"/>
    <cellStyle name="Input 2 3 4 5" xfId="5761"/>
    <cellStyle name="Input 2 3 4 5 2" xfId="5762"/>
    <cellStyle name="Input 2 3 4 5 3" xfId="5763"/>
    <cellStyle name="Input 2 3 4 6" xfId="5764"/>
    <cellStyle name="Input 2 3 4 7" xfId="5765"/>
    <cellStyle name="Input 2 3 5" xfId="5766"/>
    <cellStyle name="Input 2 3 5 2" xfId="5767"/>
    <cellStyle name="Input 2 3 5 2 2" xfId="5768"/>
    <cellStyle name="Input 2 3 5 2 2 2" xfId="5769"/>
    <cellStyle name="Input 2 3 5 2 2 2 2" xfId="5770"/>
    <cellStyle name="Input 2 3 5 2 2 2 2 2" xfId="5771"/>
    <cellStyle name="Input 2 3 5 2 2 2 2 3" xfId="5772"/>
    <cellStyle name="Input 2 3 5 2 2 2 3" xfId="5773"/>
    <cellStyle name="Input 2 3 5 2 2 2 4" xfId="5774"/>
    <cellStyle name="Input 2 3 5 2 2 3" xfId="5775"/>
    <cellStyle name="Input 2 3 5 2 2 3 2" xfId="5776"/>
    <cellStyle name="Input 2 3 5 2 2 3 3" xfId="5777"/>
    <cellStyle name="Input 2 3 5 2 2 4" xfId="5778"/>
    <cellStyle name="Input 2 3 5 2 2 5" xfId="5779"/>
    <cellStyle name="Input 2 3 5 2 3" xfId="5780"/>
    <cellStyle name="Input 2 3 5 2 3 2" xfId="5781"/>
    <cellStyle name="Input 2 3 5 2 3 3" xfId="5782"/>
    <cellStyle name="Input 2 3 5 2 4" xfId="5783"/>
    <cellStyle name="Input 2 3 5 2 5" xfId="5784"/>
    <cellStyle name="Input 2 3 5 3" xfId="5785"/>
    <cellStyle name="Input 2 3 5 3 2" xfId="5786"/>
    <cellStyle name="Input 2 3 5 3 2 2" xfId="5787"/>
    <cellStyle name="Input 2 3 5 3 2 2 2" xfId="5788"/>
    <cellStyle name="Input 2 3 5 3 2 2 3" xfId="5789"/>
    <cellStyle name="Input 2 3 5 3 2 3" xfId="5790"/>
    <cellStyle name="Input 2 3 5 3 2 4" xfId="5791"/>
    <cellStyle name="Input 2 3 5 3 3" xfId="5792"/>
    <cellStyle name="Input 2 3 5 3 3 2" xfId="5793"/>
    <cellStyle name="Input 2 3 5 3 3 3" xfId="5794"/>
    <cellStyle name="Input 2 3 5 3 4" xfId="5795"/>
    <cellStyle name="Input 2 3 5 3 5" xfId="5796"/>
    <cellStyle name="Input 2 3 5 4" xfId="5797"/>
    <cellStyle name="Input 2 3 5 4 2" xfId="5798"/>
    <cellStyle name="Input 2 3 5 4 3" xfId="5799"/>
    <cellStyle name="Input 2 3 5 5" xfId="5800"/>
    <cellStyle name="Input 2 3 5 6" xfId="5801"/>
    <cellStyle name="Input 2 3 6" xfId="5802"/>
    <cellStyle name="Input 2 3 6 2" xfId="5803"/>
    <cellStyle name="Input 2 3 6 2 2" xfId="5804"/>
    <cellStyle name="Input 2 3 6 2 2 2" xfId="5805"/>
    <cellStyle name="Input 2 3 6 2 2 2 2" xfId="5806"/>
    <cellStyle name="Input 2 3 6 2 2 2 3" xfId="5807"/>
    <cellStyle name="Input 2 3 6 2 2 3" xfId="5808"/>
    <cellStyle name="Input 2 3 6 2 2 4" xfId="5809"/>
    <cellStyle name="Input 2 3 6 2 3" xfId="5810"/>
    <cellStyle name="Input 2 3 6 2 3 2" xfId="5811"/>
    <cellStyle name="Input 2 3 6 2 3 3" xfId="5812"/>
    <cellStyle name="Input 2 3 6 2 4" xfId="5813"/>
    <cellStyle name="Input 2 3 6 2 5" xfId="5814"/>
    <cellStyle name="Input 2 3 6 3" xfId="5815"/>
    <cellStyle name="Input 2 3 6 3 2" xfId="5816"/>
    <cellStyle name="Input 2 3 6 3 3" xfId="5817"/>
    <cellStyle name="Input 2 3 6 4" xfId="5818"/>
    <cellStyle name="Input 2 3 6 5" xfId="5819"/>
    <cellStyle name="Input 2 3 7" xfId="5820"/>
    <cellStyle name="Input 2 3 7 2" xfId="5821"/>
    <cellStyle name="Input 2 3 7 2 2" xfId="5822"/>
    <cellStyle name="Input 2 3 7 2 2 2" xfId="5823"/>
    <cellStyle name="Input 2 3 7 2 2 3" xfId="5824"/>
    <cellStyle name="Input 2 3 7 2 3" xfId="5825"/>
    <cellStyle name="Input 2 3 7 2 4" xfId="5826"/>
    <cellStyle name="Input 2 3 7 3" xfId="5827"/>
    <cellStyle name="Input 2 3 7 3 2" xfId="5828"/>
    <cellStyle name="Input 2 3 7 3 3" xfId="5829"/>
    <cellStyle name="Input 2 3 7 4" xfId="5830"/>
    <cellStyle name="Input 2 3 7 5" xfId="5831"/>
    <cellStyle name="Input 2 3 8" xfId="5832"/>
    <cellStyle name="Input 2 3 8 2" xfId="5833"/>
    <cellStyle name="Input 2 3 8 3" xfId="5834"/>
    <cellStyle name="Input 2 3 9" xfId="5835"/>
    <cellStyle name="Input 2 4" xfId="5836"/>
    <cellStyle name="Input 2 4 2" xfId="5837"/>
    <cellStyle name="Input 2 4 2 2" xfId="5838"/>
    <cellStyle name="Input 2 4 2 2 2" xfId="5839"/>
    <cellStyle name="Input 2 4 2 2 2 2" xfId="5840"/>
    <cellStyle name="Input 2 4 2 2 2 2 2" xfId="5841"/>
    <cellStyle name="Input 2 4 2 2 2 2 2 2" xfId="5842"/>
    <cellStyle name="Input 2 4 2 2 2 2 2 2 2" xfId="5843"/>
    <cellStyle name="Input 2 4 2 2 2 2 2 2 2 2" xfId="5844"/>
    <cellStyle name="Input 2 4 2 2 2 2 2 2 2 3" xfId="5845"/>
    <cellStyle name="Input 2 4 2 2 2 2 2 2 3" xfId="5846"/>
    <cellStyle name="Input 2 4 2 2 2 2 2 2 4" xfId="5847"/>
    <cellStyle name="Input 2 4 2 2 2 2 2 3" xfId="5848"/>
    <cellStyle name="Input 2 4 2 2 2 2 2 3 2" xfId="5849"/>
    <cellStyle name="Input 2 4 2 2 2 2 2 3 3" xfId="5850"/>
    <cellStyle name="Input 2 4 2 2 2 2 2 4" xfId="5851"/>
    <cellStyle name="Input 2 4 2 2 2 2 2 5" xfId="5852"/>
    <cellStyle name="Input 2 4 2 2 2 2 3" xfId="5853"/>
    <cellStyle name="Input 2 4 2 2 2 2 3 2" xfId="5854"/>
    <cellStyle name="Input 2 4 2 2 2 2 3 3" xfId="5855"/>
    <cellStyle name="Input 2 4 2 2 2 2 4" xfId="5856"/>
    <cellStyle name="Input 2 4 2 2 2 2 5" xfId="5857"/>
    <cellStyle name="Input 2 4 2 2 2 3" xfId="5858"/>
    <cellStyle name="Input 2 4 2 2 2 3 2" xfId="5859"/>
    <cellStyle name="Input 2 4 2 2 2 3 2 2" xfId="5860"/>
    <cellStyle name="Input 2 4 2 2 2 3 2 2 2" xfId="5861"/>
    <cellStyle name="Input 2 4 2 2 2 3 2 2 3" xfId="5862"/>
    <cellStyle name="Input 2 4 2 2 2 3 2 3" xfId="5863"/>
    <cellStyle name="Input 2 4 2 2 2 3 2 4" xfId="5864"/>
    <cellStyle name="Input 2 4 2 2 2 3 3" xfId="5865"/>
    <cellStyle name="Input 2 4 2 2 2 3 3 2" xfId="5866"/>
    <cellStyle name="Input 2 4 2 2 2 3 3 3" xfId="5867"/>
    <cellStyle name="Input 2 4 2 2 2 3 4" xfId="5868"/>
    <cellStyle name="Input 2 4 2 2 2 3 5" xfId="5869"/>
    <cellStyle name="Input 2 4 2 2 2 4" xfId="5870"/>
    <cellStyle name="Input 2 4 2 2 2 4 2" xfId="5871"/>
    <cellStyle name="Input 2 4 2 2 2 4 3" xfId="5872"/>
    <cellStyle name="Input 2 4 2 2 2 5" xfId="5873"/>
    <cellStyle name="Input 2 4 2 2 2 6" xfId="5874"/>
    <cellStyle name="Input 2 4 2 2 3" xfId="5875"/>
    <cellStyle name="Input 2 4 2 2 3 2" xfId="5876"/>
    <cellStyle name="Input 2 4 2 2 3 2 2" xfId="5877"/>
    <cellStyle name="Input 2 4 2 2 3 2 2 2" xfId="5878"/>
    <cellStyle name="Input 2 4 2 2 3 2 2 2 2" xfId="5879"/>
    <cellStyle name="Input 2 4 2 2 3 2 2 2 3" xfId="5880"/>
    <cellStyle name="Input 2 4 2 2 3 2 2 3" xfId="5881"/>
    <cellStyle name="Input 2 4 2 2 3 2 2 4" xfId="5882"/>
    <cellStyle name="Input 2 4 2 2 3 2 3" xfId="5883"/>
    <cellStyle name="Input 2 4 2 2 3 2 3 2" xfId="5884"/>
    <cellStyle name="Input 2 4 2 2 3 2 3 3" xfId="5885"/>
    <cellStyle name="Input 2 4 2 2 3 2 4" xfId="5886"/>
    <cellStyle name="Input 2 4 2 2 3 2 5" xfId="5887"/>
    <cellStyle name="Input 2 4 2 2 3 3" xfId="5888"/>
    <cellStyle name="Input 2 4 2 2 3 3 2" xfId="5889"/>
    <cellStyle name="Input 2 4 2 2 3 3 3" xfId="5890"/>
    <cellStyle name="Input 2 4 2 2 3 4" xfId="5891"/>
    <cellStyle name="Input 2 4 2 2 3 5" xfId="5892"/>
    <cellStyle name="Input 2 4 2 2 4" xfId="5893"/>
    <cellStyle name="Input 2 4 2 2 4 2" xfId="5894"/>
    <cellStyle name="Input 2 4 2 2 4 2 2" xfId="5895"/>
    <cellStyle name="Input 2 4 2 2 4 2 2 2" xfId="5896"/>
    <cellStyle name="Input 2 4 2 2 4 2 2 3" xfId="5897"/>
    <cellStyle name="Input 2 4 2 2 4 2 3" xfId="5898"/>
    <cellStyle name="Input 2 4 2 2 4 2 4" xfId="5899"/>
    <cellStyle name="Input 2 4 2 2 4 3" xfId="5900"/>
    <cellStyle name="Input 2 4 2 2 4 3 2" xfId="5901"/>
    <cellStyle name="Input 2 4 2 2 4 3 3" xfId="5902"/>
    <cellStyle name="Input 2 4 2 2 4 4" xfId="5903"/>
    <cellStyle name="Input 2 4 2 2 4 5" xfId="5904"/>
    <cellStyle name="Input 2 4 2 2 5" xfId="5905"/>
    <cellStyle name="Input 2 4 2 2 5 2" xfId="5906"/>
    <cellStyle name="Input 2 4 2 2 5 3" xfId="5907"/>
    <cellStyle name="Input 2 4 2 2 6" xfId="5908"/>
    <cellStyle name="Input 2 4 2 2 7" xfId="5909"/>
    <cellStyle name="Input 2 4 2 3" xfId="5910"/>
    <cellStyle name="Input 2 4 2 3 2" xfId="5911"/>
    <cellStyle name="Input 2 4 2 3 2 2" xfId="5912"/>
    <cellStyle name="Input 2 4 2 3 2 2 2" xfId="5913"/>
    <cellStyle name="Input 2 4 2 3 2 2 2 2" xfId="5914"/>
    <cellStyle name="Input 2 4 2 3 2 2 2 2 2" xfId="5915"/>
    <cellStyle name="Input 2 4 2 3 2 2 2 2 3" xfId="5916"/>
    <cellStyle name="Input 2 4 2 3 2 2 2 3" xfId="5917"/>
    <cellStyle name="Input 2 4 2 3 2 2 2 4" xfId="5918"/>
    <cellStyle name="Input 2 4 2 3 2 2 3" xfId="5919"/>
    <cellStyle name="Input 2 4 2 3 2 2 3 2" xfId="5920"/>
    <cellStyle name="Input 2 4 2 3 2 2 3 3" xfId="5921"/>
    <cellStyle name="Input 2 4 2 3 2 2 4" xfId="5922"/>
    <cellStyle name="Input 2 4 2 3 2 2 5" xfId="5923"/>
    <cellStyle name="Input 2 4 2 3 2 3" xfId="5924"/>
    <cellStyle name="Input 2 4 2 3 2 3 2" xfId="5925"/>
    <cellStyle name="Input 2 4 2 3 2 3 3" xfId="5926"/>
    <cellStyle name="Input 2 4 2 3 2 4" xfId="5927"/>
    <cellStyle name="Input 2 4 2 3 2 5" xfId="5928"/>
    <cellStyle name="Input 2 4 2 3 3" xfId="5929"/>
    <cellStyle name="Input 2 4 2 3 3 2" xfId="5930"/>
    <cellStyle name="Input 2 4 2 3 3 2 2" xfId="5931"/>
    <cellStyle name="Input 2 4 2 3 3 2 2 2" xfId="5932"/>
    <cellStyle name="Input 2 4 2 3 3 2 2 3" xfId="5933"/>
    <cellStyle name="Input 2 4 2 3 3 2 3" xfId="5934"/>
    <cellStyle name="Input 2 4 2 3 3 2 4" xfId="5935"/>
    <cellStyle name="Input 2 4 2 3 3 3" xfId="5936"/>
    <cellStyle name="Input 2 4 2 3 3 3 2" xfId="5937"/>
    <cellStyle name="Input 2 4 2 3 3 3 3" xfId="5938"/>
    <cellStyle name="Input 2 4 2 3 3 4" xfId="5939"/>
    <cellStyle name="Input 2 4 2 3 3 5" xfId="5940"/>
    <cellStyle name="Input 2 4 2 3 4" xfId="5941"/>
    <cellStyle name="Input 2 4 2 3 4 2" xfId="5942"/>
    <cellStyle name="Input 2 4 2 3 4 3" xfId="5943"/>
    <cellStyle name="Input 2 4 2 3 5" xfId="5944"/>
    <cellStyle name="Input 2 4 2 3 6" xfId="5945"/>
    <cellStyle name="Input 2 4 2 4" xfId="5946"/>
    <cellStyle name="Input 2 4 2 4 2" xfId="5947"/>
    <cellStyle name="Input 2 4 2 4 2 2" xfId="5948"/>
    <cellStyle name="Input 2 4 2 4 2 2 2" xfId="5949"/>
    <cellStyle name="Input 2 4 2 4 2 2 2 2" xfId="5950"/>
    <cellStyle name="Input 2 4 2 4 2 2 2 3" xfId="5951"/>
    <cellStyle name="Input 2 4 2 4 2 2 3" xfId="5952"/>
    <cellStyle name="Input 2 4 2 4 2 2 4" xfId="5953"/>
    <cellStyle name="Input 2 4 2 4 2 3" xfId="5954"/>
    <cellStyle name="Input 2 4 2 4 2 3 2" xfId="5955"/>
    <cellStyle name="Input 2 4 2 4 2 3 3" xfId="5956"/>
    <cellStyle name="Input 2 4 2 4 2 4" xfId="5957"/>
    <cellStyle name="Input 2 4 2 4 2 5" xfId="5958"/>
    <cellStyle name="Input 2 4 2 4 3" xfId="5959"/>
    <cellStyle name="Input 2 4 2 4 3 2" xfId="5960"/>
    <cellStyle name="Input 2 4 2 4 3 3" xfId="5961"/>
    <cellStyle name="Input 2 4 2 4 4" xfId="5962"/>
    <cellStyle name="Input 2 4 2 4 5" xfId="5963"/>
    <cellStyle name="Input 2 4 2 5" xfId="5964"/>
    <cellStyle name="Input 2 4 2 5 2" xfId="5965"/>
    <cellStyle name="Input 2 4 2 5 2 2" xfId="5966"/>
    <cellStyle name="Input 2 4 2 5 2 2 2" xfId="5967"/>
    <cellStyle name="Input 2 4 2 5 2 2 3" xfId="5968"/>
    <cellStyle name="Input 2 4 2 5 2 3" xfId="5969"/>
    <cellStyle name="Input 2 4 2 5 2 4" xfId="5970"/>
    <cellStyle name="Input 2 4 2 5 3" xfId="5971"/>
    <cellStyle name="Input 2 4 2 5 3 2" xfId="5972"/>
    <cellStyle name="Input 2 4 2 5 3 3" xfId="5973"/>
    <cellStyle name="Input 2 4 2 5 4" xfId="5974"/>
    <cellStyle name="Input 2 4 2 5 5" xfId="5975"/>
    <cellStyle name="Input 2 4 2 6" xfId="5976"/>
    <cellStyle name="Input 2 4 2 6 2" xfId="5977"/>
    <cellStyle name="Input 2 4 2 6 3" xfId="5978"/>
    <cellStyle name="Input 2 4 2 7" xfId="5979"/>
    <cellStyle name="Input 2 4 2 8" xfId="5980"/>
    <cellStyle name="Input 2 4 3" xfId="5981"/>
    <cellStyle name="Input 2 4 3 2" xfId="5982"/>
    <cellStyle name="Input 2 4 3 2 2" xfId="5983"/>
    <cellStyle name="Input 2 4 3 2 2 2" xfId="5984"/>
    <cellStyle name="Input 2 4 3 2 2 2 2" xfId="5985"/>
    <cellStyle name="Input 2 4 3 2 2 2 2 2" xfId="5986"/>
    <cellStyle name="Input 2 4 3 2 2 2 2 2 2" xfId="5987"/>
    <cellStyle name="Input 2 4 3 2 2 2 2 2 3" xfId="5988"/>
    <cellStyle name="Input 2 4 3 2 2 2 2 3" xfId="5989"/>
    <cellStyle name="Input 2 4 3 2 2 2 2 4" xfId="5990"/>
    <cellStyle name="Input 2 4 3 2 2 2 3" xfId="5991"/>
    <cellStyle name="Input 2 4 3 2 2 2 3 2" xfId="5992"/>
    <cellStyle name="Input 2 4 3 2 2 2 3 3" xfId="5993"/>
    <cellStyle name="Input 2 4 3 2 2 2 4" xfId="5994"/>
    <cellStyle name="Input 2 4 3 2 2 2 5" xfId="5995"/>
    <cellStyle name="Input 2 4 3 2 2 3" xfId="5996"/>
    <cellStyle name="Input 2 4 3 2 2 3 2" xfId="5997"/>
    <cellStyle name="Input 2 4 3 2 2 3 3" xfId="5998"/>
    <cellStyle name="Input 2 4 3 2 2 4" xfId="5999"/>
    <cellStyle name="Input 2 4 3 2 2 5" xfId="6000"/>
    <cellStyle name="Input 2 4 3 2 3" xfId="6001"/>
    <cellStyle name="Input 2 4 3 2 3 2" xfId="6002"/>
    <cellStyle name="Input 2 4 3 2 3 2 2" xfId="6003"/>
    <cellStyle name="Input 2 4 3 2 3 2 2 2" xfId="6004"/>
    <cellStyle name="Input 2 4 3 2 3 2 2 3" xfId="6005"/>
    <cellStyle name="Input 2 4 3 2 3 2 3" xfId="6006"/>
    <cellStyle name="Input 2 4 3 2 3 2 4" xfId="6007"/>
    <cellStyle name="Input 2 4 3 2 3 3" xfId="6008"/>
    <cellStyle name="Input 2 4 3 2 3 3 2" xfId="6009"/>
    <cellStyle name="Input 2 4 3 2 3 3 3" xfId="6010"/>
    <cellStyle name="Input 2 4 3 2 3 4" xfId="6011"/>
    <cellStyle name="Input 2 4 3 2 3 5" xfId="6012"/>
    <cellStyle name="Input 2 4 3 2 4" xfId="6013"/>
    <cellStyle name="Input 2 4 3 2 4 2" xfId="6014"/>
    <cellStyle name="Input 2 4 3 2 4 3" xfId="6015"/>
    <cellStyle name="Input 2 4 3 2 5" xfId="6016"/>
    <cellStyle name="Input 2 4 3 2 6" xfId="6017"/>
    <cellStyle name="Input 2 4 3 3" xfId="6018"/>
    <cellStyle name="Input 2 4 3 3 2" xfId="6019"/>
    <cellStyle name="Input 2 4 3 3 2 2" xfId="6020"/>
    <cellStyle name="Input 2 4 3 3 2 2 2" xfId="6021"/>
    <cellStyle name="Input 2 4 3 3 2 2 2 2" xfId="6022"/>
    <cellStyle name="Input 2 4 3 3 2 2 2 3" xfId="6023"/>
    <cellStyle name="Input 2 4 3 3 2 2 3" xfId="6024"/>
    <cellStyle name="Input 2 4 3 3 2 2 4" xfId="6025"/>
    <cellStyle name="Input 2 4 3 3 2 3" xfId="6026"/>
    <cellStyle name="Input 2 4 3 3 2 3 2" xfId="6027"/>
    <cellStyle name="Input 2 4 3 3 2 3 3" xfId="6028"/>
    <cellStyle name="Input 2 4 3 3 2 4" xfId="6029"/>
    <cellStyle name="Input 2 4 3 3 2 5" xfId="6030"/>
    <cellStyle name="Input 2 4 3 3 3" xfId="6031"/>
    <cellStyle name="Input 2 4 3 3 3 2" xfId="6032"/>
    <cellStyle name="Input 2 4 3 3 3 3" xfId="6033"/>
    <cellStyle name="Input 2 4 3 3 4" xfId="6034"/>
    <cellStyle name="Input 2 4 3 3 5" xfId="6035"/>
    <cellStyle name="Input 2 4 3 4" xfId="6036"/>
    <cellStyle name="Input 2 4 3 4 2" xfId="6037"/>
    <cellStyle name="Input 2 4 3 4 2 2" xfId="6038"/>
    <cellStyle name="Input 2 4 3 4 2 2 2" xfId="6039"/>
    <cellStyle name="Input 2 4 3 4 2 2 3" xfId="6040"/>
    <cellStyle name="Input 2 4 3 4 2 3" xfId="6041"/>
    <cellStyle name="Input 2 4 3 4 2 4" xfId="6042"/>
    <cellStyle name="Input 2 4 3 4 3" xfId="6043"/>
    <cellStyle name="Input 2 4 3 4 3 2" xfId="6044"/>
    <cellStyle name="Input 2 4 3 4 3 3" xfId="6045"/>
    <cellStyle name="Input 2 4 3 4 4" xfId="6046"/>
    <cellStyle name="Input 2 4 3 4 5" xfId="6047"/>
    <cellStyle name="Input 2 4 3 5" xfId="6048"/>
    <cellStyle name="Input 2 4 3 5 2" xfId="6049"/>
    <cellStyle name="Input 2 4 3 5 3" xfId="6050"/>
    <cellStyle name="Input 2 4 3 6" xfId="6051"/>
    <cellStyle name="Input 2 4 3 7" xfId="6052"/>
    <cellStyle name="Input 2 4 4" xfId="6053"/>
    <cellStyle name="Input 2 4 4 2" xfId="6054"/>
    <cellStyle name="Input 2 4 4 2 2" xfId="6055"/>
    <cellStyle name="Input 2 4 4 2 2 2" xfId="6056"/>
    <cellStyle name="Input 2 4 4 2 2 2 2" xfId="6057"/>
    <cellStyle name="Input 2 4 4 2 2 2 2 2" xfId="6058"/>
    <cellStyle name="Input 2 4 4 2 2 2 2 3" xfId="6059"/>
    <cellStyle name="Input 2 4 4 2 2 2 3" xfId="6060"/>
    <cellStyle name="Input 2 4 4 2 2 2 4" xfId="6061"/>
    <cellStyle name="Input 2 4 4 2 2 3" xfId="6062"/>
    <cellStyle name="Input 2 4 4 2 2 3 2" xfId="6063"/>
    <cellStyle name="Input 2 4 4 2 2 3 3" xfId="6064"/>
    <cellStyle name="Input 2 4 4 2 2 4" xfId="6065"/>
    <cellStyle name="Input 2 4 4 2 2 5" xfId="6066"/>
    <cellStyle name="Input 2 4 4 2 3" xfId="6067"/>
    <cellStyle name="Input 2 4 4 2 3 2" xfId="6068"/>
    <cellStyle name="Input 2 4 4 2 3 3" xfId="6069"/>
    <cellStyle name="Input 2 4 4 2 4" xfId="6070"/>
    <cellStyle name="Input 2 4 4 2 5" xfId="6071"/>
    <cellStyle name="Input 2 4 4 3" xfId="6072"/>
    <cellStyle name="Input 2 4 4 3 2" xfId="6073"/>
    <cellStyle name="Input 2 4 4 3 2 2" xfId="6074"/>
    <cellStyle name="Input 2 4 4 3 2 2 2" xfId="6075"/>
    <cellStyle name="Input 2 4 4 3 2 2 3" xfId="6076"/>
    <cellStyle name="Input 2 4 4 3 2 3" xfId="6077"/>
    <cellStyle name="Input 2 4 4 3 2 4" xfId="6078"/>
    <cellStyle name="Input 2 4 4 3 3" xfId="6079"/>
    <cellStyle name="Input 2 4 4 3 3 2" xfId="6080"/>
    <cellStyle name="Input 2 4 4 3 3 3" xfId="6081"/>
    <cellStyle name="Input 2 4 4 3 4" xfId="6082"/>
    <cellStyle name="Input 2 4 4 3 5" xfId="6083"/>
    <cellStyle name="Input 2 4 4 4" xfId="6084"/>
    <cellStyle name="Input 2 4 4 4 2" xfId="6085"/>
    <cellStyle name="Input 2 4 4 4 3" xfId="6086"/>
    <cellStyle name="Input 2 4 4 5" xfId="6087"/>
    <cellStyle name="Input 2 4 4 6" xfId="6088"/>
    <cellStyle name="Input 2 4 5" xfId="6089"/>
    <cellStyle name="Input 2 4 5 2" xfId="6090"/>
    <cellStyle name="Input 2 4 5 2 2" xfId="6091"/>
    <cellStyle name="Input 2 4 5 2 2 2" xfId="6092"/>
    <cellStyle name="Input 2 4 5 2 2 2 2" xfId="6093"/>
    <cellStyle name="Input 2 4 5 2 2 2 3" xfId="6094"/>
    <cellStyle name="Input 2 4 5 2 2 3" xfId="6095"/>
    <cellStyle name="Input 2 4 5 2 2 4" xfId="6096"/>
    <cellStyle name="Input 2 4 5 2 3" xfId="6097"/>
    <cellStyle name="Input 2 4 5 2 3 2" xfId="6098"/>
    <cellStyle name="Input 2 4 5 2 3 3" xfId="6099"/>
    <cellStyle name="Input 2 4 5 2 4" xfId="6100"/>
    <cellStyle name="Input 2 4 5 2 5" xfId="6101"/>
    <cellStyle name="Input 2 4 5 3" xfId="6102"/>
    <cellStyle name="Input 2 4 5 3 2" xfId="6103"/>
    <cellStyle name="Input 2 4 5 3 3" xfId="6104"/>
    <cellStyle name="Input 2 4 5 4" xfId="6105"/>
    <cellStyle name="Input 2 4 5 5" xfId="6106"/>
    <cellStyle name="Input 2 4 6" xfId="6107"/>
    <cellStyle name="Input 2 4 6 2" xfId="6108"/>
    <cellStyle name="Input 2 4 6 2 2" xfId="6109"/>
    <cellStyle name="Input 2 4 6 2 2 2" xfId="6110"/>
    <cellStyle name="Input 2 4 6 2 2 3" xfId="6111"/>
    <cellStyle name="Input 2 4 6 2 3" xfId="6112"/>
    <cellStyle name="Input 2 4 6 2 4" xfId="6113"/>
    <cellStyle name="Input 2 4 6 3" xfId="6114"/>
    <cellStyle name="Input 2 4 6 3 2" xfId="6115"/>
    <cellStyle name="Input 2 4 6 3 3" xfId="6116"/>
    <cellStyle name="Input 2 4 6 4" xfId="6117"/>
    <cellStyle name="Input 2 4 6 5" xfId="6118"/>
    <cellStyle name="Input 2 4 7" xfId="6119"/>
    <cellStyle name="Input 2 4 7 2" xfId="6120"/>
    <cellStyle name="Input 2 4 7 3" xfId="6121"/>
    <cellStyle name="Input 2 4 8" xfId="6122"/>
    <cellStyle name="Input 2 4 9" xfId="6123"/>
    <cellStyle name="Input 2 5" xfId="6124"/>
    <cellStyle name="Input 2 5 2" xfId="6125"/>
    <cellStyle name="Input 2 5 2 2" xfId="6126"/>
    <cellStyle name="Input 2 5 2 2 2" xfId="6127"/>
    <cellStyle name="Input 2 5 2 2 2 2" xfId="6128"/>
    <cellStyle name="Input 2 5 2 2 2 2 2" xfId="6129"/>
    <cellStyle name="Input 2 5 2 2 2 2 2 2" xfId="6130"/>
    <cellStyle name="Input 2 5 2 2 2 2 2 2 2" xfId="6131"/>
    <cellStyle name="Input 2 5 2 2 2 2 2 2 3" xfId="6132"/>
    <cellStyle name="Input 2 5 2 2 2 2 2 3" xfId="6133"/>
    <cellStyle name="Input 2 5 2 2 2 2 2 4" xfId="6134"/>
    <cellStyle name="Input 2 5 2 2 2 2 3" xfId="6135"/>
    <cellStyle name="Input 2 5 2 2 2 2 3 2" xfId="6136"/>
    <cellStyle name="Input 2 5 2 2 2 2 3 3" xfId="6137"/>
    <cellStyle name="Input 2 5 2 2 2 2 4" xfId="6138"/>
    <cellStyle name="Input 2 5 2 2 2 2 5" xfId="6139"/>
    <cellStyle name="Input 2 5 2 2 2 3" xfId="6140"/>
    <cellStyle name="Input 2 5 2 2 2 3 2" xfId="6141"/>
    <cellStyle name="Input 2 5 2 2 2 3 3" xfId="6142"/>
    <cellStyle name="Input 2 5 2 2 2 4" xfId="6143"/>
    <cellStyle name="Input 2 5 2 2 2 5" xfId="6144"/>
    <cellStyle name="Input 2 5 2 2 3" xfId="6145"/>
    <cellStyle name="Input 2 5 2 2 3 2" xfId="6146"/>
    <cellStyle name="Input 2 5 2 2 3 2 2" xfId="6147"/>
    <cellStyle name="Input 2 5 2 2 3 2 2 2" xfId="6148"/>
    <cellStyle name="Input 2 5 2 2 3 2 2 3" xfId="6149"/>
    <cellStyle name="Input 2 5 2 2 3 2 3" xfId="6150"/>
    <cellStyle name="Input 2 5 2 2 3 2 4" xfId="6151"/>
    <cellStyle name="Input 2 5 2 2 3 3" xfId="6152"/>
    <cellStyle name="Input 2 5 2 2 3 3 2" xfId="6153"/>
    <cellStyle name="Input 2 5 2 2 3 3 3" xfId="6154"/>
    <cellStyle name="Input 2 5 2 2 3 4" xfId="6155"/>
    <cellStyle name="Input 2 5 2 2 3 5" xfId="6156"/>
    <cellStyle name="Input 2 5 2 2 4" xfId="6157"/>
    <cellStyle name="Input 2 5 2 2 4 2" xfId="6158"/>
    <cellStyle name="Input 2 5 2 2 4 3" xfId="6159"/>
    <cellStyle name="Input 2 5 2 2 5" xfId="6160"/>
    <cellStyle name="Input 2 5 2 2 6" xfId="6161"/>
    <cellStyle name="Input 2 5 2 3" xfId="6162"/>
    <cellStyle name="Input 2 5 2 3 2" xfId="6163"/>
    <cellStyle name="Input 2 5 2 3 2 2" xfId="6164"/>
    <cellStyle name="Input 2 5 2 3 2 2 2" xfId="6165"/>
    <cellStyle name="Input 2 5 2 3 2 2 2 2" xfId="6166"/>
    <cellStyle name="Input 2 5 2 3 2 2 2 3" xfId="6167"/>
    <cellStyle name="Input 2 5 2 3 2 2 3" xfId="6168"/>
    <cellStyle name="Input 2 5 2 3 2 2 4" xfId="6169"/>
    <cellStyle name="Input 2 5 2 3 2 3" xfId="6170"/>
    <cellStyle name="Input 2 5 2 3 2 3 2" xfId="6171"/>
    <cellStyle name="Input 2 5 2 3 2 3 3" xfId="6172"/>
    <cellStyle name="Input 2 5 2 3 2 4" xfId="6173"/>
    <cellStyle name="Input 2 5 2 3 2 5" xfId="6174"/>
    <cellStyle name="Input 2 5 2 3 3" xfId="6175"/>
    <cellStyle name="Input 2 5 2 3 3 2" xfId="6176"/>
    <cellStyle name="Input 2 5 2 3 3 3" xfId="6177"/>
    <cellStyle name="Input 2 5 2 3 4" xfId="6178"/>
    <cellStyle name="Input 2 5 2 3 5" xfId="6179"/>
    <cellStyle name="Input 2 5 2 4" xfId="6180"/>
    <cellStyle name="Input 2 5 2 4 2" xfId="6181"/>
    <cellStyle name="Input 2 5 2 4 2 2" xfId="6182"/>
    <cellStyle name="Input 2 5 2 4 2 2 2" xfId="6183"/>
    <cellStyle name="Input 2 5 2 4 2 2 3" xfId="6184"/>
    <cellStyle name="Input 2 5 2 4 2 3" xfId="6185"/>
    <cellStyle name="Input 2 5 2 4 2 4" xfId="6186"/>
    <cellStyle name="Input 2 5 2 4 3" xfId="6187"/>
    <cellStyle name="Input 2 5 2 4 3 2" xfId="6188"/>
    <cellStyle name="Input 2 5 2 4 3 3" xfId="6189"/>
    <cellStyle name="Input 2 5 2 4 4" xfId="6190"/>
    <cellStyle name="Input 2 5 2 4 5" xfId="6191"/>
    <cellStyle name="Input 2 5 2 5" xfId="6192"/>
    <cellStyle name="Input 2 5 2 5 2" xfId="6193"/>
    <cellStyle name="Input 2 5 2 5 3" xfId="6194"/>
    <cellStyle name="Input 2 5 2 6" xfId="6195"/>
    <cellStyle name="Input 2 5 2 7" xfId="6196"/>
    <cellStyle name="Input 2 5 3" xfId="6197"/>
    <cellStyle name="Input 2 5 3 2" xfId="6198"/>
    <cellStyle name="Input 2 5 3 2 2" xfId="6199"/>
    <cellStyle name="Input 2 5 3 2 2 2" xfId="6200"/>
    <cellStyle name="Input 2 5 3 2 2 2 2" xfId="6201"/>
    <cellStyle name="Input 2 5 3 2 2 2 2 2" xfId="6202"/>
    <cellStyle name="Input 2 5 3 2 2 2 2 3" xfId="6203"/>
    <cellStyle name="Input 2 5 3 2 2 2 3" xfId="6204"/>
    <cellStyle name="Input 2 5 3 2 2 2 4" xfId="6205"/>
    <cellStyle name="Input 2 5 3 2 2 3" xfId="6206"/>
    <cellStyle name="Input 2 5 3 2 2 3 2" xfId="6207"/>
    <cellStyle name="Input 2 5 3 2 2 3 3" xfId="6208"/>
    <cellStyle name="Input 2 5 3 2 2 4" xfId="6209"/>
    <cellStyle name="Input 2 5 3 2 2 5" xfId="6210"/>
    <cellStyle name="Input 2 5 3 2 3" xfId="6211"/>
    <cellStyle name="Input 2 5 3 2 3 2" xfId="6212"/>
    <cellStyle name="Input 2 5 3 2 3 3" xfId="6213"/>
    <cellStyle name="Input 2 5 3 2 4" xfId="6214"/>
    <cellStyle name="Input 2 5 3 2 5" xfId="6215"/>
    <cellStyle name="Input 2 5 3 3" xfId="6216"/>
    <cellStyle name="Input 2 5 3 3 2" xfId="6217"/>
    <cellStyle name="Input 2 5 3 3 2 2" xfId="6218"/>
    <cellStyle name="Input 2 5 3 3 2 2 2" xfId="6219"/>
    <cellStyle name="Input 2 5 3 3 2 2 3" xfId="6220"/>
    <cellStyle name="Input 2 5 3 3 2 3" xfId="6221"/>
    <cellStyle name="Input 2 5 3 3 2 4" xfId="6222"/>
    <cellStyle name="Input 2 5 3 3 3" xfId="6223"/>
    <cellStyle name="Input 2 5 3 3 3 2" xfId="6224"/>
    <cellStyle name="Input 2 5 3 3 3 3" xfId="6225"/>
    <cellStyle name="Input 2 5 3 3 4" xfId="6226"/>
    <cellStyle name="Input 2 5 3 3 5" xfId="6227"/>
    <cellStyle name="Input 2 5 3 4" xfId="6228"/>
    <cellStyle name="Input 2 5 3 4 2" xfId="6229"/>
    <cellStyle name="Input 2 5 3 4 3" xfId="6230"/>
    <cellStyle name="Input 2 5 3 5" xfId="6231"/>
    <cellStyle name="Input 2 5 3 6" xfId="6232"/>
    <cellStyle name="Input 2 5 4" xfId="6233"/>
    <cellStyle name="Input 2 5 4 2" xfId="6234"/>
    <cellStyle name="Input 2 5 4 2 2" xfId="6235"/>
    <cellStyle name="Input 2 5 4 2 2 2" xfId="6236"/>
    <cellStyle name="Input 2 5 4 2 2 2 2" xfId="6237"/>
    <cellStyle name="Input 2 5 4 2 2 2 3" xfId="6238"/>
    <cellStyle name="Input 2 5 4 2 2 3" xfId="6239"/>
    <cellStyle name="Input 2 5 4 2 2 4" xfId="6240"/>
    <cellStyle name="Input 2 5 4 2 3" xfId="6241"/>
    <cellStyle name="Input 2 5 4 2 3 2" xfId="6242"/>
    <cellStyle name="Input 2 5 4 2 3 3" xfId="6243"/>
    <cellStyle name="Input 2 5 4 2 4" xfId="6244"/>
    <cellStyle name="Input 2 5 4 2 5" xfId="6245"/>
    <cellStyle name="Input 2 5 4 3" xfId="6246"/>
    <cellStyle name="Input 2 5 4 3 2" xfId="6247"/>
    <cellStyle name="Input 2 5 4 3 3" xfId="6248"/>
    <cellStyle name="Input 2 5 4 4" xfId="6249"/>
    <cellStyle name="Input 2 5 4 5" xfId="6250"/>
    <cellStyle name="Input 2 5 5" xfId="6251"/>
    <cellStyle name="Input 2 5 5 2" xfId="6252"/>
    <cellStyle name="Input 2 5 5 2 2" xfId="6253"/>
    <cellStyle name="Input 2 5 5 2 2 2" xfId="6254"/>
    <cellStyle name="Input 2 5 5 2 2 3" xfId="6255"/>
    <cellStyle name="Input 2 5 5 2 3" xfId="6256"/>
    <cellStyle name="Input 2 5 5 2 4" xfId="6257"/>
    <cellStyle name="Input 2 5 5 3" xfId="6258"/>
    <cellStyle name="Input 2 5 5 3 2" xfId="6259"/>
    <cellStyle name="Input 2 5 5 3 3" xfId="6260"/>
    <cellStyle name="Input 2 5 5 4" xfId="6261"/>
    <cellStyle name="Input 2 5 5 5" xfId="6262"/>
    <cellStyle name="Input 2 5 6" xfId="6263"/>
    <cellStyle name="Input 2 5 6 2" xfId="6264"/>
    <cellStyle name="Input 2 5 6 3" xfId="6265"/>
    <cellStyle name="Input 2 5 7" xfId="6266"/>
    <cellStyle name="Input 2 5 8" xfId="6267"/>
    <cellStyle name="Input 2 6" xfId="6268"/>
    <cellStyle name="Input 2 6 2" xfId="6269"/>
    <cellStyle name="Input 2 6 2 2" xfId="6270"/>
    <cellStyle name="Input 2 6 2 2 2" xfId="6271"/>
    <cellStyle name="Input 2 6 2 2 2 2" xfId="6272"/>
    <cellStyle name="Input 2 6 2 2 2 2 2" xfId="6273"/>
    <cellStyle name="Input 2 6 2 2 2 2 2 2" xfId="6274"/>
    <cellStyle name="Input 2 6 2 2 2 2 2 3" xfId="6275"/>
    <cellStyle name="Input 2 6 2 2 2 2 3" xfId="6276"/>
    <cellStyle name="Input 2 6 2 2 2 2 4" xfId="6277"/>
    <cellStyle name="Input 2 6 2 2 2 3" xfId="6278"/>
    <cellStyle name="Input 2 6 2 2 2 3 2" xfId="6279"/>
    <cellStyle name="Input 2 6 2 2 2 3 3" xfId="6280"/>
    <cellStyle name="Input 2 6 2 2 2 4" xfId="6281"/>
    <cellStyle name="Input 2 6 2 2 2 5" xfId="6282"/>
    <cellStyle name="Input 2 6 2 2 3" xfId="6283"/>
    <cellStyle name="Input 2 6 2 2 3 2" xfId="6284"/>
    <cellStyle name="Input 2 6 2 2 3 3" xfId="6285"/>
    <cellStyle name="Input 2 6 2 2 4" xfId="6286"/>
    <cellStyle name="Input 2 6 2 2 5" xfId="6287"/>
    <cellStyle name="Input 2 6 2 3" xfId="6288"/>
    <cellStyle name="Input 2 6 2 3 2" xfId="6289"/>
    <cellStyle name="Input 2 6 2 3 2 2" xfId="6290"/>
    <cellStyle name="Input 2 6 2 3 2 2 2" xfId="6291"/>
    <cellStyle name="Input 2 6 2 3 2 2 3" xfId="6292"/>
    <cellStyle name="Input 2 6 2 3 2 3" xfId="6293"/>
    <cellStyle name="Input 2 6 2 3 2 4" xfId="6294"/>
    <cellStyle name="Input 2 6 2 3 3" xfId="6295"/>
    <cellStyle name="Input 2 6 2 3 3 2" xfId="6296"/>
    <cellStyle name="Input 2 6 2 3 3 3" xfId="6297"/>
    <cellStyle name="Input 2 6 2 3 4" xfId="6298"/>
    <cellStyle name="Input 2 6 2 3 5" xfId="6299"/>
    <cellStyle name="Input 2 6 2 4" xfId="6300"/>
    <cellStyle name="Input 2 6 2 4 2" xfId="6301"/>
    <cellStyle name="Input 2 6 2 4 3" xfId="6302"/>
    <cellStyle name="Input 2 6 2 5" xfId="6303"/>
    <cellStyle name="Input 2 6 2 6" xfId="6304"/>
    <cellStyle name="Input 2 6 3" xfId="6305"/>
    <cellStyle name="Input 2 6 3 2" xfId="6306"/>
    <cellStyle name="Input 2 6 3 2 2" xfId="6307"/>
    <cellStyle name="Input 2 6 3 2 2 2" xfId="6308"/>
    <cellStyle name="Input 2 6 3 2 2 2 2" xfId="6309"/>
    <cellStyle name="Input 2 6 3 2 2 2 3" xfId="6310"/>
    <cellStyle name="Input 2 6 3 2 2 3" xfId="6311"/>
    <cellStyle name="Input 2 6 3 2 2 4" xfId="6312"/>
    <cellStyle name="Input 2 6 3 2 3" xfId="6313"/>
    <cellStyle name="Input 2 6 3 2 3 2" xfId="6314"/>
    <cellStyle name="Input 2 6 3 2 3 3" xfId="6315"/>
    <cellStyle name="Input 2 6 3 2 4" xfId="6316"/>
    <cellStyle name="Input 2 6 3 2 5" xfId="6317"/>
    <cellStyle name="Input 2 6 3 3" xfId="6318"/>
    <cellStyle name="Input 2 6 3 3 2" xfId="6319"/>
    <cellStyle name="Input 2 6 3 3 3" xfId="6320"/>
    <cellStyle name="Input 2 6 3 4" xfId="6321"/>
    <cellStyle name="Input 2 6 3 5" xfId="6322"/>
    <cellStyle name="Input 2 6 4" xfId="6323"/>
    <cellStyle name="Input 2 6 4 2" xfId="6324"/>
    <cellStyle name="Input 2 6 4 2 2" xfId="6325"/>
    <cellStyle name="Input 2 6 4 2 2 2" xfId="6326"/>
    <cellStyle name="Input 2 6 4 2 2 3" xfId="6327"/>
    <cellStyle name="Input 2 6 4 2 3" xfId="6328"/>
    <cellStyle name="Input 2 6 4 2 4" xfId="6329"/>
    <cellStyle name="Input 2 6 4 3" xfId="6330"/>
    <cellStyle name="Input 2 6 4 3 2" xfId="6331"/>
    <cellStyle name="Input 2 6 4 3 3" xfId="6332"/>
    <cellStyle name="Input 2 6 4 4" xfId="6333"/>
    <cellStyle name="Input 2 6 4 5" xfId="6334"/>
    <cellStyle name="Input 2 6 5" xfId="6335"/>
    <cellStyle name="Input 2 6 5 2" xfId="6336"/>
    <cellStyle name="Input 2 6 5 3" xfId="6337"/>
    <cellStyle name="Input 2 6 6" xfId="6338"/>
    <cellStyle name="Input 2 6 7" xfId="6339"/>
    <cellStyle name="Input 2 7" xfId="6340"/>
    <cellStyle name="Input 2 7 2" xfId="6341"/>
    <cellStyle name="Input 2 7 2 2" xfId="6342"/>
    <cellStyle name="Input 2 7 2 2 2" xfId="6343"/>
    <cellStyle name="Input 2 7 2 2 2 2" xfId="6344"/>
    <cellStyle name="Input 2 7 2 2 2 2 2" xfId="6345"/>
    <cellStyle name="Input 2 7 2 2 2 2 3" xfId="6346"/>
    <cellStyle name="Input 2 7 2 2 2 3" xfId="6347"/>
    <cellStyle name="Input 2 7 2 2 2 4" xfId="6348"/>
    <cellStyle name="Input 2 7 2 2 3" xfId="6349"/>
    <cellStyle name="Input 2 7 2 2 3 2" xfId="6350"/>
    <cellStyle name="Input 2 7 2 2 3 3" xfId="6351"/>
    <cellStyle name="Input 2 7 2 2 4" xfId="6352"/>
    <cellStyle name="Input 2 7 2 2 5" xfId="6353"/>
    <cellStyle name="Input 2 7 2 3" xfId="6354"/>
    <cellStyle name="Input 2 7 2 3 2" xfId="6355"/>
    <cellStyle name="Input 2 7 2 3 3" xfId="6356"/>
    <cellStyle name="Input 2 7 2 4" xfId="6357"/>
    <cellStyle name="Input 2 7 2 5" xfId="6358"/>
    <cellStyle name="Input 2 7 3" xfId="6359"/>
    <cellStyle name="Input 2 7 3 2" xfId="6360"/>
    <cellStyle name="Input 2 7 3 2 2" xfId="6361"/>
    <cellStyle name="Input 2 7 3 2 2 2" xfId="6362"/>
    <cellStyle name="Input 2 7 3 2 2 3" xfId="6363"/>
    <cellStyle name="Input 2 7 3 2 3" xfId="6364"/>
    <cellStyle name="Input 2 7 3 2 4" xfId="6365"/>
    <cellStyle name="Input 2 7 3 3" xfId="6366"/>
    <cellStyle name="Input 2 7 3 3 2" xfId="6367"/>
    <cellStyle name="Input 2 7 3 3 3" xfId="6368"/>
    <cellStyle name="Input 2 7 3 4" xfId="6369"/>
    <cellStyle name="Input 2 7 3 5" xfId="6370"/>
    <cellStyle name="Input 2 7 4" xfId="6371"/>
    <cellStyle name="Input 2 7 4 2" xfId="6372"/>
    <cellStyle name="Input 2 7 4 3" xfId="6373"/>
    <cellStyle name="Input 2 7 5" xfId="6374"/>
    <cellStyle name="Input 2 7 6" xfId="6375"/>
    <cellStyle name="Input 2 8" xfId="6376"/>
    <cellStyle name="Input 2 8 2" xfId="6377"/>
    <cellStyle name="Input 2 8 2 2" xfId="6378"/>
    <cellStyle name="Input 2 8 2 2 2" xfId="6379"/>
    <cellStyle name="Input 2 8 2 2 2 2" xfId="6380"/>
    <cellStyle name="Input 2 8 2 2 2 3" xfId="6381"/>
    <cellStyle name="Input 2 8 2 2 3" xfId="6382"/>
    <cellStyle name="Input 2 8 2 2 4" xfId="6383"/>
    <cellStyle name="Input 2 8 2 3" xfId="6384"/>
    <cellStyle name="Input 2 8 2 3 2" xfId="6385"/>
    <cellStyle name="Input 2 8 2 3 3" xfId="6386"/>
    <cellStyle name="Input 2 8 2 4" xfId="6387"/>
    <cellStyle name="Input 2 8 2 5" xfId="6388"/>
    <cellStyle name="Input 2 8 3" xfId="6389"/>
    <cellStyle name="Input 2 8 3 2" xfId="6390"/>
    <cellStyle name="Input 2 8 3 3" xfId="6391"/>
    <cellStyle name="Input 2 8 4" xfId="6392"/>
    <cellStyle name="Input 2 8 5" xfId="6393"/>
    <cellStyle name="Input 2 9" xfId="6394"/>
    <cellStyle name="Input 2 9 2" xfId="6395"/>
    <cellStyle name="Input 2 9 2 2" xfId="6396"/>
    <cellStyle name="Input 2 9 2 2 2" xfId="6397"/>
    <cellStyle name="Input 2 9 2 2 3" xfId="6398"/>
    <cellStyle name="Input 2 9 2 3" xfId="6399"/>
    <cellStyle name="Input 2 9 2 4" xfId="6400"/>
    <cellStyle name="Input 2 9 3" xfId="6401"/>
    <cellStyle name="Input 2 9 3 2" xfId="6402"/>
    <cellStyle name="Input 2 9 3 3" xfId="6403"/>
    <cellStyle name="Input 2 9 4" xfId="6404"/>
    <cellStyle name="Input 2 9 5" xfId="6405"/>
    <cellStyle name="Input 3" xfId="6406"/>
    <cellStyle name="Input 3 10" xfId="6407"/>
    <cellStyle name="Input 3 11" xfId="6408"/>
    <cellStyle name="Input 3 2" xfId="6409"/>
    <cellStyle name="Input 3 2 10" xfId="6410"/>
    <cellStyle name="Input 3 2 2" xfId="6411"/>
    <cellStyle name="Input 3 2 2 2" xfId="6412"/>
    <cellStyle name="Input 3 2 2 2 2" xfId="6413"/>
    <cellStyle name="Input 3 2 2 2 2 2" xfId="6414"/>
    <cellStyle name="Input 3 2 2 2 2 2 2" xfId="6415"/>
    <cellStyle name="Input 3 2 2 2 2 2 2 2" xfId="6416"/>
    <cellStyle name="Input 3 2 2 2 2 2 2 2 2" xfId="6417"/>
    <cellStyle name="Input 3 2 2 2 2 2 2 2 2 2" xfId="6418"/>
    <cellStyle name="Input 3 2 2 2 2 2 2 2 2 2 2" xfId="6419"/>
    <cellStyle name="Input 3 2 2 2 2 2 2 2 2 2 3" xfId="6420"/>
    <cellStyle name="Input 3 2 2 2 2 2 2 2 2 3" xfId="6421"/>
    <cellStyle name="Input 3 2 2 2 2 2 2 2 2 4" xfId="6422"/>
    <cellStyle name="Input 3 2 2 2 2 2 2 2 3" xfId="6423"/>
    <cellStyle name="Input 3 2 2 2 2 2 2 2 3 2" xfId="6424"/>
    <cellStyle name="Input 3 2 2 2 2 2 2 2 3 3" xfId="6425"/>
    <cellStyle name="Input 3 2 2 2 2 2 2 2 4" xfId="6426"/>
    <cellStyle name="Input 3 2 2 2 2 2 2 2 5" xfId="6427"/>
    <cellStyle name="Input 3 2 2 2 2 2 2 3" xfId="6428"/>
    <cellStyle name="Input 3 2 2 2 2 2 2 3 2" xfId="6429"/>
    <cellStyle name="Input 3 2 2 2 2 2 2 3 3" xfId="6430"/>
    <cellStyle name="Input 3 2 2 2 2 2 2 4" xfId="6431"/>
    <cellStyle name="Input 3 2 2 2 2 2 2 5" xfId="6432"/>
    <cellStyle name="Input 3 2 2 2 2 2 3" xfId="6433"/>
    <cellStyle name="Input 3 2 2 2 2 2 3 2" xfId="6434"/>
    <cellStyle name="Input 3 2 2 2 2 2 3 2 2" xfId="6435"/>
    <cellStyle name="Input 3 2 2 2 2 2 3 2 2 2" xfId="6436"/>
    <cellStyle name="Input 3 2 2 2 2 2 3 2 2 3" xfId="6437"/>
    <cellStyle name="Input 3 2 2 2 2 2 3 2 3" xfId="6438"/>
    <cellStyle name="Input 3 2 2 2 2 2 3 2 4" xfId="6439"/>
    <cellStyle name="Input 3 2 2 2 2 2 3 3" xfId="6440"/>
    <cellStyle name="Input 3 2 2 2 2 2 3 3 2" xfId="6441"/>
    <cellStyle name="Input 3 2 2 2 2 2 3 3 3" xfId="6442"/>
    <cellStyle name="Input 3 2 2 2 2 2 3 4" xfId="6443"/>
    <cellStyle name="Input 3 2 2 2 2 2 3 5" xfId="6444"/>
    <cellStyle name="Input 3 2 2 2 2 2 4" xfId="6445"/>
    <cellStyle name="Input 3 2 2 2 2 2 4 2" xfId="6446"/>
    <cellStyle name="Input 3 2 2 2 2 2 4 3" xfId="6447"/>
    <cellStyle name="Input 3 2 2 2 2 2 5" xfId="6448"/>
    <cellStyle name="Input 3 2 2 2 2 2 6" xfId="6449"/>
    <cellStyle name="Input 3 2 2 2 2 3" xfId="6450"/>
    <cellStyle name="Input 3 2 2 2 2 3 2" xfId="6451"/>
    <cellStyle name="Input 3 2 2 2 2 3 2 2" xfId="6452"/>
    <cellStyle name="Input 3 2 2 2 2 3 2 2 2" xfId="6453"/>
    <cellStyle name="Input 3 2 2 2 2 3 2 2 2 2" xfId="6454"/>
    <cellStyle name="Input 3 2 2 2 2 3 2 2 2 3" xfId="6455"/>
    <cellStyle name="Input 3 2 2 2 2 3 2 2 3" xfId="6456"/>
    <cellStyle name="Input 3 2 2 2 2 3 2 2 4" xfId="6457"/>
    <cellStyle name="Input 3 2 2 2 2 3 2 3" xfId="6458"/>
    <cellStyle name="Input 3 2 2 2 2 3 2 3 2" xfId="6459"/>
    <cellStyle name="Input 3 2 2 2 2 3 2 3 3" xfId="6460"/>
    <cellStyle name="Input 3 2 2 2 2 3 2 4" xfId="6461"/>
    <cellStyle name="Input 3 2 2 2 2 3 2 5" xfId="6462"/>
    <cellStyle name="Input 3 2 2 2 2 3 3" xfId="6463"/>
    <cellStyle name="Input 3 2 2 2 2 3 3 2" xfId="6464"/>
    <cellStyle name="Input 3 2 2 2 2 3 3 3" xfId="6465"/>
    <cellStyle name="Input 3 2 2 2 2 3 4" xfId="6466"/>
    <cellStyle name="Input 3 2 2 2 2 3 5" xfId="6467"/>
    <cellStyle name="Input 3 2 2 2 2 4" xfId="6468"/>
    <cellStyle name="Input 3 2 2 2 2 4 2" xfId="6469"/>
    <cellStyle name="Input 3 2 2 2 2 4 2 2" xfId="6470"/>
    <cellStyle name="Input 3 2 2 2 2 4 2 2 2" xfId="6471"/>
    <cellStyle name="Input 3 2 2 2 2 4 2 2 3" xfId="6472"/>
    <cellStyle name="Input 3 2 2 2 2 4 2 3" xfId="6473"/>
    <cellStyle name="Input 3 2 2 2 2 4 2 4" xfId="6474"/>
    <cellStyle name="Input 3 2 2 2 2 4 3" xfId="6475"/>
    <cellStyle name="Input 3 2 2 2 2 4 3 2" xfId="6476"/>
    <cellStyle name="Input 3 2 2 2 2 4 3 3" xfId="6477"/>
    <cellStyle name="Input 3 2 2 2 2 4 4" xfId="6478"/>
    <cellStyle name="Input 3 2 2 2 2 4 5" xfId="6479"/>
    <cellStyle name="Input 3 2 2 2 2 5" xfId="6480"/>
    <cellStyle name="Input 3 2 2 2 2 5 2" xfId="6481"/>
    <cellStyle name="Input 3 2 2 2 2 5 3" xfId="6482"/>
    <cellStyle name="Input 3 2 2 2 2 6" xfId="6483"/>
    <cellStyle name="Input 3 2 2 2 2 7" xfId="6484"/>
    <cellStyle name="Input 3 2 2 2 3" xfId="6485"/>
    <cellStyle name="Input 3 2 2 2 3 2" xfId="6486"/>
    <cellStyle name="Input 3 2 2 2 3 2 2" xfId="6487"/>
    <cellStyle name="Input 3 2 2 2 3 2 2 2" xfId="6488"/>
    <cellStyle name="Input 3 2 2 2 3 2 2 2 2" xfId="6489"/>
    <cellStyle name="Input 3 2 2 2 3 2 2 2 2 2" xfId="6490"/>
    <cellStyle name="Input 3 2 2 2 3 2 2 2 2 3" xfId="6491"/>
    <cellStyle name="Input 3 2 2 2 3 2 2 2 3" xfId="6492"/>
    <cellStyle name="Input 3 2 2 2 3 2 2 2 4" xfId="6493"/>
    <cellStyle name="Input 3 2 2 2 3 2 2 3" xfId="6494"/>
    <cellStyle name="Input 3 2 2 2 3 2 2 3 2" xfId="6495"/>
    <cellStyle name="Input 3 2 2 2 3 2 2 3 3" xfId="6496"/>
    <cellStyle name="Input 3 2 2 2 3 2 2 4" xfId="6497"/>
    <cellStyle name="Input 3 2 2 2 3 2 2 5" xfId="6498"/>
    <cellStyle name="Input 3 2 2 2 3 2 3" xfId="6499"/>
    <cellStyle name="Input 3 2 2 2 3 2 3 2" xfId="6500"/>
    <cellStyle name="Input 3 2 2 2 3 2 3 3" xfId="6501"/>
    <cellStyle name="Input 3 2 2 2 3 2 4" xfId="6502"/>
    <cellStyle name="Input 3 2 2 2 3 2 5" xfId="6503"/>
    <cellStyle name="Input 3 2 2 2 3 3" xfId="6504"/>
    <cellStyle name="Input 3 2 2 2 3 3 2" xfId="6505"/>
    <cellStyle name="Input 3 2 2 2 3 3 2 2" xfId="6506"/>
    <cellStyle name="Input 3 2 2 2 3 3 2 2 2" xfId="6507"/>
    <cellStyle name="Input 3 2 2 2 3 3 2 2 3" xfId="6508"/>
    <cellStyle name="Input 3 2 2 2 3 3 2 3" xfId="6509"/>
    <cellStyle name="Input 3 2 2 2 3 3 2 4" xfId="6510"/>
    <cellStyle name="Input 3 2 2 2 3 3 3" xfId="6511"/>
    <cellStyle name="Input 3 2 2 2 3 3 3 2" xfId="6512"/>
    <cellStyle name="Input 3 2 2 2 3 3 3 3" xfId="6513"/>
    <cellStyle name="Input 3 2 2 2 3 3 4" xfId="6514"/>
    <cellStyle name="Input 3 2 2 2 3 3 5" xfId="6515"/>
    <cellStyle name="Input 3 2 2 2 3 4" xfId="6516"/>
    <cellStyle name="Input 3 2 2 2 3 4 2" xfId="6517"/>
    <cellStyle name="Input 3 2 2 2 3 4 3" xfId="6518"/>
    <cellStyle name="Input 3 2 2 2 3 5" xfId="6519"/>
    <cellStyle name="Input 3 2 2 2 3 6" xfId="6520"/>
    <cellStyle name="Input 3 2 2 2 4" xfId="6521"/>
    <cellStyle name="Input 3 2 2 2 4 2" xfId="6522"/>
    <cellStyle name="Input 3 2 2 2 4 2 2" xfId="6523"/>
    <cellStyle name="Input 3 2 2 2 4 2 2 2" xfId="6524"/>
    <cellStyle name="Input 3 2 2 2 4 2 2 2 2" xfId="6525"/>
    <cellStyle name="Input 3 2 2 2 4 2 2 2 3" xfId="6526"/>
    <cellStyle name="Input 3 2 2 2 4 2 2 3" xfId="6527"/>
    <cellStyle name="Input 3 2 2 2 4 2 2 4" xfId="6528"/>
    <cellStyle name="Input 3 2 2 2 4 2 3" xfId="6529"/>
    <cellStyle name="Input 3 2 2 2 4 2 3 2" xfId="6530"/>
    <cellStyle name="Input 3 2 2 2 4 2 3 3" xfId="6531"/>
    <cellStyle name="Input 3 2 2 2 4 2 4" xfId="6532"/>
    <cellStyle name="Input 3 2 2 2 4 2 5" xfId="6533"/>
    <cellStyle name="Input 3 2 2 2 4 3" xfId="6534"/>
    <cellStyle name="Input 3 2 2 2 4 3 2" xfId="6535"/>
    <cellStyle name="Input 3 2 2 2 4 3 3" xfId="6536"/>
    <cellStyle name="Input 3 2 2 2 4 4" xfId="6537"/>
    <cellStyle name="Input 3 2 2 2 4 5" xfId="6538"/>
    <cellStyle name="Input 3 2 2 2 5" xfId="6539"/>
    <cellStyle name="Input 3 2 2 2 5 2" xfId="6540"/>
    <cellStyle name="Input 3 2 2 2 5 2 2" xfId="6541"/>
    <cellStyle name="Input 3 2 2 2 5 2 2 2" xfId="6542"/>
    <cellStyle name="Input 3 2 2 2 5 2 2 3" xfId="6543"/>
    <cellStyle name="Input 3 2 2 2 5 2 3" xfId="6544"/>
    <cellStyle name="Input 3 2 2 2 5 2 4" xfId="6545"/>
    <cellStyle name="Input 3 2 2 2 5 3" xfId="6546"/>
    <cellStyle name="Input 3 2 2 2 5 3 2" xfId="6547"/>
    <cellStyle name="Input 3 2 2 2 5 3 3" xfId="6548"/>
    <cellStyle name="Input 3 2 2 2 5 4" xfId="6549"/>
    <cellStyle name="Input 3 2 2 2 5 5" xfId="6550"/>
    <cellStyle name="Input 3 2 2 2 6" xfId="6551"/>
    <cellStyle name="Input 3 2 2 2 6 2" xfId="6552"/>
    <cellStyle name="Input 3 2 2 2 6 3" xfId="6553"/>
    <cellStyle name="Input 3 2 2 2 7" xfId="6554"/>
    <cellStyle name="Input 3 2 2 2 8" xfId="6555"/>
    <cellStyle name="Input 3 2 2 3" xfId="6556"/>
    <cellStyle name="Input 3 2 2 3 2" xfId="6557"/>
    <cellStyle name="Input 3 2 2 3 2 2" xfId="6558"/>
    <cellStyle name="Input 3 2 2 3 2 2 2" xfId="6559"/>
    <cellStyle name="Input 3 2 2 3 2 2 2 2" xfId="6560"/>
    <cellStyle name="Input 3 2 2 3 2 2 2 2 2" xfId="6561"/>
    <cellStyle name="Input 3 2 2 3 2 2 2 2 2 2" xfId="6562"/>
    <cellStyle name="Input 3 2 2 3 2 2 2 2 2 3" xfId="6563"/>
    <cellStyle name="Input 3 2 2 3 2 2 2 2 3" xfId="6564"/>
    <cellStyle name="Input 3 2 2 3 2 2 2 2 4" xfId="6565"/>
    <cellStyle name="Input 3 2 2 3 2 2 2 3" xfId="6566"/>
    <cellStyle name="Input 3 2 2 3 2 2 2 3 2" xfId="6567"/>
    <cellStyle name="Input 3 2 2 3 2 2 2 3 3" xfId="6568"/>
    <cellStyle name="Input 3 2 2 3 2 2 2 4" xfId="6569"/>
    <cellStyle name="Input 3 2 2 3 2 2 2 5" xfId="6570"/>
    <cellStyle name="Input 3 2 2 3 2 2 3" xfId="6571"/>
    <cellStyle name="Input 3 2 2 3 2 2 3 2" xfId="6572"/>
    <cellStyle name="Input 3 2 2 3 2 2 3 3" xfId="6573"/>
    <cellStyle name="Input 3 2 2 3 2 2 4" xfId="6574"/>
    <cellStyle name="Input 3 2 2 3 2 2 5" xfId="6575"/>
    <cellStyle name="Input 3 2 2 3 2 3" xfId="6576"/>
    <cellStyle name="Input 3 2 2 3 2 3 2" xfId="6577"/>
    <cellStyle name="Input 3 2 2 3 2 3 2 2" xfId="6578"/>
    <cellStyle name="Input 3 2 2 3 2 3 2 2 2" xfId="6579"/>
    <cellStyle name="Input 3 2 2 3 2 3 2 2 3" xfId="6580"/>
    <cellStyle name="Input 3 2 2 3 2 3 2 3" xfId="6581"/>
    <cellStyle name="Input 3 2 2 3 2 3 2 4" xfId="6582"/>
    <cellStyle name="Input 3 2 2 3 2 3 3" xfId="6583"/>
    <cellStyle name="Input 3 2 2 3 2 3 3 2" xfId="6584"/>
    <cellStyle name="Input 3 2 2 3 2 3 3 3" xfId="6585"/>
    <cellStyle name="Input 3 2 2 3 2 3 4" xfId="6586"/>
    <cellStyle name="Input 3 2 2 3 2 3 5" xfId="6587"/>
    <cellStyle name="Input 3 2 2 3 2 4" xfId="6588"/>
    <cellStyle name="Input 3 2 2 3 2 4 2" xfId="6589"/>
    <cellStyle name="Input 3 2 2 3 2 4 3" xfId="6590"/>
    <cellStyle name="Input 3 2 2 3 2 5" xfId="6591"/>
    <cellStyle name="Input 3 2 2 3 2 6" xfId="6592"/>
    <cellStyle name="Input 3 2 2 3 3" xfId="6593"/>
    <cellStyle name="Input 3 2 2 3 3 2" xfId="6594"/>
    <cellStyle name="Input 3 2 2 3 3 2 2" xfId="6595"/>
    <cellStyle name="Input 3 2 2 3 3 2 2 2" xfId="6596"/>
    <cellStyle name="Input 3 2 2 3 3 2 2 2 2" xfId="6597"/>
    <cellStyle name="Input 3 2 2 3 3 2 2 2 3" xfId="6598"/>
    <cellStyle name="Input 3 2 2 3 3 2 2 3" xfId="6599"/>
    <cellStyle name="Input 3 2 2 3 3 2 2 4" xfId="6600"/>
    <cellStyle name="Input 3 2 2 3 3 2 3" xfId="6601"/>
    <cellStyle name="Input 3 2 2 3 3 2 3 2" xfId="6602"/>
    <cellStyle name="Input 3 2 2 3 3 2 3 3" xfId="6603"/>
    <cellStyle name="Input 3 2 2 3 3 2 4" xfId="6604"/>
    <cellStyle name="Input 3 2 2 3 3 2 5" xfId="6605"/>
    <cellStyle name="Input 3 2 2 3 3 3" xfId="6606"/>
    <cellStyle name="Input 3 2 2 3 3 3 2" xfId="6607"/>
    <cellStyle name="Input 3 2 2 3 3 3 3" xfId="6608"/>
    <cellStyle name="Input 3 2 2 3 3 4" xfId="6609"/>
    <cellStyle name="Input 3 2 2 3 3 5" xfId="6610"/>
    <cellStyle name="Input 3 2 2 3 4" xfId="6611"/>
    <cellStyle name="Input 3 2 2 3 4 2" xfId="6612"/>
    <cellStyle name="Input 3 2 2 3 4 2 2" xfId="6613"/>
    <cellStyle name="Input 3 2 2 3 4 2 2 2" xfId="6614"/>
    <cellStyle name="Input 3 2 2 3 4 2 2 3" xfId="6615"/>
    <cellStyle name="Input 3 2 2 3 4 2 3" xfId="6616"/>
    <cellStyle name="Input 3 2 2 3 4 2 4" xfId="6617"/>
    <cellStyle name="Input 3 2 2 3 4 3" xfId="6618"/>
    <cellStyle name="Input 3 2 2 3 4 3 2" xfId="6619"/>
    <cellStyle name="Input 3 2 2 3 4 3 3" xfId="6620"/>
    <cellStyle name="Input 3 2 2 3 4 4" xfId="6621"/>
    <cellStyle name="Input 3 2 2 3 4 5" xfId="6622"/>
    <cellStyle name="Input 3 2 2 3 5" xfId="6623"/>
    <cellStyle name="Input 3 2 2 3 5 2" xfId="6624"/>
    <cellStyle name="Input 3 2 2 3 5 3" xfId="6625"/>
    <cellStyle name="Input 3 2 2 3 6" xfId="6626"/>
    <cellStyle name="Input 3 2 2 3 7" xfId="6627"/>
    <cellStyle name="Input 3 2 2 4" xfId="6628"/>
    <cellStyle name="Input 3 2 2 4 2" xfId="6629"/>
    <cellStyle name="Input 3 2 2 4 2 2" xfId="6630"/>
    <cellStyle name="Input 3 2 2 4 2 2 2" xfId="6631"/>
    <cellStyle name="Input 3 2 2 4 2 2 2 2" xfId="6632"/>
    <cellStyle name="Input 3 2 2 4 2 2 2 2 2" xfId="6633"/>
    <cellStyle name="Input 3 2 2 4 2 2 2 2 3" xfId="6634"/>
    <cellStyle name="Input 3 2 2 4 2 2 2 3" xfId="6635"/>
    <cellStyle name="Input 3 2 2 4 2 2 2 4" xfId="6636"/>
    <cellStyle name="Input 3 2 2 4 2 2 3" xfId="6637"/>
    <cellStyle name="Input 3 2 2 4 2 2 3 2" xfId="6638"/>
    <cellStyle name="Input 3 2 2 4 2 2 3 3" xfId="6639"/>
    <cellStyle name="Input 3 2 2 4 2 2 4" xfId="6640"/>
    <cellStyle name="Input 3 2 2 4 2 2 5" xfId="6641"/>
    <cellStyle name="Input 3 2 2 4 2 3" xfId="6642"/>
    <cellStyle name="Input 3 2 2 4 2 3 2" xfId="6643"/>
    <cellStyle name="Input 3 2 2 4 2 3 3" xfId="6644"/>
    <cellStyle name="Input 3 2 2 4 2 4" xfId="6645"/>
    <cellStyle name="Input 3 2 2 4 2 5" xfId="6646"/>
    <cellStyle name="Input 3 2 2 4 3" xfId="6647"/>
    <cellStyle name="Input 3 2 2 4 3 2" xfId="6648"/>
    <cellStyle name="Input 3 2 2 4 3 2 2" xfId="6649"/>
    <cellStyle name="Input 3 2 2 4 3 2 2 2" xfId="6650"/>
    <cellStyle name="Input 3 2 2 4 3 2 2 3" xfId="6651"/>
    <cellStyle name="Input 3 2 2 4 3 2 3" xfId="6652"/>
    <cellStyle name="Input 3 2 2 4 3 2 4" xfId="6653"/>
    <cellStyle name="Input 3 2 2 4 3 3" xfId="6654"/>
    <cellStyle name="Input 3 2 2 4 3 3 2" xfId="6655"/>
    <cellStyle name="Input 3 2 2 4 3 3 3" xfId="6656"/>
    <cellStyle name="Input 3 2 2 4 3 4" xfId="6657"/>
    <cellStyle name="Input 3 2 2 4 3 5" xfId="6658"/>
    <cellStyle name="Input 3 2 2 4 4" xfId="6659"/>
    <cellStyle name="Input 3 2 2 4 4 2" xfId="6660"/>
    <cellStyle name="Input 3 2 2 4 4 3" xfId="6661"/>
    <cellStyle name="Input 3 2 2 4 5" xfId="6662"/>
    <cellStyle name="Input 3 2 2 4 6" xfId="6663"/>
    <cellStyle name="Input 3 2 2 5" xfId="6664"/>
    <cellStyle name="Input 3 2 2 5 2" xfId="6665"/>
    <cellStyle name="Input 3 2 2 5 2 2" xfId="6666"/>
    <cellStyle name="Input 3 2 2 5 2 2 2" xfId="6667"/>
    <cellStyle name="Input 3 2 2 5 2 2 2 2" xfId="6668"/>
    <cellStyle name="Input 3 2 2 5 2 2 2 3" xfId="6669"/>
    <cellStyle name="Input 3 2 2 5 2 2 3" xfId="6670"/>
    <cellStyle name="Input 3 2 2 5 2 2 4" xfId="6671"/>
    <cellStyle name="Input 3 2 2 5 2 3" xfId="6672"/>
    <cellStyle name="Input 3 2 2 5 2 3 2" xfId="6673"/>
    <cellStyle name="Input 3 2 2 5 2 3 3" xfId="6674"/>
    <cellStyle name="Input 3 2 2 5 2 4" xfId="6675"/>
    <cellStyle name="Input 3 2 2 5 2 5" xfId="6676"/>
    <cellStyle name="Input 3 2 2 5 3" xfId="6677"/>
    <cellStyle name="Input 3 2 2 5 3 2" xfId="6678"/>
    <cellStyle name="Input 3 2 2 5 3 3" xfId="6679"/>
    <cellStyle name="Input 3 2 2 5 4" xfId="6680"/>
    <cellStyle name="Input 3 2 2 5 5" xfId="6681"/>
    <cellStyle name="Input 3 2 2 6" xfId="6682"/>
    <cellStyle name="Input 3 2 2 6 2" xfId="6683"/>
    <cellStyle name="Input 3 2 2 6 2 2" xfId="6684"/>
    <cellStyle name="Input 3 2 2 6 2 2 2" xfId="6685"/>
    <cellStyle name="Input 3 2 2 6 2 2 3" xfId="6686"/>
    <cellStyle name="Input 3 2 2 6 2 3" xfId="6687"/>
    <cellStyle name="Input 3 2 2 6 2 4" xfId="6688"/>
    <cellStyle name="Input 3 2 2 6 3" xfId="6689"/>
    <cellStyle name="Input 3 2 2 6 3 2" xfId="6690"/>
    <cellStyle name="Input 3 2 2 6 3 3" xfId="6691"/>
    <cellStyle name="Input 3 2 2 6 4" xfId="6692"/>
    <cellStyle name="Input 3 2 2 6 5" xfId="6693"/>
    <cellStyle name="Input 3 2 2 7" xfId="6694"/>
    <cellStyle name="Input 3 2 2 7 2" xfId="6695"/>
    <cellStyle name="Input 3 2 2 7 3" xfId="6696"/>
    <cellStyle name="Input 3 2 2 8" xfId="6697"/>
    <cellStyle name="Input 3 2 2 9" xfId="6698"/>
    <cellStyle name="Input 3 2 3" xfId="6699"/>
    <cellStyle name="Input 3 2 3 2" xfId="6700"/>
    <cellStyle name="Input 3 2 3 2 2" xfId="6701"/>
    <cellStyle name="Input 3 2 3 2 2 2" xfId="6702"/>
    <cellStyle name="Input 3 2 3 2 2 2 2" xfId="6703"/>
    <cellStyle name="Input 3 2 3 2 2 2 2 2" xfId="6704"/>
    <cellStyle name="Input 3 2 3 2 2 2 2 2 2" xfId="6705"/>
    <cellStyle name="Input 3 2 3 2 2 2 2 2 2 2" xfId="6706"/>
    <cellStyle name="Input 3 2 3 2 2 2 2 2 2 3" xfId="6707"/>
    <cellStyle name="Input 3 2 3 2 2 2 2 2 3" xfId="6708"/>
    <cellStyle name="Input 3 2 3 2 2 2 2 2 4" xfId="6709"/>
    <cellStyle name="Input 3 2 3 2 2 2 2 3" xfId="6710"/>
    <cellStyle name="Input 3 2 3 2 2 2 2 3 2" xfId="6711"/>
    <cellStyle name="Input 3 2 3 2 2 2 2 3 3" xfId="6712"/>
    <cellStyle name="Input 3 2 3 2 2 2 2 4" xfId="6713"/>
    <cellStyle name="Input 3 2 3 2 2 2 2 5" xfId="6714"/>
    <cellStyle name="Input 3 2 3 2 2 2 3" xfId="6715"/>
    <cellStyle name="Input 3 2 3 2 2 2 3 2" xfId="6716"/>
    <cellStyle name="Input 3 2 3 2 2 2 3 3" xfId="6717"/>
    <cellStyle name="Input 3 2 3 2 2 2 4" xfId="6718"/>
    <cellStyle name="Input 3 2 3 2 2 2 5" xfId="6719"/>
    <cellStyle name="Input 3 2 3 2 2 3" xfId="6720"/>
    <cellStyle name="Input 3 2 3 2 2 3 2" xfId="6721"/>
    <cellStyle name="Input 3 2 3 2 2 3 2 2" xfId="6722"/>
    <cellStyle name="Input 3 2 3 2 2 3 2 2 2" xfId="6723"/>
    <cellStyle name="Input 3 2 3 2 2 3 2 2 3" xfId="6724"/>
    <cellStyle name="Input 3 2 3 2 2 3 2 3" xfId="6725"/>
    <cellStyle name="Input 3 2 3 2 2 3 2 4" xfId="6726"/>
    <cellStyle name="Input 3 2 3 2 2 3 3" xfId="6727"/>
    <cellStyle name="Input 3 2 3 2 2 3 3 2" xfId="6728"/>
    <cellStyle name="Input 3 2 3 2 2 3 3 3" xfId="6729"/>
    <cellStyle name="Input 3 2 3 2 2 3 4" xfId="6730"/>
    <cellStyle name="Input 3 2 3 2 2 3 5" xfId="6731"/>
    <cellStyle name="Input 3 2 3 2 2 4" xfId="6732"/>
    <cellStyle name="Input 3 2 3 2 2 4 2" xfId="6733"/>
    <cellStyle name="Input 3 2 3 2 2 4 3" xfId="6734"/>
    <cellStyle name="Input 3 2 3 2 2 5" xfId="6735"/>
    <cellStyle name="Input 3 2 3 2 2 6" xfId="6736"/>
    <cellStyle name="Input 3 2 3 2 3" xfId="6737"/>
    <cellStyle name="Input 3 2 3 2 3 2" xfId="6738"/>
    <cellStyle name="Input 3 2 3 2 3 2 2" xfId="6739"/>
    <cellStyle name="Input 3 2 3 2 3 2 2 2" xfId="6740"/>
    <cellStyle name="Input 3 2 3 2 3 2 2 2 2" xfId="6741"/>
    <cellStyle name="Input 3 2 3 2 3 2 2 2 3" xfId="6742"/>
    <cellStyle name="Input 3 2 3 2 3 2 2 3" xfId="6743"/>
    <cellStyle name="Input 3 2 3 2 3 2 2 4" xfId="6744"/>
    <cellStyle name="Input 3 2 3 2 3 2 3" xfId="6745"/>
    <cellStyle name="Input 3 2 3 2 3 2 3 2" xfId="6746"/>
    <cellStyle name="Input 3 2 3 2 3 2 3 3" xfId="6747"/>
    <cellStyle name="Input 3 2 3 2 3 2 4" xfId="6748"/>
    <cellStyle name="Input 3 2 3 2 3 2 5" xfId="6749"/>
    <cellStyle name="Input 3 2 3 2 3 3" xfId="6750"/>
    <cellStyle name="Input 3 2 3 2 3 3 2" xfId="6751"/>
    <cellStyle name="Input 3 2 3 2 3 3 3" xfId="6752"/>
    <cellStyle name="Input 3 2 3 2 3 4" xfId="6753"/>
    <cellStyle name="Input 3 2 3 2 3 5" xfId="6754"/>
    <cellStyle name="Input 3 2 3 2 4" xfId="6755"/>
    <cellStyle name="Input 3 2 3 2 4 2" xfId="6756"/>
    <cellStyle name="Input 3 2 3 2 4 2 2" xfId="6757"/>
    <cellStyle name="Input 3 2 3 2 4 2 2 2" xfId="6758"/>
    <cellStyle name="Input 3 2 3 2 4 2 2 3" xfId="6759"/>
    <cellStyle name="Input 3 2 3 2 4 2 3" xfId="6760"/>
    <cellStyle name="Input 3 2 3 2 4 2 4" xfId="6761"/>
    <cellStyle name="Input 3 2 3 2 4 3" xfId="6762"/>
    <cellStyle name="Input 3 2 3 2 4 3 2" xfId="6763"/>
    <cellStyle name="Input 3 2 3 2 4 3 3" xfId="6764"/>
    <cellStyle name="Input 3 2 3 2 4 4" xfId="6765"/>
    <cellStyle name="Input 3 2 3 2 4 5" xfId="6766"/>
    <cellStyle name="Input 3 2 3 2 5" xfId="6767"/>
    <cellStyle name="Input 3 2 3 2 5 2" xfId="6768"/>
    <cellStyle name="Input 3 2 3 2 5 3" xfId="6769"/>
    <cellStyle name="Input 3 2 3 2 6" xfId="6770"/>
    <cellStyle name="Input 3 2 3 2 7" xfId="6771"/>
    <cellStyle name="Input 3 2 3 3" xfId="6772"/>
    <cellStyle name="Input 3 2 3 3 2" xfId="6773"/>
    <cellStyle name="Input 3 2 3 3 2 2" xfId="6774"/>
    <cellStyle name="Input 3 2 3 3 2 2 2" xfId="6775"/>
    <cellStyle name="Input 3 2 3 3 2 2 2 2" xfId="6776"/>
    <cellStyle name="Input 3 2 3 3 2 2 2 2 2" xfId="6777"/>
    <cellStyle name="Input 3 2 3 3 2 2 2 2 3" xfId="6778"/>
    <cellStyle name="Input 3 2 3 3 2 2 2 3" xfId="6779"/>
    <cellStyle name="Input 3 2 3 3 2 2 2 4" xfId="6780"/>
    <cellStyle name="Input 3 2 3 3 2 2 3" xfId="6781"/>
    <cellStyle name="Input 3 2 3 3 2 2 3 2" xfId="6782"/>
    <cellStyle name="Input 3 2 3 3 2 2 3 3" xfId="6783"/>
    <cellStyle name="Input 3 2 3 3 2 2 4" xfId="6784"/>
    <cellStyle name="Input 3 2 3 3 2 2 5" xfId="6785"/>
    <cellStyle name="Input 3 2 3 3 2 3" xfId="6786"/>
    <cellStyle name="Input 3 2 3 3 2 3 2" xfId="6787"/>
    <cellStyle name="Input 3 2 3 3 2 3 3" xfId="6788"/>
    <cellStyle name="Input 3 2 3 3 2 4" xfId="6789"/>
    <cellStyle name="Input 3 2 3 3 2 5" xfId="6790"/>
    <cellStyle name="Input 3 2 3 3 3" xfId="6791"/>
    <cellStyle name="Input 3 2 3 3 3 2" xfId="6792"/>
    <cellStyle name="Input 3 2 3 3 3 2 2" xfId="6793"/>
    <cellStyle name="Input 3 2 3 3 3 2 2 2" xfId="6794"/>
    <cellStyle name="Input 3 2 3 3 3 2 2 3" xfId="6795"/>
    <cellStyle name="Input 3 2 3 3 3 2 3" xfId="6796"/>
    <cellStyle name="Input 3 2 3 3 3 2 4" xfId="6797"/>
    <cellStyle name="Input 3 2 3 3 3 3" xfId="6798"/>
    <cellStyle name="Input 3 2 3 3 3 3 2" xfId="6799"/>
    <cellStyle name="Input 3 2 3 3 3 3 3" xfId="6800"/>
    <cellStyle name="Input 3 2 3 3 3 4" xfId="6801"/>
    <cellStyle name="Input 3 2 3 3 3 5" xfId="6802"/>
    <cellStyle name="Input 3 2 3 3 4" xfId="6803"/>
    <cellStyle name="Input 3 2 3 3 4 2" xfId="6804"/>
    <cellStyle name="Input 3 2 3 3 4 3" xfId="6805"/>
    <cellStyle name="Input 3 2 3 3 5" xfId="6806"/>
    <cellStyle name="Input 3 2 3 3 6" xfId="6807"/>
    <cellStyle name="Input 3 2 3 4" xfId="6808"/>
    <cellStyle name="Input 3 2 3 4 2" xfId="6809"/>
    <cellStyle name="Input 3 2 3 4 2 2" xfId="6810"/>
    <cellStyle name="Input 3 2 3 4 2 2 2" xfId="6811"/>
    <cellStyle name="Input 3 2 3 4 2 2 2 2" xfId="6812"/>
    <cellStyle name="Input 3 2 3 4 2 2 2 3" xfId="6813"/>
    <cellStyle name="Input 3 2 3 4 2 2 3" xfId="6814"/>
    <cellStyle name="Input 3 2 3 4 2 2 4" xfId="6815"/>
    <cellStyle name="Input 3 2 3 4 2 3" xfId="6816"/>
    <cellStyle name="Input 3 2 3 4 2 3 2" xfId="6817"/>
    <cellStyle name="Input 3 2 3 4 2 3 3" xfId="6818"/>
    <cellStyle name="Input 3 2 3 4 2 4" xfId="6819"/>
    <cellStyle name="Input 3 2 3 4 2 5" xfId="6820"/>
    <cellStyle name="Input 3 2 3 4 3" xfId="6821"/>
    <cellStyle name="Input 3 2 3 4 3 2" xfId="6822"/>
    <cellStyle name="Input 3 2 3 4 3 3" xfId="6823"/>
    <cellStyle name="Input 3 2 3 4 4" xfId="6824"/>
    <cellStyle name="Input 3 2 3 4 5" xfId="6825"/>
    <cellStyle name="Input 3 2 3 5" xfId="6826"/>
    <cellStyle name="Input 3 2 3 5 2" xfId="6827"/>
    <cellStyle name="Input 3 2 3 5 2 2" xfId="6828"/>
    <cellStyle name="Input 3 2 3 5 2 2 2" xfId="6829"/>
    <cellStyle name="Input 3 2 3 5 2 2 3" xfId="6830"/>
    <cellStyle name="Input 3 2 3 5 2 3" xfId="6831"/>
    <cellStyle name="Input 3 2 3 5 2 4" xfId="6832"/>
    <cellStyle name="Input 3 2 3 5 3" xfId="6833"/>
    <cellStyle name="Input 3 2 3 5 3 2" xfId="6834"/>
    <cellStyle name="Input 3 2 3 5 3 3" xfId="6835"/>
    <cellStyle name="Input 3 2 3 5 4" xfId="6836"/>
    <cellStyle name="Input 3 2 3 5 5" xfId="6837"/>
    <cellStyle name="Input 3 2 3 6" xfId="6838"/>
    <cellStyle name="Input 3 2 3 6 2" xfId="6839"/>
    <cellStyle name="Input 3 2 3 6 3" xfId="6840"/>
    <cellStyle name="Input 3 2 3 7" xfId="6841"/>
    <cellStyle name="Input 3 2 3 8" xfId="6842"/>
    <cellStyle name="Input 3 2 4" xfId="6843"/>
    <cellStyle name="Input 3 2 4 2" xfId="6844"/>
    <cellStyle name="Input 3 2 4 2 2" xfId="6845"/>
    <cellStyle name="Input 3 2 4 2 2 2" xfId="6846"/>
    <cellStyle name="Input 3 2 4 2 2 2 2" xfId="6847"/>
    <cellStyle name="Input 3 2 4 2 2 2 2 2" xfId="6848"/>
    <cellStyle name="Input 3 2 4 2 2 2 2 2 2" xfId="6849"/>
    <cellStyle name="Input 3 2 4 2 2 2 2 2 3" xfId="6850"/>
    <cellStyle name="Input 3 2 4 2 2 2 2 3" xfId="6851"/>
    <cellStyle name="Input 3 2 4 2 2 2 2 4" xfId="6852"/>
    <cellStyle name="Input 3 2 4 2 2 2 3" xfId="6853"/>
    <cellStyle name="Input 3 2 4 2 2 2 3 2" xfId="6854"/>
    <cellStyle name="Input 3 2 4 2 2 2 3 3" xfId="6855"/>
    <cellStyle name="Input 3 2 4 2 2 2 4" xfId="6856"/>
    <cellStyle name="Input 3 2 4 2 2 2 5" xfId="6857"/>
    <cellStyle name="Input 3 2 4 2 2 3" xfId="6858"/>
    <cellStyle name="Input 3 2 4 2 2 3 2" xfId="6859"/>
    <cellStyle name="Input 3 2 4 2 2 3 3" xfId="6860"/>
    <cellStyle name="Input 3 2 4 2 2 4" xfId="6861"/>
    <cellStyle name="Input 3 2 4 2 2 5" xfId="6862"/>
    <cellStyle name="Input 3 2 4 2 3" xfId="6863"/>
    <cellStyle name="Input 3 2 4 2 3 2" xfId="6864"/>
    <cellStyle name="Input 3 2 4 2 3 2 2" xfId="6865"/>
    <cellStyle name="Input 3 2 4 2 3 2 2 2" xfId="6866"/>
    <cellStyle name="Input 3 2 4 2 3 2 2 3" xfId="6867"/>
    <cellStyle name="Input 3 2 4 2 3 2 3" xfId="6868"/>
    <cellStyle name="Input 3 2 4 2 3 2 4" xfId="6869"/>
    <cellStyle name="Input 3 2 4 2 3 3" xfId="6870"/>
    <cellStyle name="Input 3 2 4 2 3 3 2" xfId="6871"/>
    <cellStyle name="Input 3 2 4 2 3 3 3" xfId="6872"/>
    <cellStyle name="Input 3 2 4 2 3 4" xfId="6873"/>
    <cellStyle name="Input 3 2 4 2 3 5" xfId="6874"/>
    <cellStyle name="Input 3 2 4 2 4" xfId="6875"/>
    <cellStyle name="Input 3 2 4 2 4 2" xfId="6876"/>
    <cellStyle name="Input 3 2 4 2 4 3" xfId="6877"/>
    <cellStyle name="Input 3 2 4 2 5" xfId="6878"/>
    <cellStyle name="Input 3 2 4 2 6" xfId="6879"/>
    <cellStyle name="Input 3 2 4 3" xfId="6880"/>
    <cellStyle name="Input 3 2 4 3 2" xfId="6881"/>
    <cellStyle name="Input 3 2 4 3 2 2" xfId="6882"/>
    <cellStyle name="Input 3 2 4 3 2 2 2" xfId="6883"/>
    <cellStyle name="Input 3 2 4 3 2 2 2 2" xfId="6884"/>
    <cellStyle name="Input 3 2 4 3 2 2 2 3" xfId="6885"/>
    <cellStyle name="Input 3 2 4 3 2 2 3" xfId="6886"/>
    <cellStyle name="Input 3 2 4 3 2 2 4" xfId="6887"/>
    <cellStyle name="Input 3 2 4 3 2 3" xfId="6888"/>
    <cellStyle name="Input 3 2 4 3 2 3 2" xfId="6889"/>
    <cellStyle name="Input 3 2 4 3 2 3 3" xfId="6890"/>
    <cellStyle name="Input 3 2 4 3 2 4" xfId="6891"/>
    <cellStyle name="Input 3 2 4 3 2 5" xfId="6892"/>
    <cellStyle name="Input 3 2 4 3 3" xfId="6893"/>
    <cellStyle name="Input 3 2 4 3 3 2" xfId="6894"/>
    <cellStyle name="Input 3 2 4 3 3 3" xfId="6895"/>
    <cellStyle name="Input 3 2 4 3 4" xfId="6896"/>
    <cellStyle name="Input 3 2 4 3 5" xfId="6897"/>
    <cellStyle name="Input 3 2 4 4" xfId="6898"/>
    <cellStyle name="Input 3 2 4 4 2" xfId="6899"/>
    <cellStyle name="Input 3 2 4 4 2 2" xfId="6900"/>
    <cellStyle name="Input 3 2 4 4 2 2 2" xfId="6901"/>
    <cellStyle name="Input 3 2 4 4 2 2 3" xfId="6902"/>
    <cellStyle name="Input 3 2 4 4 2 3" xfId="6903"/>
    <cellStyle name="Input 3 2 4 4 2 4" xfId="6904"/>
    <cellStyle name="Input 3 2 4 4 3" xfId="6905"/>
    <cellStyle name="Input 3 2 4 4 3 2" xfId="6906"/>
    <cellStyle name="Input 3 2 4 4 3 3" xfId="6907"/>
    <cellStyle name="Input 3 2 4 4 4" xfId="6908"/>
    <cellStyle name="Input 3 2 4 4 5" xfId="6909"/>
    <cellStyle name="Input 3 2 4 5" xfId="6910"/>
    <cellStyle name="Input 3 2 4 5 2" xfId="6911"/>
    <cellStyle name="Input 3 2 4 5 3" xfId="6912"/>
    <cellStyle name="Input 3 2 4 6" xfId="6913"/>
    <cellStyle name="Input 3 2 4 7" xfId="6914"/>
    <cellStyle name="Input 3 2 5" xfId="6915"/>
    <cellStyle name="Input 3 2 5 2" xfId="6916"/>
    <cellStyle name="Input 3 2 5 2 2" xfId="6917"/>
    <cellStyle name="Input 3 2 5 2 2 2" xfId="6918"/>
    <cellStyle name="Input 3 2 5 2 2 2 2" xfId="6919"/>
    <cellStyle name="Input 3 2 5 2 2 2 2 2" xfId="6920"/>
    <cellStyle name="Input 3 2 5 2 2 2 2 3" xfId="6921"/>
    <cellStyle name="Input 3 2 5 2 2 2 3" xfId="6922"/>
    <cellStyle name="Input 3 2 5 2 2 2 4" xfId="6923"/>
    <cellStyle name="Input 3 2 5 2 2 3" xfId="6924"/>
    <cellStyle name="Input 3 2 5 2 2 3 2" xfId="6925"/>
    <cellStyle name="Input 3 2 5 2 2 3 3" xfId="6926"/>
    <cellStyle name="Input 3 2 5 2 2 4" xfId="6927"/>
    <cellStyle name="Input 3 2 5 2 2 5" xfId="6928"/>
    <cellStyle name="Input 3 2 5 2 3" xfId="6929"/>
    <cellStyle name="Input 3 2 5 2 3 2" xfId="6930"/>
    <cellStyle name="Input 3 2 5 2 3 3" xfId="6931"/>
    <cellStyle name="Input 3 2 5 2 4" xfId="6932"/>
    <cellStyle name="Input 3 2 5 2 5" xfId="6933"/>
    <cellStyle name="Input 3 2 5 3" xfId="6934"/>
    <cellStyle name="Input 3 2 5 3 2" xfId="6935"/>
    <cellStyle name="Input 3 2 5 3 2 2" xfId="6936"/>
    <cellStyle name="Input 3 2 5 3 2 2 2" xfId="6937"/>
    <cellStyle name="Input 3 2 5 3 2 2 3" xfId="6938"/>
    <cellStyle name="Input 3 2 5 3 2 3" xfId="6939"/>
    <cellStyle name="Input 3 2 5 3 2 4" xfId="6940"/>
    <cellStyle name="Input 3 2 5 3 3" xfId="6941"/>
    <cellStyle name="Input 3 2 5 3 3 2" xfId="6942"/>
    <cellStyle name="Input 3 2 5 3 3 3" xfId="6943"/>
    <cellStyle name="Input 3 2 5 3 4" xfId="6944"/>
    <cellStyle name="Input 3 2 5 3 5" xfId="6945"/>
    <cellStyle name="Input 3 2 5 4" xfId="6946"/>
    <cellStyle name="Input 3 2 5 4 2" xfId="6947"/>
    <cellStyle name="Input 3 2 5 4 3" xfId="6948"/>
    <cellStyle name="Input 3 2 5 5" xfId="6949"/>
    <cellStyle name="Input 3 2 5 6" xfId="6950"/>
    <cellStyle name="Input 3 2 6" xfId="6951"/>
    <cellStyle name="Input 3 2 6 2" xfId="6952"/>
    <cellStyle name="Input 3 2 6 2 2" xfId="6953"/>
    <cellStyle name="Input 3 2 6 2 2 2" xfId="6954"/>
    <cellStyle name="Input 3 2 6 2 2 2 2" xfId="6955"/>
    <cellStyle name="Input 3 2 6 2 2 2 3" xfId="6956"/>
    <cellStyle name="Input 3 2 6 2 2 3" xfId="6957"/>
    <cellStyle name="Input 3 2 6 2 2 4" xfId="6958"/>
    <cellStyle name="Input 3 2 6 2 3" xfId="6959"/>
    <cellStyle name="Input 3 2 6 2 3 2" xfId="6960"/>
    <cellStyle name="Input 3 2 6 2 3 3" xfId="6961"/>
    <cellStyle name="Input 3 2 6 2 4" xfId="6962"/>
    <cellStyle name="Input 3 2 6 2 5" xfId="6963"/>
    <cellStyle name="Input 3 2 6 3" xfId="6964"/>
    <cellStyle name="Input 3 2 6 3 2" xfId="6965"/>
    <cellStyle name="Input 3 2 6 3 3" xfId="6966"/>
    <cellStyle name="Input 3 2 6 4" xfId="6967"/>
    <cellStyle name="Input 3 2 6 5" xfId="6968"/>
    <cellStyle name="Input 3 2 7" xfId="6969"/>
    <cellStyle name="Input 3 2 7 2" xfId="6970"/>
    <cellStyle name="Input 3 2 7 2 2" xfId="6971"/>
    <cellStyle name="Input 3 2 7 2 2 2" xfId="6972"/>
    <cellStyle name="Input 3 2 7 2 2 3" xfId="6973"/>
    <cellStyle name="Input 3 2 7 2 3" xfId="6974"/>
    <cellStyle name="Input 3 2 7 2 4" xfId="6975"/>
    <cellStyle name="Input 3 2 7 3" xfId="6976"/>
    <cellStyle name="Input 3 2 7 3 2" xfId="6977"/>
    <cellStyle name="Input 3 2 7 3 3" xfId="6978"/>
    <cellStyle name="Input 3 2 7 4" xfId="6979"/>
    <cellStyle name="Input 3 2 7 5" xfId="6980"/>
    <cellStyle name="Input 3 2 8" xfId="6981"/>
    <cellStyle name="Input 3 2 8 2" xfId="6982"/>
    <cellStyle name="Input 3 2 8 3" xfId="6983"/>
    <cellStyle name="Input 3 2 9" xfId="6984"/>
    <cellStyle name="Input 3 3" xfId="6985"/>
    <cellStyle name="Input 3 3 2" xfId="6986"/>
    <cellStyle name="Input 3 3 2 2" xfId="6987"/>
    <cellStyle name="Input 3 3 2 2 2" xfId="6988"/>
    <cellStyle name="Input 3 3 2 2 2 2" xfId="6989"/>
    <cellStyle name="Input 3 3 2 2 2 2 2" xfId="6990"/>
    <cellStyle name="Input 3 3 2 2 2 2 2 2" xfId="6991"/>
    <cellStyle name="Input 3 3 2 2 2 2 2 2 2" xfId="6992"/>
    <cellStyle name="Input 3 3 2 2 2 2 2 2 2 2" xfId="6993"/>
    <cellStyle name="Input 3 3 2 2 2 2 2 2 2 3" xfId="6994"/>
    <cellStyle name="Input 3 3 2 2 2 2 2 2 3" xfId="6995"/>
    <cellStyle name="Input 3 3 2 2 2 2 2 2 4" xfId="6996"/>
    <cellStyle name="Input 3 3 2 2 2 2 2 3" xfId="6997"/>
    <cellStyle name="Input 3 3 2 2 2 2 2 3 2" xfId="6998"/>
    <cellStyle name="Input 3 3 2 2 2 2 2 3 3" xfId="6999"/>
    <cellStyle name="Input 3 3 2 2 2 2 2 4" xfId="7000"/>
    <cellStyle name="Input 3 3 2 2 2 2 2 5" xfId="7001"/>
    <cellStyle name="Input 3 3 2 2 2 2 3" xfId="7002"/>
    <cellStyle name="Input 3 3 2 2 2 2 3 2" xfId="7003"/>
    <cellStyle name="Input 3 3 2 2 2 2 3 3" xfId="7004"/>
    <cellStyle name="Input 3 3 2 2 2 2 4" xfId="7005"/>
    <cellStyle name="Input 3 3 2 2 2 2 5" xfId="7006"/>
    <cellStyle name="Input 3 3 2 2 2 3" xfId="7007"/>
    <cellStyle name="Input 3 3 2 2 2 3 2" xfId="7008"/>
    <cellStyle name="Input 3 3 2 2 2 3 2 2" xfId="7009"/>
    <cellStyle name="Input 3 3 2 2 2 3 2 2 2" xfId="7010"/>
    <cellStyle name="Input 3 3 2 2 2 3 2 2 3" xfId="7011"/>
    <cellStyle name="Input 3 3 2 2 2 3 2 3" xfId="7012"/>
    <cellStyle name="Input 3 3 2 2 2 3 2 4" xfId="7013"/>
    <cellStyle name="Input 3 3 2 2 2 3 3" xfId="7014"/>
    <cellStyle name="Input 3 3 2 2 2 3 3 2" xfId="7015"/>
    <cellStyle name="Input 3 3 2 2 2 3 3 3" xfId="7016"/>
    <cellStyle name="Input 3 3 2 2 2 3 4" xfId="7017"/>
    <cellStyle name="Input 3 3 2 2 2 3 5" xfId="7018"/>
    <cellStyle name="Input 3 3 2 2 2 4" xfId="7019"/>
    <cellStyle name="Input 3 3 2 2 2 4 2" xfId="7020"/>
    <cellStyle name="Input 3 3 2 2 2 4 3" xfId="7021"/>
    <cellStyle name="Input 3 3 2 2 2 5" xfId="7022"/>
    <cellStyle name="Input 3 3 2 2 2 6" xfId="7023"/>
    <cellStyle name="Input 3 3 2 2 3" xfId="7024"/>
    <cellStyle name="Input 3 3 2 2 3 2" xfId="7025"/>
    <cellStyle name="Input 3 3 2 2 3 2 2" xfId="7026"/>
    <cellStyle name="Input 3 3 2 2 3 2 2 2" xfId="7027"/>
    <cellStyle name="Input 3 3 2 2 3 2 2 2 2" xfId="7028"/>
    <cellStyle name="Input 3 3 2 2 3 2 2 2 3" xfId="7029"/>
    <cellStyle name="Input 3 3 2 2 3 2 2 3" xfId="7030"/>
    <cellStyle name="Input 3 3 2 2 3 2 2 4" xfId="7031"/>
    <cellStyle name="Input 3 3 2 2 3 2 3" xfId="7032"/>
    <cellStyle name="Input 3 3 2 2 3 2 3 2" xfId="7033"/>
    <cellStyle name="Input 3 3 2 2 3 2 3 3" xfId="7034"/>
    <cellStyle name="Input 3 3 2 2 3 2 4" xfId="7035"/>
    <cellStyle name="Input 3 3 2 2 3 2 5" xfId="7036"/>
    <cellStyle name="Input 3 3 2 2 3 3" xfId="7037"/>
    <cellStyle name="Input 3 3 2 2 3 3 2" xfId="7038"/>
    <cellStyle name="Input 3 3 2 2 3 3 3" xfId="7039"/>
    <cellStyle name="Input 3 3 2 2 3 4" xfId="7040"/>
    <cellStyle name="Input 3 3 2 2 3 5" xfId="7041"/>
    <cellStyle name="Input 3 3 2 2 4" xfId="7042"/>
    <cellStyle name="Input 3 3 2 2 4 2" xfId="7043"/>
    <cellStyle name="Input 3 3 2 2 4 2 2" xfId="7044"/>
    <cellStyle name="Input 3 3 2 2 4 2 2 2" xfId="7045"/>
    <cellStyle name="Input 3 3 2 2 4 2 2 3" xfId="7046"/>
    <cellStyle name="Input 3 3 2 2 4 2 3" xfId="7047"/>
    <cellStyle name="Input 3 3 2 2 4 2 4" xfId="7048"/>
    <cellStyle name="Input 3 3 2 2 4 3" xfId="7049"/>
    <cellStyle name="Input 3 3 2 2 4 3 2" xfId="7050"/>
    <cellStyle name="Input 3 3 2 2 4 3 3" xfId="7051"/>
    <cellStyle name="Input 3 3 2 2 4 4" xfId="7052"/>
    <cellStyle name="Input 3 3 2 2 4 5" xfId="7053"/>
    <cellStyle name="Input 3 3 2 2 5" xfId="7054"/>
    <cellStyle name="Input 3 3 2 2 5 2" xfId="7055"/>
    <cellStyle name="Input 3 3 2 2 5 3" xfId="7056"/>
    <cellStyle name="Input 3 3 2 2 6" xfId="7057"/>
    <cellStyle name="Input 3 3 2 2 7" xfId="7058"/>
    <cellStyle name="Input 3 3 2 3" xfId="7059"/>
    <cellStyle name="Input 3 3 2 3 2" xfId="7060"/>
    <cellStyle name="Input 3 3 2 3 2 2" xfId="7061"/>
    <cellStyle name="Input 3 3 2 3 2 2 2" xfId="7062"/>
    <cellStyle name="Input 3 3 2 3 2 2 2 2" xfId="7063"/>
    <cellStyle name="Input 3 3 2 3 2 2 2 2 2" xfId="7064"/>
    <cellStyle name="Input 3 3 2 3 2 2 2 2 3" xfId="7065"/>
    <cellStyle name="Input 3 3 2 3 2 2 2 3" xfId="7066"/>
    <cellStyle name="Input 3 3 2 3 2 2 2 4" xfId="7067"/>
    <cellStyle name="Input 3 3 2 3 2 2 3" xfId="7068"/>
    <cellStyle name="Input 3 3 2 3 2 2 3 2" xfId="7069"/>
    <cellStyle name="Input 3 3 2 3 2 2 3 3" xfId="7070"/>
    <cellStyle name="Input 3 3 2 3 2 2 4" xfId="7071"/>
    <cellStyle name="Input 3 3 2 3 2 2 5" xfId="7072"/>
    <cellStyle name="Input 3 3 2 3 2 3" xfId="7073"/>
    <cellStyle name="Input 3 3 2 3 2 3 2" xfId="7074"/>
    <cellStyle name="Input 3 3 2 3 2 3 3" xfId="7075"/>
    <cellStyle name="Input 3 3 2 3 2 4" xfId="7076"/>
    <cellStyle name="Input 3 3 2 3 2 5" xfId="7077"/>
    <cellStyle name="Input 3 3 2 3 3" xfId="7078"/>
    <cellStyle name="Input 3 3 2 3 3 2" xfId="7079"/>
    <cellStyle name="Input 3 3 2 3 3 2 2" xfId="7080"/>
    <cellStyle name="Input 3 3 2 3 3 2 2 2" xfId="7081"/>
    <cellStyle name="Input 3 3 2 3 3 2 2 3" xfId="7082"/>
    <cellStyle name="Input 3 3 2 3 3 2 3" xfId="7083"/>
    <cellStyle name="Input 3 3 2 3 3 2 4" xfId="7084"/>
    <cellStyle name="Input 3 3 2 3 3 3" xfId="7085"/>
    <cellStyle name="Input 3 3 2 3 3 3 2" xfId="7086"/>
    <cellStyle name="Input 3 3 2 3 3 3 3" xfId="7087"/>
    <cellStyle name="Input 3 3 2 3 3 4" xfId="7088"/>
    <cellStyle name="Input 3 3 2 3 3 5" xfId="7089"/>
    <cellStyle name="Input 3 3 2 3 4" xfId="7090"/>
    <cellStyle name="Input 3 3 2 3 4 2" xfId="7091"/>
    <cellStyle name="Input 3 3 2 3 4 3" xfId="7092"/>
    <cellStyle name="Input 3 3 2 3 5" xfId="7093"/>
    <cellStyle name="Input 3 3 2 3 6" xfId="7094"/>
    <cellStyle name="Input 3 3 2 4" xfId="7095"/>
    <cellStyle name="Input 3 3 2 4 2" xfId="7096"/>
    <cellStyle name="Input 3 3 2 4 2 2" xfId="7097"/>
    <cellStyle name="Input 3 3 2 4 2 2 2" xfId="7098"/>
    <cellStyle name="Input 3 3 2 4 2 2 2 2" xfId="7099"/>
    <cellStyle name="Input 3 3 2 4 2 2 2 3" xfId="7100"/>
    <cellStyle name="Input 3 3 2 4 2 2 3" xfId="7101"/>
    <cellStyle name="Input 3 3 2 4 2 2 4" xfId="7102"/>
    <cellStyle name="Input 3 3 2 4 2 3" xfId="7103"/>
    <cellStyle name="Input 3 3 2 4 2 3 2" xfId="7104"/>
    <cellStyle name="Input 3 3 2 4 2 3 3" xfId="7105"/>
    <cellStyle name="Input 3 3 2 4 2 4" xfId="7106"/>
    <cellStyle name="Input 3 3 2 4 2 5" xfId="7107"/>
    <cellStyle name="Input 3 3 2 4 3" xfId="7108"/>
    <cellStyle name="Input 3 3 2 4 3 2" xfId="7109"/>
    <cellStyle name="Input 3 3 2 4 3 3" xfId="7110"/>
    <cellStyle name="Input 3 3 2 4 4" xfId="7111"/>
    <cellStyle name="Input 3 3 2 4 5" xfId="7112"/>
    <cellStyle name="Input 3 3 2 5" xfId="7113"/>
    <cellStyle name="Input 3 3 2 5 2" xfId="7114"/>
    <cellStyle name="Input 3 3 2 5 2 2" xfId="7115"/>
    <cellStyle name="Input 3 3 2 5 2 2 2" xfId="7116"/>
    <cellStyle name="Input 3 3 2 5 2 2 3" xfId="7117"/>
    <cellStyle name="Input 3 3 2 5 2 3" xfId="7118"/>
    <cellStyle name="Input 3 3 2 5 2 4" xfId="7119"/>
    <cellStyle name="Input 3 3 2 5 3" xfId="7120"/>
    <cellStyle name="Input 3 3 2 5 3 2" xfId="7121"/>
    <cellStyle name="Input 3 3 2 5 3 3" xfId="7122"/>
    <cellStyle name="Input 3 3 2 5 4" xfId="7123"/>
    <cellStyle name="Input 3 3 2 5 5" xfId="7124"/>
    <cellStyle name="Input 3 3 2 6" xfId="7125"/>
    <cellStyle name="Input 3 3 2 6 2" xfId="7126"/>
    <cellStyle name="Input 3 3 2 6 3" xfId="7127"/>
    <cellStyle name="Input 3 3 2 7" xfId="7128"/>
    <cellStyle name="Input 3 3 2 8" xfId="7129"/>
    <cellStyle name="Input 3 3 3" xfId="7130"/>
    <cellStyle name="Input 3 3 3 2" xfId="7131"/>
    <cellStyle name="Input 3 3 3 2 2" xfId="7132"/>
    <cellStyle name="Input 3 3 3 2 2 2" xfId="7133"/>
    <cellStyle name="Input 3 3 3 2 2 2 2" xfId="7134"/>
    <cellStyle name="Input 3 3 3 2 2 2 2 2" xfId="7135"/>
    <cellStyle name="Input 3 3 3 2 2 2 2 2 2" xfId="7136"/>
    <cellStyle name="Input 3 3 3 2 2 2 2 2 3" xfId="7137"/>
    <cellStyle name="Input 3 3 3 2 2 2 2 3" xfId="7138"/>
    <cellStyle name="Input 3 3 3 2 2 2 2 4" xfId="7139"/>
    <cellStyle name="Input 3 3 3 2 2 2 3" xfId="7140"/>
    <cellStyle name="Input 3 3 3 2 2 2 3 2" xfId="7141"/>
    <cellStyle name="Input 3 3 3 2 2 2 3 3" xfId="7142"/>
    <cellStyle name="Input 3 3 3 2 2 2 4" xfId="7143"/>
    <cellStyle name="Input 3 3 3 2 2 2 5" xfId="7144"/>
    <cellStyle name="Input 3 3 3 2 2 3" xfId="7145"/>
    <cellStyle name="Input 3 3 3 2 2 3 2" xfId="7146"/>
    <cellStyle name="Input 3 3 3 2 2 3 3" xfId="7147"/>
    <cellStyle name="Input 3 3 3 2 2 4" xfId="7148"/>
    <cellStyle name="Input 3 3 3 2 2 5" xfId="7149"/>
    <cellStyle name="Input 3 3 3 2 3" xfId="7150"/>
    <cellStyle name="Input 3 3 3 2 3 2" xfId="7151"/>
    <cellStyle name="Input 3 3 3 2 3 2 2" xfId="7152"/>
    <cellStyle name="Input 3 3 3 2 3 2 2 2" xfId="7153"/>
    <cellStyle name="Input 3 3 3 2 3 2 2 3" xfId="7154"/>
    <cellStyle name="Input 3 3 3 2 3 2 3" xfId="7155"/>
    <cellStyle name="Input 3 3 3 2 3 2 4" xfId="7156"/>
    <cellStyle name="Input 3 3 3 2 3 3" xfId="7157"/>
    <cellStyle name="Input 3 3 3 2 3 3 2" xfId="7158"/>
    <cellStyle name="Input 3 3 3 2 3 3 3" xfId="7159"/>
    <cellStyle name="Input 3 3 3 2 3 4" xfId="7160"/>
    <cellStyle name="Input 3 3 3 2 3 5" xfId="7161"/>
    <cellStyle name="Input 3 3 3 2 4" xfId="7162"/>
    <cellStyle name="Input 3 3 3 2 4 2" xfId="7163"/>
    <cellStyle name="Input 3 3 3 2 4 3" xfId="7164"/>
    <cellStyle name="Input 3 3 3 2 5" xfId="7165"/>
    <cellStyle name="Input 3 3 3 2 6" xfId="7166"/>
    <cellStyle name="Input 3 3 3 3" xfId="7167"/>
    <cellStyle name="Input 3 3 3 3 2" xfId="7168"/>
    <cellStyle name="Input 3 3 3 3 2 2" xfId="7169"/>
    <cellStyle name="Input 3 3 3 3 2 2 2" xfId="7170"/>
    <cellStyle name="Input 3 3 3 3 2 2 2 2" xfId="7171"/>
    <cellStyle name="Input 3 3 3 3 2 2 2 3" xfId="7172"/>
    <cellStyle name="Input 3 3 3 3 2 2 3" xfId="7173"/>
    <cellStyle name="Input 3 3 3 3 2 2 4" xfId="7174"/>
    <cellStyle name="Input 3 3 3 3 2 3" xfId="7175"/>
    <cellStyle name="Input 3 3 3 3 2 3 2" xfId="7176"/>
    <cellStyle name="Input 3 3 3 3 2 3 3" xfId="7177"/>
    <cellStyle name="Input 3 3 3 3 2 4" xfId="7178"/>
    <cellStyle name="Input 3 3 3 3 2 5" xfId="7179"/>
    <cellStyle name="Input 3 3 3 3 3" xfId="7180"/>
    <cellStyle name="Input 3 3 3 3 3 2" xfId="7181"/>
    <cellStyle name="Input 3 3 3 3 3 3" xfId="7182"/>
    <cellStyle name="Input 3 3 3 3 4" xfId="7183"/>
    <cellStyle name="Input 3 3 3 3 5" xfId="7184"/>
    <cellStyle name="Input 3 3 3 4" xfId="7185"/>
    <cellStyle name="Input 3 3 3 4 2" xfId="7186"/>
    <cellStyle name="Input 3 3 3 4 2 2" xfId="7187"/>
    <cellStyle name="Input 3 3 3 4 2 2 2" xfId="7188"/>
    <cellStyle name="Input 3 3 3 4 2 2 3" xfId="7189"/>
    <cellStyle name="Input 3 3 3 4 2 3" xfId="7190"/>
    <cellStyle name="Input 3 3 3 4 2 4" xfId="7191"/>
    <cellStyle name="Input 3 3 3 4 3" xfId="7192"/>
    <cellStyle name="Input 3 3 3 4 3 2" xfId="7193"/>
    <cellStyle name="Input 3 3 3 4 3 3" xfId="7194"/>
    <cellStyle name="Input 3 3 3 4 4" xfId="7195"/>
    <cellStyle name="Input 3 3 3 4 5" xfId="7196"/>
    <cellStyle name="Input 3 3 3 5" xfId="7197"/>
    <cellStyle name="Input 3 3 3 5 2" xfId="7198"/>
    <cellStyle name="Input 3 3 3 5 3" xfId="7199"/>
    <cellStyle name="Input 3 3 3 6" xfId="7200"/>
    <cellStyle name="Input 3 3 3 7" xfId="7201"/>
    <cellStyle name="Input 3 3 4" xfId="7202"/>
    <cellStyle name="Input 3 3 4 2" xfId="7203"/>
    <cellStyle name="Input 3 3 4 2 2" xfId="7204"/>
    <cellStyle name="Input 3 3 4 2 2 2" xfId="7205"/>
    <cellStyle name="Input 3 3 4 2 2 2 2" xfId="7206"/>
    <cellStyle name="Input 3 3 4 2 2 2 2 2" xfId="7207"/>
    <cellStyle name="Input 3 3 4 2 2 2 2 3" xfId="7208"/>
    <cellStyle name="Input 3 3 4 2 2 2 3" xfId="7209"/>
    <cellStyle name="Input 3 3 4 2 2 2 4" xfId="7210"/>
    <cellStyle name="Input 3 3 4 2 2 3" xfId="7211"/>
    <cellStyle name="Input 3 3 4 2 2 3 2" xfId="7212"/>
    <cellStyle name="Input 3 3 4 2 2 3 3" xfId="7213"/>
    <cellStyle name="Input 3 3 4 2 2 4" xfId="7214"/>
    <cellStyle name="Input 3 3 4 2 2 5" xfId="7215"/>
    <cellStyle name="Input 3 3 4 2 3" xfId="7216"/>
    <cellStyle name="Input 3 3 4 2 3 2" xfId="7217"/>
    <cellStyle name="Input 3 3 4 2 3 3" xfId="7218"/>
    <cellStyle name="Input 3 3 4 2 4" xfId="7219"/>
    <cellStyle name="Input 3 3 4 2 5" xfId="7220"/>
    <cellStyle name="Input 3 3 4 3" xfId="7221"/>
    <cellStyle name="Input 3 3 4 3 2" xfId="7222"/>
    <cellStyle name="Input 3 3 4 3 2 2" xfId="7223"/>
    <cellStyle name="Input 3 3 4 3 2 2 2" xfId="7224"/>
    <cellStyle name="Input 3 3 4 3 2 2 3" xfId="7225"/>
    <cellStyle name="Input 3 3 4 3 2 3" xfId="7226"/>
    <cellStyle name="Input 3 3 4 3 2 4" xfId="7227"/>
    <cellStyle name="Input 3 3 4 3 3" xfId="7228"/>
    <cellStyle name="Input 3 3 4 3 3 2" xfId="7229"/>
    <cellStyle name="Input 3 3 4 3 3 3" xfId="7230"/>
    <cellStyle name="Input 3 3 4 3 4" xfId="7231"/>
    <cellStyle name="Input 3 3 4 3 5" xfId="7232"/>
    <cellStyle name="Input 3 3 4 4" xfId="7233"/>
    <cellStyle name="Input 3 3 4 4 2" xfId="7234"/>
    <cellStyle name="Input 3 3 4 4 3" xfId="7235"/>
    <cellStyle name="Input 3 3 4 5" xfId="7236"/>
    <cellStyle name="Input 3 3 4 6" xfId="7237"/>
    <cellStyle name="Input 3 3 5" xfId="7238"/>
    <cellStyle name="Input 3 3 5 2" xfId="7239"/>
    <cellStyle name="Input 3 3 5 2 2" xfId="7240"/>
    <cellStyle name="Input 3 3 5 2 2 2" xfId="7241"/>
    <cellStyle name="Input 3 3 5 2 2 2 2" xfId="7242"/>
    <cellStyle name="Input 3 3 5 2 2 2 3" xfId="7243"/>
    <cellStyle name="Input 3 3 5 2 2 3" xfId="7244"/>
    <cellStyle name="Input 3 3 5 2 2 4" xfId="7245"/>
    <cellStyle name="Input 3 3 5 2 3" xfId="7246"/>
    <cellStyle name="Input 3 3 5 2 3 2" xfId="7247"/>
    <cellStyle name="Input 3 3 5 2 3 3" xfId="7248"/>
    <cellStyle name="Input 3 3 5 2 4" xfId="7249"/>
    <cellStyle name="Input 3 3 5 2 5" xfId="7250"/>
    <cellStyle name="Input 3 3 5 3" xfId="7251"/>
    <cellStyle name="Input 3 3 5 3 2" xfId="7252"/>
    <cellStyle name="Input 3 3 5 3 3" xfId="7253"/>
    <cellStyle name="Input 3 3 5 4" xfId="7254"/>
    <cellStyle name="Input 3 3 5 5" xfId="7255"/>
    <cellStyle name="Input 3 3 6" xfId="7256"/>
    <cellStyle name="Input 3 3 6 2" xfId="7257"/>
    <cellStyle name="Input 3 3 6 2 2" xfId="7258"/>
    <cellStyle name="Input 3 3 6 2 2 2" xfId="7259"/>
    <cellStyle name="Input 3 3 6 2 2 3" xfId="7260"/>
    <cellStyle name="Input 3 3 6 2 3" xfId="7261"/>
    <cellStyle name="Input 3 3 6 2 4" xfId="7262"/>
    <cellStyle name="Input 3 3 6 3" xfId="7263"/>
    <cellStyle name="Input 3 3 6 3 2" xfId="7264"/>
    <cellStyle name="Input 3 3 6 3 3" xfId="7265"/>
    <cellStyle name="Input 3 3 6 4" xfId="7266"/>
    <cellStyle name="Input 3 3 6 5" xfId="7267"/>
    <cellStyle name="Input 3 3 7" xfId="7268"/>
    <cellStyle name="Input 3 3 7 2" xfId="7269"/>
    <cellStyle name="Input 3 3 7 3" xfId="7270"/>
    <cellStyle name="Input 3 3 8" xfId="7271"/>
    <cellStyle name="Input 3 3 9" xfId="7272"/>
    <cellStyle name="Input 3 4" xfId="7273"/>
    <cellStyle name="Input 3 4 2" xfId="7274"/>
    <cellStyle name="Input 3 4 2 2" xfId="7275"/>
    <cellStyle name="Input 3 4 2 2 2" xfId="7276"/>
    <cellStyle name="Input 3 4 2 2 2 2" xfId="7277"/>
    <cellStyle name="Input 3 4 2 2 2 2 2" xfId="7278"/>
    <cellStyle name="Input 3 4 2 2 2 2 2 2" xfId="7279"/>
    <cellStyle name="Input 3 4 2 2 2 2 2 2 2" xfId="7280"/>
    <cellStyle name="Input 3 4 2 2 2 2 2 2 3" xfId="7281"/>
    <cellStyle name="Input 3 4 2 2 2 2 2 3" xfId="7282"/>
    <cellStyle name="Input 3 4 2 2 2 2 2 4" xfId="7283"/>
    <cellStyle name="Input 3 4 2 2 2 2 3" xfId="7284"/>
    <cellStyle name="Input 3 4 2 2 2 2 3 2" xfId="7285"/>
    <cellStyle name="Input 3 4 2 2 2 2 3 3" xfId="7286"/>
    <cellStyle name="Input 3 4 2 2 2 2 4" xfId="7287"/>
    <cellStyle name="Input 3 4 2 2 2 2 5" xfId="7288"/>
    <cellStyle name="Input 3 4 2 2 2 3" xfId="7289"/>
    <cellStyle name="Input 3 4 2 2 2 3 2" xfId="7290"/>
    <cellStyle name="Input 3 4 2 2 2 3 3" xfId="7291"/>
    <cellStyle name="Input 3 4 2 2 2 4" xfId="7292"/>
    <cellStyle name="Input 3 4 2 2 2 5" xfId="7293"/>
    <cellStyle name="Input 3 4 2 2 3" xfId="7294"/>
    <cellStyle name="Input 3 4 2 2 3 2" xfId="7295"/>
    <cellStyle name="Input 3 4 2 2 3 2 2" xfId="7296"/>
    <cellStyle name="Input 3 4 2 2 3 2 2 2" xfId="7297"/>
    <cellStyle name="Input 3 4 2 2 3 2 2 3" xfId="7298"/>
    <cellStyle name="Input 3 4 2 2 3 2 3" xfId="7299"/>
    <cellStyle name="Input 3 4 2 2 3 2 4" xfId="7300"/>
    <cellStyle name="Input 3 4 2 2 3 3" xfId="7301"/>
    <cellStyle name="Input 3 4 2 2 3 3 2" xfId="7302"/>
    <cellStyle name="Input 3 4 2 2 3 3 3" xfId="7303"/>
    <cellStyle name="Input 3 4 2 2 3 4" xfId="7304"/>
    <cellStyle name="Input 3 4 2 2 3 5" xfId="7305"/>
    <cellStyle name="Input 3 4 2 2 4" xfId="7306"/>
    <cellStyle name="Input 3 4 2 2 4 2" xfId="7307"/>
    <cellStyle name="Input 3 4 2 2 4 3" xfId="7308"/>
    <cellStyle name="Input 3 4 2 2 5" xfId="7309"/>
    <cellStyle name="Input 3 4 2 2 6" xfId="7310"/>
    <cellStyle name="Input 3 4 2 3" xfId="7311"/>
    <cellStyle name="Input 3 4 2 3 2" xfId="7312"/>
    <cellStyle name="Input 3 4 2 3 2 2" xfId="7313"/>
    <cellStyle name="Input 3 4 2 3 2 2 2" xfId="7314"/>
    <cellStyle name="Input 3 4 2 3 2 2 2 2" xfId="7315"/>
    <cellStyle name="Input 3 4 2 3 2 2 2 3" xfId="7316"/>
    <cellStyle name="Input 3 4 2 3 2 2 3" xfId="7317"/>
    <cellStyle name="Input 3 4 2 3 2 2 4" xfId="7318"/>
    <cellStyle name="Input 3 4 2 3 2 3" xfId="7319"/>
    <cellStyle name="Input 3 4 2 3 2 3 2" xfId="7320"/>
    <cellStyle name="Input 3 4 2 3 2 3 3" xfId="7321"/>
    <cellStyle name="Input 3 4 2 3 2 4" xfId="7322"/>
    <cellStyle name="Input 3 4 2 3 2 5" xfId="7323"/>
    <cellStyle name="Input 3 4 2 3 3" xfId="7324"/>
    <cellStyle name="Input 3 4 2 3 3 2" xfId="7325"/>
    <cellStyle name="Input 3 4 2 3 3 3" xfId="7326"/>
    <cellStyle name="Input 3 4 2 3 4" xfId="7327"/>
    <cellStyle name="Input 3 4 2 3 5" xfId="7328"/>
    <cellStyle name="Input 3 4 2 4" xfId="7329"/>
    <cellStyle name="Input 3 4 2 4 2" xfId="7330"/>
    <cellStyle name="Input 3 4 2 4 2 2" xfId="7331"/>
    <cellStyle name="Input 3 4 2 4 2 2 2" xfId="7332"/>
    <cellStyle name="Input 3 4 2 4 2 2 3" xfId="7333"/>
    <cellStyle name="Input 3 4 2 4 2 3" xfId="7334"/>
    <cellStyle name="Input 3 4 2 4 2 4" xfId="7335"/>
    <cellStyle name="Input 3 4 2 4 3" xfId="7336"/>
    <cellStyle name="Input 3 4 2 4 3 2" xfId="7337"/>
    <cellStyle name="Input 3 4 2 4 3 3" xfId="7338"/>
    <cellStyle name="Input 3 4 2 4 4" xfId="7339"/>
    <cellStyle name="Input 3 4 2 4 5" xfId="7340"/>
    <cellStyle name="Input 3 4 2 5" xfId="7341"/>
    <cellStyle name="Input 3 4 2 5 2" xfId="7342"/>
    <cellStyle name="Input 3 4 2 5 3" xfId="7343"/>
    <cellStyle name="Input 3 4 2 6" xfId="7344"/>
    <cellStyle name="Input 3 4 2 7" xfId="7345"/>
    <cellStyle name="Input 3 4 3" xfId="7346"/>
    <cellStyle name="Input 3 4 3 2" xfId="7347"/>
    <cellStyle name="Input 3 4 3 2 2" xfId="7348"/>
    <cellStyle name="Input 3 4 3 2 2 2" xfId="7349"/>
    <cellStyle name="Input 3 4 3 2 2 2 2" xfId="7350"/>
    <cellStyle name="Input 3 4 3 2 2 2 2 2" xfId="7351"/>
    <cellStyle name="Input 3 4 3 2 2 2 2 3" xfId="7352"/>
    <cellStyle name="Input 3 4 3 2 2 2 3" xfId="7353"/>
    <cellStyle name="Input 3 4 3 2 2 2 4" xfId="7354"/>
    <cellStyle name="Input 3 4 3 2 2 3" xfId="7355"/>
    <cellStyle name="Input 3 4 3 2 2 3 2" xfId="7356"/>
    <cellStyle name="Input 3 4 3 2 2 3 3" xfId="7357"/>
    <cellStyle name="Input 3 4 3 2 2 4" xfId="7358"/>
    <cellStyle name="Input 3 4 3 2 2 5" xfId="7359"/>
    <cellStyle name="Input 3 4 3 2 3" xfId="7360"/>
    <cellStyle name="Input 3 4 3 2 3 2" xfId="7361"/>
    <cellStyle name="Input 3 4 3 2 3 3" xfId="7362"/>
    <cellStyle name="Input 3 4 3 2 4" xfId="7363"/>
    <cellStyle name="Input 3 4 3 2 5" xfId="7364"/>
    <cellStyle name="Input 3 4 3 3" xfId="7365"/>
    <cellStyle name="Input 3 4 3 3 2" xfId="7366"/>
    <cellStyle name="Input 3 4 3 3 2 2" xfId="7367"/>
    <cellStyle name="Input 3 4 3 3 2 2 2" xfId="7368"/>
    <cellStyle name="Input 3 4 3 3 2 2 3" xfId="7369"/>
    <cellStyle name="Input 3 4 3 3 2 3" xfId="7370"/>
    <cellStyle name="Input 3 4 3 3 2 4" xfId="7371"/>
    <cellStyle name="Input 3 4 3 3 3" xfId="7372"/>
    <cellStyle name="Input 3 4 3 3 3 2" xfId="7373"/>
    <cellStyle name="Input 3 4 3 3 3 3" xfId="7374"/>
    <cellStyle name="Input 3 4 3 3 4" xfId="7375"/>
    <cellStyle name="Input 3 4 3 3 5" xfId="7376"/>
    <cellStyle name="Input 3 4 3 4" xfId="7377"/>
    <cellStyle name="Input 3 4 3 4 2" xfId="7378"/>
    <cellStyle name="Input 3 4 3 4 3" xfId="7379"/>
    <cellStyle name="Input 3 4 3 5" xfId="7380"/>
    <cellStyle name="Input 3 4 3 6" xfId="7381"/>
    <cellStyle name="Input 3 4 4" xfId="7382"/>
    <cellStyle name="Input 3 4 4 2" xfId="7383"/>
    <cellStyle name="Input 3 4 4 2 2" xfId="7384"/>
    <cellStyle name="Input 3 4 4 2 2 2" xfId="7385"/>
    <cellStyle name="Input 3 4 4 2 2 2 2" xfId="7386"/>
    <cellStyle name="Input 3 4 4 2 2 2 3" xfId="7387"/>
    <cellStyle name="Input 3 4 4 2 2 3" xfId="7388"/>
    <cellStyle name="Input 3 4 4 2 2 4" xfId="7389"/>
    <cellStyle name="Input 3 4 4 2 3" xfId="7390"/>
    <cellStyle name="Input 3 4 4 2 3 2" xfId="7391"/>
    <cellStyle name="Input 3 4 4 2 3 3" xfId="7392"/>
    <cellStyle name="Input 3 4 4 2 4" xfId="7393"/>
    <cellStyle name="Input 3 4 4 2 5" xfId="7394"/>
    <cellStyle name="Input 3 4 4 3" xfId="7395"/>
    <cellStyle name="Input 3 4 4 3 2" xfId="7396"/>
    <cellStyle name="Input 3 4 4 3 3" xfId="7397"/>
    <cellStyle name="Input 3 4 4 4" xfId="7398"/>
    <cellStyle name="Input 3 4 4 5" xfId="7399"/>
    <cellStyle name="Input 3 4 5" xfId="7400"/>
    <cellStyle name="Input 3 4 5 2" xfId="7401"/>
    <cellStyle name="Input 3 4 5 2 2" xfId="7402"/>
    <cellStyle name="Input 3 4 5 2 2 2" xfId="7403"/>
    <cellStyle name="Input 3 4 5 2 2 3" xfId="7404"/>
    <cellStyle name="Input 3 4 5 2 3" xfId="7405"/>
    <cellStyle name="Input 3 4 5 2 4" xfId="7406"/>
    <cellStyle name="Input 3 4 5 3" xfId="7407"/>
    <cellStyle name="Input 3 4 5 3 2" xfId="7408"/>
    <cellStyle name="Input 3 4 5 3 3" xfId="7409"/>
    <cellStyle name="Input 3 4 5 4" xfId="7410"/>
    <cellStyle name="Input 3 4 5 5" xfId="7411"/>
    <cellStyle name="Input 3 4 6" xfId="7412"/>
    <cellStyle name="Input 3 4 6 2" xfId="7413"/>
    <cellStyle name="Input 3 4 6 3" xfId="7414"/>
    <cellStyle name="Input 3 4 7" xfId="7415"/>
    <cellStyle name="Input 3 4 8" xfId="7416"/>
    <cellStyle name="Input 3 5" xfId="7417"/>
    <cellStyle name="Input 3 5 2" xfId="7418"/>
    <cellStyle name="Input 3 5 2 2" xfId="7419"/>
    <cellStyle name="Input 3 5 2 2 2" xfId="7420"/>
    <cellStyle name="Input 3 5 2 2 2 2" xfId="7421"/>
    <cellStyle name="Input 3 5 2 2 2 2 2" xfId="7422"/>
    <cellStyle name="Input 3 5 2 2 2 2 2 2" xfId="7423"/>
    <cellStyle name="Input 3 5 2 2 2 2 2 3" xfId="7424"/>
    <cellStyle name="Input 3 5 2 2 2 2 3" xfId="7425"/>
    <cellStyle name="Input 3 5 2 2 2 2 4" xfId="7426"/>
    <cellStyle name="Input 3 5 2 2 2 3" xfId="7427"/>
    <cellStyle name="Input 3 5 2 2 2 3 2" xfId="7428"/>
    <cellStyle name="Input 3 5 2 2 2 3 3" xfId="7429"/>
    <cellStyle name="Input 3 5 2 2 2 4" xfId="7430"/>
    <cellStyle name="Input 3 5 2 2 2 5" xfId="7431"/>
    <cellStyle name="Input 3 5 2 2 3" xfId="7432"/>
    <cellStyle name="Input 3 5 2 2 3 2" xfId="7433"/>
    <cellStyle name="Input 3 5 2 2 3 3" xfId="7434"/>
    <cellStyle name="Input 3 5 2 2 4" xfId="7435"/>
    <cellStyle name="Input 3 5 2 2 5" xfId="7436"/>
    <cellStyle name="Input 3 5 2 3" xfId="7437"/>
    <cellStyle name="Input 3 5 2 3 2" xfId="7438"/>
    <cellStyle name="Input 3 5 2 3 2 2" xfId="7439"/>
    <cellStyle name="Input 3 5 2 3 2 2 2" xfId="7440"/>
    <cellStyle name="Input 3 5 2 3 2 2 3" xfId="7441"/>
    <cellStyle name="Input 3 5 2 3 2 3" xfId="7442"/>
    <cellStyle name="Input 3 5 2 3 2 4" xfId="7443"/>
    <cellStyle name="Input 3 5 2 3 3" xfId="7444"/>
    <cellStyle name="Input 3 5 2 3 3 2" xfId="7445"/>
    <cellStyle name="Input 3 5 2 3 3 3" xfId="7446"/>
    <cellStyle name="Input 3 5 2 3 4" xfId="7447"/>
    <cellStyle name="Input 3 5 2 3 5" xfId="7448"/>
    <cellStyle name="Input 3 5 2 4" xfId="7449"/>
    <cellStyle name="Input 3 5 2 4 2" xfId="7450"/>
    <cellStyle name="Input 3 5 2 4 3" xfId="7451"/>
    <cellStyle name="Input 3 5 2 5" xfId="7452"/>
    <cellStyle name="Input 3 5 2 6" xfId="7453"/>
    <cellStyle name="Input 3 5 3" xfId="7454"/>
    <cellStyle name="Input 3 5 3 2" xfId="7455"/>
    <cellStyle name="Input 3 5 3 2 2" xfId="7456"/>
    <cellStyle name="Input 3 5 3 2 2 2" xfId="7457"/>
    <cellStyle name="Input 3 5 3 2 2 2 2" xfId="7458"/>
    <cellStyle name="Input 3 5 3 2 2 2 3" xfId="7459"/>
    <cellStyle name="Input 3 5 3 2 2 3" xfId="7460"/>
    <cellStyle name="Input 3 5 3 2 2 4" xfId="7461"/>
    <cellStyle name="Input 3 5 3 2 3" xfId="7462"/>
    <cellStyle name="Input 3 5 3 2 3 2" xfId="7463"/>
    <cellStyle name="Input 3 5 3 2 3 3" xfId="7464"/>
    <cellStyle name="Input 3 5 3 2 4" xfId="7465"/>
    <cellStyle name="Input 3 5 3 2 5" xfId="7466"/>
    <cellStyle name="Input 3 5 3 3" xfId="7467"/>
    <cellStyle name="Input 3 5 3 3 2" xfId="7468"/>
    <cellStyle name="Input 3 5 3 3 3" xfId="7469"/>
    <cellStyle name="Input 3 5 3 4" xfId="7470"/>
    <cellStyle name="Input 3 5 3 5" xfId="7471"/>
    <cellStyle name="Input 3 5 4" xfId="7472"/>
    <cellStyle name="Input 3 5 4 2" xfId="7473"/>
    <cellStyle name="Input 3 5 4 2 2" xfId="7474"/>
    <cellStyle name="Input 3 5 4 2 2 2" xfId="7475"/>
    <cellStyle name="Input 3 5 4 2 2 3" xfId="7476"/>
    <cellStyle name="Input 3 5 4 2 3" xfId="7477"/>
    <cellStyle name="Input 3 5 4 2 4" xfId="7478"/>
    <cellStyle name="Input 3 5 4 3" xfId="7479"/>
    <cellStyle name="Input 3 5 4 3 2" xfId="7480"/>
    <cellStyle name="Input 3 5 4 3 3" xfId="7481"/>
    <cellStyle name="Input 3 5 4 4" xfId="7482"/>
    <cellStyle name="Input 3 5 4 5" xfId="7483"/>
    <cellStyle name="Input 3 5 5" xfId="7484"/>
    <cellStyle name="Input 3 5 5 2" xfId="7485"/>
    <cellStyle name="Input 3 5 5 3" xfId="7486"/>
    <cellStyle name="Input 3 5 6" xfId="7487"/>
    <cellStyle name="Input 3 5 7" xfId="7488"/>
    <cellStyle name="Input 3 6" xfId="7489"/>
    <cellStyle name="Input 3 6 2" xfId="7490"/>
    <cellStyle name="Input 3 6 2 2" xfId="7491"/>
    <cellStyle name="Input 3 6 2 2 2" xfId="7492"/>
    <cellStyle name="Input 3 6 2 2 2 2" xfId="7493"/>
    <cellStyle name="Input 3 6 2 2 2 2 2" xfId="7494"/>
    <cellStyle name="Input 3 6 2 2 2 2 3" xfId="7495"/>
    <cellStyle name="Input 3 6 2 2 2 3" xfId="7496"/>
    <cellStyle name="Input 3 6 2 2 2 4" xfId="7497"/>
    <cellStyle name="Input 3 6 2 2 3" xfId="7498"/>
    <cellStyle name="Input 3 6 2 2 3 2" xfId="7499"/>
    <cellStyle name="Input 3 6 2 2 3 3" xfId="7500"/>
    <cellStyle name="Input 3 6 2 2 4" xfId="7501"/>
    <cellStyle name="Input 3 6 2 2 5" xfId="7502"/>
    <cellStyle name="Input 3 6 2 3" xfId="7503"/>
    <cellStyle name="Input 3 6 2 3 2" xfId="7504"/>
    <cellStyle name="Input 3 6 2 3 3" xfId="7505"/>
    <cellStyle name="Input 3 6 2 4" xfId="7506"/>
    <cellStyle name="Input 3 6 2 5" xfId="7507"/>
    <cellStyle name="Input 3 6 3" xfId="7508"/>
    <cellStyle name="Input 3 6 3 2" xfId="7509"/>
    <cellStyle name="Input 3 6 3 2 2" xfId="7510"/>
    <cellStyle name="Input 3 6 3 2 2 2" xfId="7511"/>
    <cellStyle name="Input 3 6 3 2 2 3" xfId="7512"/>
    <cellStyle name="Input 3 6 3 2 3" xfId="7513"/>
    <cellStyle name="Input 3 6 3 2 4" xfId="7514"/>
    <cellStyle name="Input 3 6 3 3" xfId="7515"/>
    <cellStyle name="Input 3 6 3 3 2" xfId="7516"/>
    <cellStyle name="Input 3 6 3 3 3" xfId="7517"/>
    <cellStyle name="Input 3 6 3 4" xfId="7518"/>
    <cellStyle name="Input 3 6 3 5" xfId="7519"/>
    <cellStyle name="Input 3 6 4" xfId="7520"/>
    <cellStyle name="Input 3 6 4 2" xfId="7521"/>
    <cellStyle name="Input 3 6 4 3" xfId="7522"/>
    <cellStyle name="Input 3 6 5" xfId="7523"/>
    <cellStyle name="Input 3 6 6" xfId="7524"/>
    <cellStyle name="Input 3 7" xfId="7525"/>
    <cellStyle name="Input 3 7 2" xfId="7526"/>
    <cellStyle name="Input 3 7 2 2" xfId="7527"/>
    <cellStyle name="Input 3 7 2 2 2" xfId="7528"/>
    <cellStyle name="Input 3 7 2 2 2 2" xfId="7529"/>
    <cellStyle name="Input 3 7 2 2 2 3" xfId="7530"/>
    <cellStyle name="Input 3 7 2 2 3" xfId="7531"/>
    <cellStyle name="Input 3 7 2 2 4" xfId="7532"/>
    <cellStyle name="Input 3 7 2 3" xfId="7533"/>
    <cellStyle name="Input 3 7 2 3 2" xfId="7534"/>
    <cellStyle name="Input 3 7 2 3 3" xfId="7535"/>
    <cellStyle name="Input 3 7 2 4" xfId="7536"/>
    <cellStyle name="Input 3 7 2 5" xfId="7537"/>
    <cellStyle name="Input 3 7 3" xfId="7538"/>
    <cellStyle name="Input 3 7 3 2" xfId="7539"/>
    <cellStyle name="Input 3 7 3 3" xfId="7540"/>
    <cellStyle name="Input 3 7 4" xfId="7541"/>
    <cellStyle name="Input 3 7 5" xfId="7542"/>
    <cellStyle name="Input 3 8" xfId="7543"/>
    <cellStyle name="Input 3 8 2" xfId="7544"/>
    <cellStyle name="Input 3 8 2 2" xfId="7545"/>
    <cellStyle name="Input 3 8 2 2 2" xfId="7546"/>
    <cellStyle name="Input 3 8 2 2 3" xfId="7547"/>
    <cellStyle name="Input 3 8 2 3" xfId="7548"/>
    <cellStyle name="Input 3 8 2 4" xfId="7549"/>
    <cellStyle name="Input 3 8 3" xfId="7550"/>
    <cellStyle name="Input 3 8 3 2" xfId="7551"/>
    <cellStyle name="Input 3 8 3 3" xfId="7552"/>
    <cellStyle name="Input 3 8 4" xfId="7553"/>
    <cellStyle name="Input 3 8 5" xfId="7554"/>
    <cellStyle name="Input 3 9" xfId="7555"/>
    <cellStyle name="Input 3 9 2" xfId="7556"/>
    <cellStyle name="Input 3 9 3" xfId="7557"/>
    <cellStyle name="Input 4" xfId="7558"/>
    <cellStyle name="Input 5" xfId="7559"/>
    <cellStyle name="Input 6" xfId="7560"/>
    <cellStyle name="Input Box" xfId="7561"/>
    <cellStyle name="Input Currency" xfId="7562"/>
    <cellStyle name="Input Currency 2" xfId="7563"/>
    <cellStyle name="Input Currency_Marketing Services comps" xfId="7564"/>
    <cellStyle name="Input Multiple" xfId="7565"/>
    <cellStyle name="Input Percent" xfId="7566"/>
    <cellStyle name="InputBlueFont" xfId="7567"/>
    <cellStyle name="InputBlueFontLocked" xfId="7568"/>
    <cellStyle name="InputCurrency" xfId="7569"/>
    <cellStyle name="InputCurrency2" xfId="7570"/>
    <cellStyle name="InputDescriptions" xfId="7571"/>
    <cellStyle name="InputMultiple1" xfId="7572"/>
    <cellStyle name="InputPercent1" xfId="7573"/>
    <cellStyle name="Integer" xfId="7574"/>
    <cellStyle name="Invisible" xfId="7575"/>
    <cellStyle name="Item Descriptions" xfId="7576"/>
    <cellStyle name="Item Descriptions - Bold" xfId="7577"/>
    <cellStyle name="Item Descriptions_6079BX" xfId="7578"/>
    <cellStyle name="J_x0005__x0005_IJ_x0009__x001c__x0001__x0001__x0010__x0001_ဠ" xfId="7579"/>
    <cellStyle name="Labels - Style3" xfId="7580"/>
    <cellStyle name="leftStyle" xfId="7581"/>
    <cellStyle name="leftStyle2" xfId="7582"/>
    <cellStyle name="Lien hypertexte" xfId="7583"/>
    <cellStyle name="Lien hypertexte visité" xfId="7584"/>
    <cellStyle name="Line - Style2" xfId="7585"/>
    <cellStyle name="LineX - Style3" xfId="7586"/>
    <cellStyle name="Link Currency (0)" xfId="7587"/>
    <cellStyle name="Link Currency (2)" xfId="7588"/>
    <cellStyle name="Link Units (0)" xfId="7589"/>
    <cellStyle name="Link Units (1)" xfId="7590"/>
    <cellStyle name="Link Units (2)" xfId="7591"/>
    <cellStyle name="Linked Cell 2" xfId="7592"/>
    <cellStyle name="lisa" xfId="7593"/>
    <cellStyle name="marked" xfId="7594"/>
    <cellStyle name="MICRO BOSTON" xfId="7595"/>
    <cellStyle name="Millares [0]_~2238270" xfId="7596"/>
    <cellStyle name="Millares_092000" xfId="7597"/>
    <cellStyle name="Milliers [0]_BOA_M10R NOV 00" xfId="7598"/>
    <cellStyle name="Milliers_BO SYS Replacement 1104 (1)" xfId="7599"/>
    <cellStyle name="Model" xfId="7600"/>
    <cellStyle name="Moeda [0]" xfId="7601"/>
    <cellStyle name="Moeda_1" xfId="7602"/>
    <cellStyle name="Moneda [0]_10 AVERIAS MASIVAS + ANT" xfId="7603"/>
    <cellStyle name="Moneda_10 AVERIAS MASIVAS + ANT" xfId="7604"/>
    <cellStyle name="Monétaire [0]_BOA_M10R NOV 00" xfId="7605"/>
    <cellStyle name="Monétaire_BOA_M10R NOV 00" xfId="7606"/>
    <cellStyle name="Monetario" xfId="7607"/>
    <cellStyle name="Monetario0" xfId="7608"/>
    <cellStyle name="Multiple" xfId="7609"/>
    <cellStyle name="Multiple [0]" xfId="7610"/>
    <cellStyle name="Multiple [1]" xfId="7611"/>
    <cellStyle name="Multiple_% Change" xfId="7612"/>
    <cellStyle name="Multiple1" xfId="7613"/>
    <cellStyle name="MultipleBelow" xfId="7614"/>
    <cellStyle name="n.0" xfId="7615"/>
    <cellStyle name="n.1" xfId="7616"/>
    <cellStyle name="n.2" xfId="7617"/>
    <cellStyle name="n.3" xfId="7618"/>
    <cellStyle name="Neutral 2" xfId="7619"/>
    <cellStyle name="NewColumnHeaderNormal" xfId="7620"/>
    <cellStyle name="NewSectionHeaderNormal" xfId="7621"/>
    <cellStyle name="NewTitleNormal" xfId="7622"/>
    <cellStyle name="nnor" xfId="7623"/>
    <cellStyle name="nnormal" xfId="7624"/>
    <cellStyle name="no dec" xfId="7625"/>
    <cellStyle name="no dec 2" xfId="7626"/>
    <cellStyle name="No-definido" xfId="7627"/>
    <cellStyle name="Noríal_silicon_object_tcsi" xfId="7628"/>
    <cellStyle name="Normal" xfId="0" builtinId="0"/>
    <cellStyle name="Normal - Style1" xfId="7629"/>
    <cellStyle name="Normal - Style1 2" xfId="7630"/>
    <cellStyle name="Normal - Style2" xfId="7631"/>
    <cellStyle name="Normal - Style3" xfId="7632"/>
    <cellStyle name="Normal - Style4" xfId="7633"/>
    <cellStyle name="Normal - Style5" xfId="7634"/>
    <cellStyle name="Normal - Style6" xfId="7635"/>
    <cellStyle name="Normal - Style7" xfId="7636"/>
    <cellStyle name="Normal - Style8" xfId="7637"/>
    <cellStyle name="Normal 0" xfId="7638"/>
    <cellStyle name="Normal 10" xfId="7639"/>
    <cellStyle name="Normal 11" xfId="7640"/>
    <cellStyle name="Normal 12" xfId="7641"/>
    <cellStyle name="Normal 13" xfId="7642"/>
    <cellStyle name="Normal 14" xfId="7643"/>
    <cellStyle name="Normal 17" xfId="7644"/>
    <cellStyle name="Normal 2" xfId="7645"/>
    <cellStyle name="Normal 2 2" xfId="7646"/>
    <cellStyle name="Normal 2 2 2" xfId="7647"/>
    <cellStyle name="Normal 2 2 2 2" xfId="7648"/>
    <cellStyle name="Normal 2 2 3" xfId="7649"/>
    <cellStyle name="Normal 2 2 4" xfId="7650"/>
    <cellStyle name="Normal 2 2 5" xfId="7651"/>
    <cellStyle name="Normal 2 3" xfId="7652"/>
    <cellStyle name="Normal 2 3 2" xfId="7653"/>
    <cellStyle name="Normal 2 3 3" xfId="7654"/>
    <cellStyle name="Normal 2 4" xfId="7655"/>
    <cellStyle name="Normal 2 4 2" xfId="7656"/>
    <cellStyle name="Normal 2 5" xfId="7657"/>
    <cellStyle name="Normal 2 6" xfId="7658"/>
    <cellStyle name="Normal 2 7" xfId="7659"/>
    <cellStyle name="Normal 2 8" xfId="7660"/>
    <cellStyle name="Normal 2_Equity Charge Rates 0509_email" xfId="7661"/>
    <cellStyle name="Normal 21" xfId="7662"/>
    <cellStyle name="Normal 29" xfId="7663"/>
    <cellStyle name="Normal 3" xfId="7664"/>
    <cellStyle name="Normal 3 2" xfId="7665"/>
    <cellStyle name="Normal 3 3" xfId="7666"/>
    <cellStyle name="Normal 3 4" xfId="7667"/>
    <cellStyle name="Normal 3 5" xfId="7668"/>
    <cellStyle name="Normal 3 6" xfId="7669"/>
    <cellStyle name="Normal 4" xfId="7670"/>
    <cellStyle name="Normal 4 2" xfId="7671"/>
    <cellStyle name="Normal 5" xfId="7672"/>
    <cellStyle name="Normal 5 2" xfId="7673"/>
    <cellStyle name="Normal 6" xfId="7674"/>
    <cellStyle name="Normal 7" xfId="7675"/>
    <cellStyle name="Normal 7 2" xfId="7676"/>
    <cellStyle name="Normal 8" xfId="7677"/>
    <cellStyle name="Normal 9" xfId="7678"/>
    <cellStyle name="Normal2" xfId="7679"/>
    <cellStyle name="Normale_CE_cons" xfId="7680"/>
    <cellStyle name="NormalGB" xfId="7681"/>
    <cellStyle name="Normalny_04 obrotówka 2004-04-30" xfId="7682"/>
    <cellStyle name="norman" xfId="7683"/>
    <cellStyle name="Note 10" xfId="7684"/>
    <cellStyle name="Note 11" xfId="7685"/>
    <cellStyle name="Note 12" xfId="7686"/>
    <cellStyle name="Note 13" xfId="7687"/>
    <cellStyle name="Note 14" xfId="7688"/>
    <cellStyle name="Note 15" xfId="7689"/>
    <cellStyle name="Note 16" xfId="7690"/>
    <cellStyle name="Note 17" xfId="7691"/>
    <cellStyle name="Note 18" xfId="7692"/>
    <cellStyle name="Note 19" xfId="7693"/>
    <cellStyle name="Note 2" xfId="7694"/>
    <cellStyle name="Note 2 2" xfId="7695"/>
    <cellStyle name="Note 2 2 10" xfId="7696"/>
    <cellStyle name="Note 2 2 10 2" xfId="7697"/>
    <cellStyle name="Note 2 2 10 2 2" xfId="7698"/>
    <cellStyle name="Note 2 2 10 2 2 2" xfId="7699"/>
    <cellStyle name="Note 2 2 10 2 2 2 2" xfId="7700"/>
    <cellStyle name="Note 2 2 10 2 2 2 2 2" xfId="7701"/>
    <cellStyle name="Note 2 2 10 2 2 2 2 3" xfId="7702"/>
    <cellStyle name="Note 2 2 10 2 2 2 3" xfId="7703"/>
    <cellStyle name="Note 2 2 10 2 2 2 4" xfId="7704"/>
    <cellStyle name="Note 2 2 10 2 2 3" xfId="7705"/>
    <cellStyle name="Note 2 2 10 2 2 3 2" xfId="7706"/>
    <cellStyle name="Note 2 2 10 2 2 3 3" xfId="7707"/>
    <cellStyle name="Note 2 2 10 2 2 4" xfId="7708"/>
    <cellStyle name="Note 2 2 10 2 2 5" xfId="7709"/>
    <cellStyle name="Note 2 2 10 2 3" xfId="7710"/>
    <cellStyle name="Note 2 2 10 2 3 2" xfId="7711"/>
    <cellStyle name="Note 2 2 10 2 3 2 2" xfId="7712"/>
    <cellStyle name="Note 2 2 10 2 3 2 3" xfId="7713"/>
    <cellStyle name="Note 2 2 10 2 3 3" xfId="7714"/>
    <cellStyle name="Note 2 2 10 2 3 4" xfId="7715"/>
    <cellStyle name="Note 2 2 10 2 4" xfId="7716"/>
    <cellStyle name="Note 2 2 10 2 4 2" xfId="7717"/>
    <cellStyle name="Note 2 2 10 2 4 3" xfId="7718"/>
    <cellStyle name="Note 2 2 10 2 5" xfId="7719"/>
    <cellStyle name="Note 2 2 10 2 6" xfId="7720"/>
    <cellStyle name="Note 2 2 10 3" xfId="7721"/>
    <cellStyle name="Note 2 2 10 3 2" xfId="7722"/>
    <cellStyle name="Note 2 2 10 3 2 2" xfId="7723"/>
    <cellStyle name="Note 2 2 10 3 2 3" xfId="7724"/>
    <cellStyle name="Note 2 2 10 3 3" xfId="7725"/>
    <cellStyle name="Note 2 2 10 3 4" xfId="7726"/>
    <cellStyle name="Note 2 2 10 4" xfId="7727"/>
    <cellStyle name="Note 2 2 10 4 2" xfId="7728"/>
    <cellStyle name="Note 2 2 10 4 3" xfId="7729"/>
    <cellStyle name="Note 2 2 10 5" xfId="7730"/>
    <cellStyle name="Note 2 2 10 6" xfId="7731"/>
    <cellStyle name="Note 2 2 11" xfId="7732"/>
    <cellStyle name="Note 2 2 11 2" xfId="7733"/>
    <cellStyle name="Note 2 2 11 2 2" xfId="7734"/>
    <cellStyle name="Note 2 2 11 2 3" xfId="7735"/>
    <cellStyle name="Note 2 2 11 3" xfId="7736"/>
    <cellStyle name="Note 2 2 11 4" xfId="7737"/>
    <cellStyle name="Note 2 2 12" xfId="7738"/>
    <cellStyle name="Note 2 2 12 2" xfId="7739"/>
    <cellStyle name="Note 2 2 12 3" xfId="7740"/>
    <cellStyle name="Note 2 2 13" xfId="7741"/>
    <cellStyle name="Note 2 2 14" xfId="7742"/>
    <cellStyle name="Note 2 2 15" xfId="7743"/>
    <cellStyle name="Note 2 2 2" xfId="7744"/>
    <cellStyle name="Note 2 2 2 10" xfId="7745"/>
    <cellStyle name="Note 2 2 2 10 2" xfId="7746"/>
    <cellStyle name="Note 2 2 2 10 2 2" xfId="7747"/>
    <cellStyle name="Note 2 2 2 10 2 3" xfId="7748"/>
    <cellStyle name="Note 2 2 2 10 3" xfId="7749"/>
    <cellStyle name="Note 2 2 2 10 4" xfId="7750"/>
    <cellStyle name="Note 2 2 2 11" xfId="7751"/>
    <cellStyle name="Note 2 2 2 11 2" xfId="7752"/>
    <cellStyle name="Note 2 2 2 11 3" xfId="7753"/>
    <cellStyle name="Note 2 2 2 12" xfId="7754"/>
    <cellStyle name="Note 2 2 2 13" xfId="7755"/>
    <cellStyle name="Note 2 2 2 2" xfId="7756"/>
    <cellStyle name="Note 2 2 2 2 10" xfId="7757"/>
    <cellStyle name="Note 2 2 2 2 10 2" xfId="7758"/>
    <cellStyle name="Note 2 2 2 2 10 3" xfId="7759"/>
    <cellStyle name="Note 2 2 2 2 11" xfId="7760"/>
    <cellStyle name="Note 2 2 2 2 12" xfId="7761"/>
    <cellStyle name="Note 2 2 2 2 2" xfId="7762"/>
    <cellStyle name="Note 2 2 2 2 2 10" xfId="7763"/>
    <cellStyle name="Note 2 2 2 2 2 11" xfId="7764"/>
    <cellStyle name="Note 2 2 2 2 2 2" xfId="7765"/>
    <cellStyle name="Note 2 2 2 2 2 2 10" xfId="7766"/>
    <cellStyle name="Note 2 2 2 2 2 2 2" xfId="7767"/>
    <cellStyle name="Note 2 2 2 2 2 2 2 2" xfId="7768"/>
    <cellStyle name="Note 2 2 2 2 2 2 2 2 2" xfId="7769"/>
    <cellStyle name="Note 2 2 2 2 2 2 2 2 2 2" xfId="7770"/>
    <cellStyle name="Note 2 2 2 2 2 2 2 2 2 2 2" xfId="7771"/>
    <cellStyle name="Note 2 2 2 2 2 2 2 2 2 2 2 2" xfId="7772"/>
    <cellStyle name="Note 2 2 2 2 2 2 2 2 2 2 2 2 2" xfId="7773"/>
    <cellStyle name="Note 2 2 2 2 2 2 2 2 2 2 2 2 2 2" xfId="7774"/>
    <cellStyle name="Note 2 2 2 2 2 2 2 2 2 2 2 2 2 2 2" xfId="7775"/>
    <cellStyle name="Note 2 2 2 2 2 2 2 2 2 2 2 2 2 2 2 2" xfId="7776"/>
    <cellStyle name="Note 2 2 2 2 2 2 2 2 2 2 2 2 2 2 2 3" xfId="7777"/>
    <cellStyle name="Note 2 2 2 2 2 2 2 2 2 2 2 2 2 2 3" xfId="7778"/>
    <cellStyle name="Note 2 2 2 2 2 2 2 2 2 2 2 2 2 2 4" xfId="7779"/>
    <cellStyle name="Note 2 2 2 2 2 2 2 2 2 2 2 2 2 3" xfId="7780"/>
    <cellStyle name="Note 2 2 2 2 2 2 2 2 2 2 2 2 2 3 2" xfId="7781"/>
    <cellStyle name="Note 2 2 2 2 2 2 2 2 2 2 2 2 2 3 3" xfId="7782"/>
    <cellStyle name="Note 2 2 2 2 2 2 2 2 2 2 2 2 2 4" xfId="7783"/>
    <cellStyle name="Note 2 2 2 2 2 2 2 2 2 2 2 2 2 5" xfId="7784"/>
    <cellStyle name="Note 2 2 2 2 2 2 2 2 2 2 2 2 3" xfId="7785"/>
    <cellStyle name="Note 2 2 2 2 2 2 2 2 2 2 2 2 3 2" xfId="7786"/>
    <cellStyle name="Note 2 2 2 2 2 2 2 2 2 2 2 2 3 2 2" xfId="7787"/>
    <cellStyle name="Note 2 2 2 2 2 2 2 2 2 2 2 2 3 2 3" xfId="7788"/>
    <cellStyle name="Note 2 2 2 2 2 2 2 2 2 2 2 2 3 3" xfId="7789"/>
    <cellStyle name="Note 2 2 2 2 2 2 2 2 2 2 2 2 3 4" xfId="7790"/>
    <cellStyle name="Note 2 2 2 2 2 2 2 2 2 2 2 2 4" xfId="7791"/>
    <cellStyle name="Note 2 2 2 2 2 2 2 2 2 2 2 2 4 2" xfId="7792"/>
    <cellStyle name="Note 2 2 2 2 2 2 2 2 2 2 2 2 4 3" xfId="7793"/>
    <cellStyle name="Note 2 2 2 2 2 2 2 2 2 2 2 2 5" xfId="7794"/>
    <cellStyle name="Note 2 2 2 2 2 2 2 2 2 2 2 2 6" xfId="7795"/>
    <cellStyle name="Note 2 2 2 2 2 2 2 2 2 2 2 3" xfId="7796"/>
    <cellStyle name="Note 2 2 2 2 2 2 2 2 2 2 2 3 2" xfId="7797"/>
    <cellStyle name="Note 2 2 2 2 2 2 2 2 2 2 2 3 2 2" xfId="7798"/>
    <cellStyle name="Note 2 2 2 2 2 2 2 2 2 2 2 3 2 3" xfId="7799"/>
    <cellStyle name="Note 2 2 2 2 2 2 2 2 2 2 2 3 3" xfId="7800"/>
    <cellStyle name="Note 2 2 2 2 2 2 2 2 2 2 2 3 4" xfId="7801"/>
    <cellStyle name="Note 2 2 2 2 2 2 2 2 2 2 2 4" xfId="7802"/>
    <cellStyle name="Note 2 2 2 2 2 2 2 2 2 2 2 4 2" xfId="7803"/>
    <cellStyle name="Note 2 2 2 2 2 2 2 2 2 2 2 4 3" xfId="7804"/>
    <cellStyle name="Note 2 2 2 2 2 2 2 2 2 2 2 5" xfId="7805"/>
    <cellStyle name="Note 2 2 2 2 2 2 2 2 2 2 2 6" xfId="7806"/>
    <cellStyle name="Note 2 2 2 2 2 2 2 2 2 2 3" xfId="7807"/>
    <cellStyle name="Note 2 2 2 2 2 2 2 2 2 2 3 2" xfId="7808"/>
    <cellStyle name="Note 2 2 2 2 2 2 2 2 2 2 3 2 2" xfId="7809"/>
    <cellStyle name="Note 2 2 2 2 2 2 2 2 2 2 3 2 3" xfId="7810"/>
    <cellStyle name="Note 2 2 2 2 2 2 2 2 2 2 3 3" xfId="7811"/>
    <cellStyle name="Note 2 2 2 2 2 2 2 2 2 2 3 4" xfId="7812"/>
    <cellStyle name="Note 2 2 2 2 2 2 2 2 2 2 4" xfId="7813"/>
    <cellStyle name="Note 2 2 2 2 2 2 2 2 2 2 4 2" xfId="7814"/>
    <cellStyle name="Note 2 2 2 2 2 2 2 2 2 2 4 3" xfId="7815"/>
    <cellStyle name="Note 2 2 2 2 2 2 2 2 2 2 5" xfId="7816"/>
    <cellStyle name="Note 2 2 2 2 2 2 2 2 2 2 6" xfId="7817"/>
    <cellStyle name="Note 2 2 2 2 2 2 2 2 2 3" xfId="7818"/>
    <cellStyle name="Note 2 2 2 2 2 2 2 2 2 3 2" xfId="7819"/>
    <cellStyle name="Note 2 2 2 2 2 2 2 2 2 3 2 2" xfId="7820"/>
    <cellStyle name="Note 2 2 2 2 2 2 2 2 2 3 2 2 2" xfId="7821"/>
    <cellStyle name="Note 2 2 2 2 2 2 2 2 2 3 2 2 2 2" xfId="7822"/>
    <cellStyle name="Note 2 2 2 2 2 2 2 2 2 3 2 2 2 2 2" xfId="7823"/>
    <cellStyle name="Note 2 2 2 2 2 2 2 2 2 3 2 2 2 2 3" xfId="7824"/>
    <cellStyle name="Note 2 2 2 2 2 2 2 2 2 3 2 2 2 3" xfId="7825"/>
    <cellStyle name="Note 2 2 2 2 2 2 2 2 2 3 2 2 2 4" xfId="7826"/>
    <cellStyle name="Note 2 2 2 2 2 2 2 2 2 3 2 2 3" xfId="7827"/>
    <cellStyle name="Note 2 2 2 2 2 2 2 2 2 3 2 2 3 2" xfId="7828"/>
    <cellStyle name="Note 2 2 2 2 2 2 2 2 2 3 2 2 3 3" xfId="7829"/>
    <cellStyle name="Note 2 2 2 2 2 2 2 2 2 3 2 2 4" xfId="7830"/>
    <cellStyle name="Note 2 2 2 2 2 2 2 2 2 3 2 2 5" xfId="7831"/>
    <cellStyle name="Note 2 2 2 2 2 2 2 2 2 3 2 3" xfId="7832"/>
    <cellStyle name="Note 2 2 2 2 2 2 2 2 2 3 2 3 2" xfId="7833"/>
    <cellStyle name="Note 2 2 2 2 2 2 2 2 2 3 2 3 2 2" xfId="7834"/>
    <cellStyle name="Note 2 2 2 2 2 2 2 2 2 3 2 3 2 3" xfId="7835"/>
    <cellStyle name="Note 2 2 2 2 2 2 2 2 2 3 2 3 3" xfId="7836"/>
    <cellStyle name="Note 2 2 2 2 2 2 2 2 2 3 2 3 4" xfId="7837"/>
    <cellStyle name="Note 2 2 2 2 2 2 2 2 2 3 2 4" xfId="7838"/>
    <cellStyle name="Note 2 2 2 2 2 2 2 2 2 3 2 4 2" xfId="7839"/>
    <cellStyle name="Note 2 2 2 2 2 2 2 2 2 3 2 4 3" xfId="7840"/>
    <cellStyle name="Note 2 2 2 2 2 2 2 2 2 3 2 5" xfId="7841"/>
    <cellStyle name="Note 2 2 2 2 2 2 2 2 2 3 2 6" xfId="7842"/>
    <cellStyle name="Note 2 2 2 2 2 2 2 2 2 3 3" xfId="7843"/>
    <cellStyle name="Note 2 2 2 2 2 2 2 2 2 3 3 2" xfId="7844"/>
    <cellStyle name="Note 2 2 2 2 2 2 2 2 2 3 3 2 2" xfId="7845"/>
    <cellStyle name="Note 2 2 2 2 2 2 2 2 2 3 3 2 3" xfId="7846"/>
    <cellStyle name="Note 2 2 2 2 2 2 2 2 2 3 3 3" xfId="7847"/>
    <cellStyle name="Note 2 2 2 2 2 2 2 2 2 3 3 4" xfId="7848"/>
    <cellStyle name="Note 2 2 2 2 2 2 2 2 2 3 4" xfId="7849"/>
    <cellStyle name="Note 2 2 2 2 2 2 2 2 2 3 4 2" xfId="7850"/>
    <cellStyle name="Note 2 2 2 2 2 2 2 2 2 3 4 3" xfId="7851"/>
    <cellStyle name="Note 2 2 2 2 2 2 2 2 2 3 5" xfId="7852"/>
    <cellStyle name="Note 2 2 2 2 2 2 2 2 2 3 6" xfId="7853"/>
    <cellStyle name="Note 2 2 2 2 2 2 2 2 2 4" xfId="7854"/>
    <cellStyle name="Note 2 2 2 2 2 2 2 2 2 4 2" xfId="7855"/>
    <cellStyle name="Note 2 2 2 2 2 2 2 2 2 4 2 2" xfId="7856"/>
    <cellStyle name="Note 2 2 2 2 2 2 2 2 2 4 2 3" xfId="7857"/>
    <cellStyle name="Note 2 2 2 2 2 2 2 2 2 4 3" xfId="7858"/>
    <cellStyle name="Note 2 2 2 2 2 2 2 2 2 4 4" xfId="7859"/>
    <cellStyle name="Note 2 2 2 2 2 2 2 2 2 5" xfId="7860"/>
    <cellStyle name="Note 2 2 2 2 2 2 2 2 2 5 2" xfId="7861"/>
    <cellStyle name="Note 2 2 2 2 2 2 2 2 2 5 3" xfId="7862"/>
    <cellStyle name="Note 2 2 2 2 2 2 2 2 2 6" xfId="7863"/>
    <cellStyle name="Note 2 2 2 2 2 2 2 2 2 7" xfId="7864"/>
    <cellStyle name="Note 2 2 2 2 2 2 2 2 3" xfId="7865"/>
    <cellStyle name="Note 2 2 2 2 2 2 2 2 3 2" xfId="7866"/>
    <cellStyle name="Note 2 2 2 2 2 2 2 2 3 2 2" xfId="7867"/>
    <cellStyle name="Note 2 2 2 2 2 2 2 2 3 2 2 2" xfId="7868"/>
    <cellStyle name="Note 2 2 2 2 2 2 2 2 3 2 2 2 2" xfId="7869"/>
    <cellStyle name="Note 2 2 2 2 2 2 2 2 3 2 2 2 2 2" xfId="7870"/>
    <cellStyle name="Note 2 2 2 2 2 2 2 2 3 2 2 2 2 2 2" xfId="7871"/>
    <cellStyle name="Note 2 2 2 2 2 2 2 2 3 2 2 2 2 2 3" xfId="7872"/>
    <cellStyle name="Note 2 2 2 2 2 2 2 2 3 2 2 2 2 3" xfId="7873"/>
    <cellStyle name="Note 2 2 2 2 2 2 2 2 3 2 2 2 2 4" xfId="7874"/>
    <cellStyle name="Note 2 2 2 2 2 2 2 2 3 2 2 2 3" xfId="7875"/>
    <cellStyle name="Note 2 2 2 2 2 2 2 2 3 2 2 2 3 2" xfId="7876"/>
    <cellStyle name="Note 2 2 2 2 2 2 2 2 3 2 2 2 3 3" xfId="7877"/>
    <cellStyle name="Note 2 2 2 2 2 2 2 2 3 2 2 2 4" xfId="7878"/>
    <cellStyle name="Note 2 2 2 2 2 2 2 2 3 2 2 2 5" xfId="7879"/>
    <cellStyle name="Note 2 2 2 2 2 2 2 2 3 2 2 3" xfId="7880"/>
    <cellStyle name="Note 2 2 2 2 2 2 2 2 3 2 2 3 2" xfId="7881"/>
    <cellStyle name="Note 2 2 2 2 2 2 2 2 3 2 2 3 2 2" xfId="7882"/>
    <cellStyle name="Note 2 2 2 2 2 2 2 2 3 2 2 3 2 3" xfId="7883"/>
    <cellStyle name="Note 2 2 2 2 2 2 2 2 3 2 2 3 3" xfId="7884"/>
    <cellStyle name="Note 2 2 2 2 2 2 2 2 3 2 2 3 4" xfId="7885"/>
    <cellStyle name="Note 2 2 2 2 2 2 2 2 3 2 2 4" xfId="7886"/>
    <cellStyle name="Note 2 2 2 2 2 2 2 2 3 2 2 4 2" xfId="7887"/>
    <cellStyle name="Note 2 2 2 2 2 2 2 2 3 2 2 4 3" xfId="7888"/>
    <cellStyle name="Note 2 2 2 2 2 2 2 2 3 2 2 5" xfId="7889"/>
    <cellStyle name="Note 2 2 2 2 2 2 2 2 3 2 2 6" xfId="7890"/>
    <cellStyle name="Note 2 2 2 2 2 2 2 2 3 2 3" xfId="7891"/>
    <cellStyle name="Note 2 2 2 2 2 2 2 2 3 2 3 2" xfId="7892"/>
    <cellStyle name="Note 2 2 2 2 2 2 2 2 3 2 3 2 2" xfId="7893"/>
    <cellStyle name="Note 2 2 2 2 2 2 2 2 3 2 3 2 3" xfId="7894"/>
    <cellStyle name="Note 2 2 2 2 2 2 2 2 3 2 3 3" xfId="7895"/>
    <cellStyle name="Note 2 2 2 2 2 2 2 2 3 2 3 4" xfId="7896"/>
    <cellStyle name="Note 2 2 2 2 2 2 2 2 3 2 4" xfId="7897"/>
    <cellStyle name="Note 2 2 2 2 2 2 2 2 3 2 4 2" xfId="7898"/>
    <cellStyle name="Note 2 2 2 2 2 2 2 2 3 2 4 3" xfId="7899"/>
    <cellStyle name="Note 2 2 2 2 2 2 2 2 3 2 5" xfId="7900"/>
    <cellStyle name="Note 2 2 2 2 2 2 2 2 3 2 6" xfId="7901"/>
    <cellStyle name="Note 2 2 2 2 2 2 2 2 3 3" xfId="7902"/>
    <cellStyle name="Note 2 2 2 2 2 2 2 2 3 3 2" xfId="7903"/>
    <cellStyle name="Note 2 2 2 2 2 2 2 2 3 3 2 2" xfId="7904"/>
    <cellStyle name="Note 2 2 2 2 2 2 2 2 3 3 2 3" xfId="7905"/>
    <cellStyle name="Note 2 2 2 2 2 2 2 2 3 3 3" xfId="7906"/>
    <cellStyle name="Note 2 2 2 2 2 2 2 2 3 3 4" xfId="7907"/>
    <cellStyle name="Note 2 2 2 2 2 2 2 2 3 4" xfId="7908"/>
    <cellStyle name="Note 2 2 2 2 2 2 2 2 3 4 2" xfId="7909"/>
    <cellStyle name="Note 2 2 2 2 2 2 2 2 3 4 3" xfId="7910"/>
    <cellStyle name="Note 2 2 2 2 2 2 2 2 3 5" xfId="7911"/>
    <cellStyle name="Note 2 2 2 2 2 2 2 2 3 6" xfId="7912"/>
    <cellStyle name="Note 2 2 2 2 2 2 2 2 4" xfId="7913"/>
    <cellStyle name="Note 2 2 2 2 2 2 2 2 4 2" xfId="7914"/>
    <cellStyle name="Note 2 2 2 2 2 2 2 2 4 2 2" xfId="7915"/>
    <cellStyle name="Note 2 2 2 2 2 2 2 2 4 2 2 2" xfId="7916"/>
    <cellStyle name="Note 2 2 2 2 2 2 2 2 4 2 2 2 2" xfId="7917"/>
    <cellStyle name="Note 2 2 2 2 2 2 2 2 4 2 2 2 2 2" xfId="7918"/>
    <cellStyle name="Note 2 2 2 2 2 2 2 2 4 2 2 2 2 3" xfId="7919"/>
    <cellStyle name="Note 2 2 2 2 2 2 2 2 4 2 2 2 3" xfId="7920"/>
    <cellStyle name="Note 2 2 2 2 2 2 2 2 4 2 2 2 4" xfId="7921"/>
    <cellStyle name="Note 2 2 2 2 2 2 2 2 4 2 2 3" xfId="7922"/>
    <cellStyle name="Note 2 2 2 2 2 2 2 2 4 2 2 3 2" xfId="7923"/>
    <cellStyle name="Note 2 2 2 2 2 2 2 2 4 2 2 3 3" xfId="7924"/>
    <cellStyle name="Note 2 2 2 2 2 2 2 2 4 2 2 4" xfId="7925"/>
    <cellStyle name="Note 2 2 2 2 2 2 2 2 4 2 2 5" xfId="7926"/>
    <cellStyle name="Note 2 2 2 2 2 2 2 2 4 2 3" xfId="7927"/>
    <cellStyle name="Note 2 2 2 2 2 2 2 2 4 2 3 2" xfId="7928"/>
    <cellStyle name="Note 2 2 2 2 2 2 2 2 4 2 3 2 2" xfId="7929"/>
    <cellStyle name="Note 2 2 2 2 2 2 2 2 4 2 3 2 3" xfId="7930"/>
    <cellStyle name="Note 2 2 2 2 2 2 2 2 4 2 3 3" xfId="7931"/>
    <cellStyle name="Note 2 2 2 2 2 2 2 2 4 2 3 4" xfId="7932"/>
    <cellStyle name="Note 2 2 2 2 2 2 2 2 4 2 4" xfId="7933"/>
    <cellStyle name="Note 2 2 2 2 2 2 2 2 4 2 4 2" xfId="7934"/>
    <cellStyle name="Note 2 2 2 2 2 2 2 2 4 2 4 3" xfId="7935"/>
    <cellStyle name="Note 2 2 2 2 2 2 2 2 4 2 5" xfId="7936"/>
    <cellStyle name="Note 2 2 2 2 2 2 2 2 4 2 6" xfId="7937"/>
    <cellStyle name="Note 2 2 2 2 2 2 2 2 4 3" xfId="7938"/>
    <cellStyle name="Note 2 2 2 2 2 2 2 2 4 3 2" xfId="7939"/>
    <cellStyle name="Note 2 2 2 2 2 2 2 2 4 3 2 2" xfId="7940"/>
    <cellStyle name="Note 2 2 2 2 2 2 2 2 4 3 2 3" xfId="7941"/>
    <cellStyle name="Note 2 2 2 2 2 2 2 2 4 3 3" xfId="7942"/>
    <cellStyle name="Note 2 2 2 2 2 2 2 2 4 3 4" xfId="7943"/>
    <cellStyle name="Note 2 2 2 2 2 2 2 2 4 4" xfId="7944"/>
    <cellStyle name="Note 2 2 2 2 2 2 2 2 4 4 2" xfId="7945"/>
    <cellStyle name="Note 2 2 2 2 2 2 2 2 4 4 3" xfId="7946"/>
    <cellStyle name="Note 2 2 2 2 2 2 2 2 4 5" xfId="7947"/>
    <cellStyle name="Note 2 2 2 2 2 2 2 2 4 6" xfId="7948"/>
    <cellStyle name="Note 2 2 2 2 2 2 2 2 5" xfId="7949"/>
    <cellStyle name="Note 2 2 2 2 2 2 2 2 5 2" xfId="7950"/>
    <cellStyle name="Note 2 2 2 2 2 2 2 2 5 2 2" xfId="7951"/>
    <cellStyle name="Note 2 2 2 2 2 2 2 2 5 2 3" xfId="7952"/>
    <cellStyle name="Note 2 2 2 2 2 2 2 2 5 3" xfId="7953"/>
    <cellStyle name="Note 2 2 2 2 2 2 2 2 5 4" xfId="7954"/>
    <cellStyle name="Note 2 2 2 2 2 2 2 2 6" xfId="7955"/>
    <cellStyle name="Note 2 2 2 2 2 2 2 2 6 2" xfId="7956"/>
    <cellStyle name="Note 2 2 2 2 2 2 2 2 6 3" xfId="7957"/>
    <cellStyle name="Note 2 2 2 2 2 2 2 2 7" xfId="7958"/>
    <cellStyle name="Note 2 2 2 2 2 2 2 2 8" xfId="7959"/>
    <cellStyle name="Note 2 2 2 2 2 2 2 3" xfId="7960"/>
    <cellStyle name="Note 2 2 2 2 2 2 2 3 2" xfId="7961"/>
    <cellStyle name="Note 2 2 2 2 2 2 2 3 2 2" xfId="7962"/>
    <cellStyle name="Note 2 2 2 2 2 2 2 3 2 2 2" xfId="7963"/>
    <cellStyle name="Note 2 2 2 2 2 2 2 3 2 2 2 2" xfId="7964"/>
    <cellStyle name="Note 2 2 2 2 2 2 2 3 2 2 2 2 2" xfId="7965"/>
    <cellStyle name="Note 2 2 2 2 2 2 2 3 2 2 2 2 2 2" xfId="7966"/>
    <cellStyle name="Note 2 2 2 2 2 2 2 3 2 2 2 2 2 2 2" xfId="7967"/>
    <cellStyle name="Note 2 2 2 2 2 2 2 3 2 2 2 2 2 2 3" xfId="7968"/>
    <cellStyle name="Note 2 2 2 2 2 2 2 3 2 2 2 2 2 3" xfId="7969"/>
    <cellStyle name="Note 2 2 2 2 2 2 2 3 2 2 2 2 2 4" xfId="7970"/>
    <cellStyle name="Note 2 2 2 2 2 2 2 3 2 2 2 2 3" xfId="7971"/>
    <cellStyle name="Note 2 2 2 2 2 2 2 3 2 2 2 2 3 2" xfId="7972"/>
    <cellStyle name="Note 2 2 2 2 2 2 2 3 2 2 2 2 3 3" xfId="7973"/>
    <cellStyle name="Note 2 2 2 2 2 2 2 3 2 2 2 2 4" xfId="7974"/>
    <cellStyle name="Note 2 2 2 2 2 2 2 3 2 2 2 2 5" xfId="7975"/>
    <cellStyle name="Note 2 2 2 2 2 2 2 3 2 2 2 3" xfId="7976"/>
    <cellStyle name="Note 2 2 2 2 2 2 2 3 2 2 2 3 2" xfId="7977"/>
    <cellStyle name="Note 2 2 2 2 2 2 2 3 2 2 2 3 2 2" xfId="7978"/>
    <cellStyle name="Note 2 2 2 2 2 2 2 3 2 2 2 3 2 3" xfId="7979"/>
    <cellStyle name="Note 2 2 2 2 2 2 2 3 2 2 2 3 3" xfId="7980"/>
    <cellStyle name="Note 2 2 2 2 2 2 2 3 2 2 2 3 4" xfId="7981"/>
    <cellStyle name="Note 2 2 2 2 2 2 2 3 2 2 2 4" xfId="7982"/>
    <cellStyle name="Note 2 2 2 2 2 2 2 3 2 2 2 4 2" xfId="7983"/>
    <cellStyle name="Note 2 2 2 2 2 2 2 3 2 2 2 4 3" xfId="7984"/>
    <cellStyle name="Note 2 2 2 2 2 2 2 3 2 2 2 5" xfId="7985"/>
    <cellStyle name="Note 2 2 2 2 2 2 2 3 2 2 2 6" xfId="7986"/>
    <cellStyle name="Note 2 2 2 2 2 2 2 3 2 2 3" xfId="7987"/>
    <cellStyle name="Note 2 2 2 2 2 2 2 3 2 2 3 2" xfId="7988"/>
    <cellStyle name="Note 2 2 2 2 2 2 2 3 2 2 3 2 2" xfId="7989"/>
    <cellStyle name="Note 2 2 2 2 2 2 2 3 2 2 3 2 3" xfId="7990"/>
    <cellStyle name="Note 2 2 2 2 2 2 2 3 2 2 3 3" xfId="7991"/>
    <cellStyle name="Note 2 2 2 2 2 2 2 3 2 2 3 4" xfId="7992"/>
    <cellStyle name="Note 2 2 2 2 2 2 2 3 2 2 4" xfId="7993"/>
    <cellStyle name="Note 2 2 2 2 2 2 2 3 2 2 4 2" xfId="7994"/>
    <cellStyle name="Note 2 2 2 2 2 2 2 3 2 2 4 3" xfId="7995"/>
    <cellStyle name="Note 2 2 2 2 2 2 2 3 2 2 5" xfId="7996"/>
    <cellStyle name="Note 2 2 2 2 2 2 2 3 2 2 6" xfId="7997"/>
    <cellStyle name="Note 2 2 2 2 2 2 2 3 2 3" xfId="7998"/>
    <cellStyle name="Note 2 2 2 2 2 2 2 3 2 3 2" xfId="7999"/>
    <cellStyle name="Note 2 2 2 2 2 2 2 3 2 3 2 2" xfId="8000"/>
    <cellStyle name="Note 2 2 2 2 2 2 2 3 2 3 2 3" xfId="8001"/>
    <cellStyle name="Note 2 2 2 2 2 2 2 3 2 3 3" xfId="8002"/>
    <cellStyle name="Note 2 2 2 2 2 2 2 3 2 3 4" xfId="8003"/>
    <cellStyle name="Note 2 2 2 2 2 2 2 3 2 4" xfId="8004"/>
    <cellStyle name="Note 2 2 2 2 2 2 2 3 2 4 2" xfId="8005"/>
    <cellStyle name="Note 2 2 2 2 2 2 2 3 2 4 3" xfId="8006"/>
    <cellStyle name="Note 2 2 2 2 2 2 2 3 2 5" xfId="8007"/>
    <cellStyle name="Note 2 2 2 2 2 2 2 3 2 6" xfId="8008"/>
    <cellStyle name="Note 2 2 2 2 2 2 2 3 3" xfId="8009"/>
    <cellStyle name="Note 2 2 2 2 2 2 2 3 3 2" xfId="8010"/>
    <cellStyle name="Note 2 2 2 2 2 2 2 3 3 2 2" xfId="8011"/>
    <cellStyle name="Note 2 2 2 2 2 2 2 3 3 2 2 2" xfId="8012"/>
    <cellStyle name="Note 2 2 2 2 2 2 2 3 3 2 2 2 2" xfId="8013"/>
    <cellStyle name="Note 2 2 2 2 2 2 2 3 3 2 2 2 2 2" xfId="8014"/>
    <cellStyle name="Note 2 2 2 2 2 2 2 3 3 2 2 2 2 3" xfId="8015"/>
    <cellStyle name="Note 2 2 2 2 2 2 2 3 3 2 2 2 3" xfId="8016"/>
    <cellStyle name="Note 2 2 2 2 2 2 2 3 3 2 2 2 4" xfId="8017"/>
    <cellStyle name="Note 2 2 2 2 2 2 2 3 3 2 2 3" xfId="8018"/>
    <cellStyle name="Note 2 2 2 2 2 2 2 3 3 2 2 3 2" xfId="8019"/>
    <cellStyle name="Note 2 2 2 2 2 2 2 3 3 2 2 3 3" xfId="8020"/>
    <cellStyle name="Note 2 2 2 2 2 2 2 3 3 2 2 4" xfId="8021"/>
    <cellStyle name="Note 2 2 2 2 2 2 2 3 3 2 2 5" xfId="8022"/>
    <cellStyle name="Note 2 2 2 2 2 2 2 3 3 2 3" xfId="8023"/>
    <cellStyle name="Note 2 2 2 2 2 2 2 3 3 2 3 2" xfId="8024"/>
    <cellStyle name="Note 2 2 2 2 2 2 2 3 3 2 3 2 2" xfId="8025"/>
    <cellStyle name="Note 2 2 2 2 2 2 2 3 3 2 3 2 3" xfId="8026"/>
    <cellStyle name="Note 2 2 2 2 2 2 2 3 3 2 3 3" xfId="8027"/>
    <cellStyle name="Note 2 2 2 2 2 2 2 3 3 2 3 4" xfId="8028"/>
    <cellStyle name="Note 2 2 2 2 2 2 2 3 3 2 4" xfId="8029"/>
    <cellStyle name="Note 2 2 2 2 2 2 2 3 3 2 4 2" xfId="8030"/>
    <cellStyle name="Note 2 2 2 2 2 2 2 3 3 2 4 3" xfId="8031"/>
    <cellStyle name="Note 2 2 2 2 2 2 2 3 3 2 5" xfId="8032"/>
    <cellStyle name="Note 2 2 2 2 2 2 2 3 3 2 6" xfId="8033"/>
    <cellStyle name="Note 2 2 2 2 2 2 2 3 3 3" xfId="8034"/>
    <cellStyle name="Note 2 2 2 2 2 2 2 3 3 3 2" xfId="8035"/>
    <cellStyle name="Note 2 2 2 2 2 2 2 3 3 3 2 2" xfId="8036"/>
    <cellStyle name="Note 2 2 2 2 2 2 2 3 3 3 2 3" xfId="8037"/>
    <cellStyle name="Note 2 2 2 2 2 2 2 3 3 3 3" xfId="8038"/>
    <cellStyle name="Note 2 2 2 2 2 2 2 3 3 3 4" xfId="8039"/>
    <cellStyle name="Note 2 2 2 2 2 2 2 3 3 4" xfId="8040"/>
    <cellStyle name="Note 2 2 2 2 2 2 2 3 3 4 2" xfId="8041"/>
    <cellStyle name="Note 2 2 2 2 2 2 2 3 3 4 3" xfId="8042"/>
    <cellStyle name="Note 2 2 2 2 2 2 2 3 3 5" xfId="8043"/>
    <cellStyle name="Note 2 2 2 2 2 2 2 3 3 6" xfId="8044"/>
    <cellStyle name="Note 2 2 2 2 2 2 2 3 4" xfId="8045"/>
    <cellStyle name="Note 2 2 2 2 2 2 2 3 4 2" xfId="8046"/>
    <cellStyle name="Note 2 2 2 2 2 2 2 3 4 2 2" xfId="8047"/>
    <cellStyle name="Note 2 2 2 2 2 2 2 3 4 2 3" xfId="8048"/>
    <cellStyle name="Note 2 2 2 2 2 2 2 3 4 3" xfId="8049"/>
    <cellStyle name="Note 2 2 2 2 2 2 2 3 4 4" xfId="8050"/>
    <cellStyle name="Note 2 2 2 2 2 2 2 3 5" xfId="8051"/>
    <cellStyle name="Note 2 2 2 2 2 2 2 3 5 2" xfId="8052"/>
    <cellStyle name="Note 2 2 2 2 2 2 2 3 5 3" xfId="8053"/>
    <cellStyle name="Note 2 2 2 2 2 2 2 3 6" xfId="8054"/>
    <cellStyle name="Note 2 2 2 2 2 2 2 3 7" xfId="8055"/>
    <cellStyle name="Note 2 2 2 2 2 2 2 4" xfId="8056"/>
    <cellStyle name="Note 2 2 2 2 2 2 2 4 2" xfId="8057"/>
    <cellStyle name="Note 2 2 2 2 2 2 2 4 2 2" xfId="8058"/>
    <cellStyle name="Note 2 2 2 2 2 2 2 4 2 2 2" xfId="8059"/>
    <cellStyle name="Note 2 2 2 2 2 2 2 4 2 2 2 2" xfId="8060"/>
    <cellStyle name="Note 2 2 2 2 2 2 2 4 2 2 2 2 2" xfId="8061"/>
    <cellStyle name="Note 2 2 2 2 2 2 2 4 2 2 2 2 2 2" xfId="8062"/>
    <cellStyle name="Note 2 2 2 2 2 2 2 4 2 2 2 2 2 3" xfId="8063"/>
    <cellStyle name="Note 2 2 2 2 2 2 2 4 2 2 2 2 3" xfId="8064"/>
    <cellStyle name="Note 2 2 2 2 2 2 2 4 2 2 2 2 4" xfId="8065"/>
    <cellStyle name="Note 2 2 2 2 2 2 2 4 2 2 2 3" xfId="8066"/>
    <cellStyle name="Note 2 2 2 2 2 2 2 4 2 2 2 3 2" xfId="8067"/>
    <cellStyle name="Note 2 2 2 2 2 2 2 4 2 2 2 3 3" xfId="8068"/>
    <cellStyle name="Note 2 2 2 2 2 2 2 4 2 2 2 4" xfId="8069"/>
    <cellStyle name="Note 2 2 2 2 2 2 2 4 2 2 2 5" xfId="8070"/>
    <cellStyle name="Note 2 2 2 2 2 2 2 4 2 2 3" xfId="8071"/>
    <cellStyle name="Note 2 2 2 2 2 2 2 4 2 2 3 2" xfId="8072"/>
    <cellStyle name="Note 2 2 2 2 2 2 2 4 2 2 3 2 2" xfId="8073"/>
    <cellStyle name="Note 2 2 2 2 2 2 2 4 2 2 3 2 3" xfId="8074"/>
    <cellStyle name="Note 2 2 2 2 2 2 2 4 2 2 3 3" xfId="8075"/>
    <cellStyle name="Note 2 2 2 2 2 2 2 4 2 2 3 4" xfId="8076"/>
    <cellStyle name="Note 2 2 2 2 2 2 2 4 2 2 4" xfId="8077"/>
    <cellStyle name="Note 2 2 2 2 2 2 2 4 2 2 4 2" xfId="8078"/>
    <cellStyle name="Note 2 2 2 2 2 2 2 4 2 2 4 3" xfId="8079"/>
    <cellStyle name="Note 2 2 2 2 2 2 2 4 2 2 5" xfId="8080"/>
    <cellStyle name="Note 2 2 2 2 2 2 2 4 2 2 6" xfId="8081"/>
    <cellStyle name="Note 2 2 2 2 2 2 2 4 2 3" xfId="8082"/>
    <cellStyle name="Note 2 2 2 2 2 2 2 4 2 3 2" xfId="8083"/>
    <cellStyle name="Note 2 2 2 2 2 2 2 4 2 3 2 2" xfId="8084"/>
    <cellStyle name="Note 2 2 2 2 2 2 2 4 2 3 2 3" xfId="8085"/>
    <cellStyle name="Note 2 2 2 2 2 2 2 4 2 3 3" xfId="8086"/>
    <cellStyle name="Note 2 2 2 2 2 2 2 4 2 3 4" xfId="8087"/>
    <cellStyle name="Note 2 2 2 2 2 2 2 4 2 4" xfId="8088"/>
    <cellStyle name="Note 2 2 2 2 2 2 2 4 2 4 2" xfId="8089"/>
    <cellStyle name="Note 2 2 2 2 2 2 2 4 2 4 3" xfId="8090"/>
    <cellStyle name="Note 2 2 2 2 2 2 2 4 2 5" xfId="8091"/>
    <cellStyle name="Note 2 2 2 2 2 2 2 4 2 6" xfId="8092"/>
    <cellStyle name="Note 2 2 2 2 2 2 2 4 3" xfId="8093"/>
    <cellStyle name="Note 2 2 2 2 2 2 2 4 3 2" xfId="8094"/>
    <cellStyle name="Note 2 2 2 2 2 2 2 4 3 2 2" xfId="8095"/>
    <cellStyle name="Note 2 2 2 2 2 2 2 4 3 2 3" xfId="8096"/>
    <cellStyle name="Note 2 2 2 2 2 2 2 4 3 3" xfId="8097"/>
    <cellStyle name="Note 2 2 2 2 2 2 2 4 3 4" xfId="8098"/>
    <cellStyle name="Note 2 2 2 2 2 2 2 4 4" xfId="8099"/>
    <cellStyle name="Note 2 2 2 2 2 2 2 4 4 2" xfId="8100"/>
    <cellStyle name="Note 2 2 2 2 2 2 2 4 4 3" xfId="8101"/>
    <cellStyle name="Note 2 2 2 2 2 2 2 4 5" xfId="8102"/>
    <cellStyle name="Note 2 2 2 2 2 2 2 4 6" xfId="8103"/>
    <cellStyle name="Note 2 2 2 2 2 2 2 5" xfId="8104"/>
    <cellStyle name="Note 2 2 2 2 2 2 2 5 2" xfId="8105"/>
    <cellStyle name="Note 2 2 2 2 2 2 2 5 2 2" xfId="8106"/>
    <cellStyle name="Note 2 2 2 2 2 2 2 5 2 2 2" xfId="8107"/>
    <cellStyle name="Note 2 2 2 2 2 2 2 5 2 2 2 2" xfId="8108"/>
    <cellStyle name="Note 2 2 2 2 2 2 2 5 2 2 2 2 2" xfId="8109"/>
    <cellStyle name="Note 2 2 2 2 2 2 2 5 2 2 2 2 3" xfId="8110"/>
    <cellStyle name="Note 2 2 2 2 2 2 2 5 2 2 2 3" xfId="8111"/>
    <cellStyle name="Note 2 2 2 2 2 2 2 5 2 2 2 4" xfId="8112"/>
    <cellStyle name="Note 2 2 2 2 2 2 2 5 2 2 3" xfId="8113"/>
    <cellStyle name="Note 2 2 2 2 2 2 2 5 2 2 3 2" xfId="8114"/>
    <cellStyle name="Note 2 2 2 2 2 2 2 5 2 2 3 3" xfId="8115"/>
    <cellStyle name="Note 2 2 2 2 2 2 2 5 2 2 4" xfId="8116"/>
    <cellStyle name="Note 2 2 2 2 2 2 2 5 2 2 5" xfId="8117"/>
    <cellStyle name="Note 2 2 2 2 2 2 2 5 2 3" xfId="8118"/>
    <cellStyle name="Note 2 2 2 2 2 2 2 5 2 3 2" xfId="8119"/>
    <cellStyle name="Note 2 2 2 2 2 2 2 5 2 3 2 2" xfId="8120"/>
    <cellStyle name="Note 2 2 2 2 2 2 2 5 2 3 2 3" xfId="8121"/>
    <cellStyle name="Note 2 2 2 2 2 2 2 5 2 3 3" xfId="8122"/>
    <cellStyle name="Note 2 2 2 2 2 2 2 5 2 3 4" xfId="8123"/>
    <cellStyle name="Note 2 2 2 2 2 2 2 5 2 4" xfId="8124"/>
    <cellStyle name="Note 2 2 2 2 2 2 2 5 2 4 2" xfId="8125"/>
    <cellStyle name="Note 2 2 2 2 2 2 2 5 2 4 3" xfId="8126"/>
    <cellStyle name="Note 2 2 2 2 2 2 2 5 2 5" xfId="8127"/>
    <cellStyle name="Note 2 2 2 2 2 2 2 5 2 6" xfId="8128"/>
    <cellStyle name="Note 2 2 2 2 2 2 2 5 3" xfId="8129"/>
    <cellStyle name="Note 2 2 2 2 2 2 2 5 3 2" xfId="8130"/>
    <cellStyle name="Note 2 2 2 2 2 2 2 5 3 2 2" xfId="8131"/>
    <cellStyle name="Note 2 2 2 2 2 2 2 5 3 2 3" xfId="8132"/>
    <cellStyle name="Note 2 2 2 2 2 2 2 5 3 3" xfId="8133"/>
    <cellStyle name="Note 2 2 2 2 2 2 2 5 3 4" xfId="8134"/>
    <cellStyle name="Note 2 2 2 2 2 2 2 5 4" xfId="8135"/>
    <cellStyle name="Note 2 2 2 2 2 2 2 5 4 2" xfId="8136"/>
    <cellStyle name="Note 2 2 2 2 2 2 2 5 4 3" xfId="8137"/>
    <cellStyle name="Note 2 2 2 2 2 2 2 5 5" xfId="8138"/>
    <cellStyle name="Note 2 2 2 2 2 2 2 5 6" xfId="8139"/>
    <cellStyle name="Note 2 2 2 2 2 2 2 6" xfId="8140"/>
    <cellStyle name="Note 2 2 2 2 2 2 2 6 2" xfId="8141"/>
    <cellStyle name="Note 2 2 2 2 2 2 2 6 2 2" xfId="8142"/>
    <cellStyle name="Note 2 2 2 2 2 2 2 6 2 3" xfId="8143"/>
    <cellStyle name="Note 2 2 2 2 2 2 2 6 3" xfId="8144"/>
    <cellStyle name="Note 2 2 2 2 2 2 2 6 4" xfId="8145"/>
    <cellStyle name="Note 2 2 2 2 2 2 2 7" xfId="8146"/>
    <cellStyle name="Note 2 2 2 2 2 2 2 7 2" xfId="8147"/>
    <cellStyle name="Note 2 2 2 2 2 2 2 7 3" xfId="8148"/>
    <cellStyle name="Note 2 2 2 2 2 2 2 8" xfId="8149"/>
    <cellStyle name="Note 2 2 2 2 2 2 2 9" xfId="8150"/>
    <cellStyle name="Note 2 2 2 2 2 2 3" xfId="8151"/>
    <cellStyle name="Note 2 2 2 2 2 2 3 2" xfId="8152"/>
    <cellStyle name="Note 2 2 2 2 2 2 3 2 2" xfId="8153"/>
    <cellStyle name="Note 2 2 2 2 2 2 3 2 2 2" xfId="8154"/>
    <cellStyle name="Note 2 2 2 2 2 2 3 2 2 2 2" xfId="8155"/>
    <cellStyle name="Note 2 2 2 2 2 2 3 2 2 2 2 2" xfId="8156"/>
    <cellStyle name="Note 2 2 2 2 2 2 3 2 2 2 2 2 2" xfId="8157"/>
    <cellStyle name="Note 2 2 2 2 2 2 3 2 2 2 2 2 2 2" xfId="8158"/>
    <cellStyle name="Note 2 2 2 2 2 2 3 2 2 2 2 2 2 2 2" xfId="8159"/>
    <cellStyle name="Note 2 2 2 2 2 2 3 2 2 2 2 2 2 2 3" xfId="8160"/>
    <cellStyle name="Note 2 2 2 2 2 2 3 2 2 2 2 2 2 3" xfId="8161"/>
    <cellStyle name="Note 2 2 2 2 2 2 3 2 2 2 2 2 2 4" xfId="8162"/>
    <cellStyle name="Note 2 2 2 2 2 2 3 2 2 2 2 2 3" xfId="8163"/>
    <cellStyle name="Note 2 2 2 2 2 2 3 2 2 2 2 2 3 2" xfId="8164"/>
    <cellStyle name="Note 2 2 2 2 2 2 3 2 2 2 2 2 3 3" xfId="8165"/>
    <cellStyle name="Note 2 2 2 2 2 2 3 2 2 2 2 2 4" xfId="8166"/>
    <cellStyle name="Note 2 2 2 2 2 2 3 2 2 2 2 2 5" xfId="8167"/>
    <cellStyle name="Note 2 2 2 2 2 2 3 2 2 2 2 3" xfId="8168"/>
    <cellStyle name="Note 2 2 2 2 2 2 3 2 2 2 2 3 2" xfId="8169"/>
    <cellStyle name="Note 2 2 2 2 2 2 3 2 2 2 2 3 2 2" xfId="8170"/>
    <cellStyle name="Note 2 2 2 2 2 2 3 2 2 2 2 3 2 3" xfId="8171"/>
    <cellStyle name="Note 2 2 2 2 2 2 3 2 2 2 2 3 3" xfId="8172"/>
    <cellStyle name="Note 2 2 2 2 2 2 3 2 2 2 2 3 4" xfId="8173"/>
    <cellStyle name="Note 2 2 2 2 2 2 3 2 2 2 2 4" xfId="8174"/>
    <cellStyle name="Note 2 2 2 2 2 2 3 2 2 2 2 4 2" xfId="8175"/>
    <cellStyle name="Note 2 2 2 2 2 2 3 2 2 2 2 4 3" xfId="8176"/>
    <cellStyle name="Note 2 2 2 2 2 2 3 2 2 2 2 5" xfId="8177"/>
    <cellStyle name="Note 2 2 2 2 2 2 3 2 2 2 2 6" xfId="8178"/>
    <cellStyle name="Note 2 2 2 2 2 2 3 2 2 2 3" xfId="8179"/>
    <cellStyle name="Note 2 2 2 2 2 2 3 2 2 2 3 2" xfId="8180"/>
    <cellStyle name="Note 2 2 2 2 2 2 3 2 2 2 3 2 2" xfId="8181"/>
    <cellStyle name="Note 2 2 2 2 2 2 3 2 2 2 3 2 3" xfId="8182"/>
    <cellStyle name="Note 2 2 2 2 2 2 3 2 2 2 3 3" xfId="8183"/>
    <cellStyle name="Note 2 2 2 2 2 2 3 2 2 2 3 4" xfId="8184"/>
    <cellStyle name="Note 2 2 2 2 2 2 3 2 2 2 4" xfId="8185"/>
    <cellStyle name="Note 2 2 2 2 2 2 3 2 2 2 4 2" xfId="8186"/>
    <cellStyle name="Note 2 2 2 2 2 2 3 2 2 2 4 3" xfId="8187"/>
    <cellStyle name="Note 2 2 2 2 2 2 3 2 2 2 5" xfId="8188"/>
    <cellStyle name="Note 2 2 2 2 2 2 3 2 2 2 6" xfId="8189"/>
    <cellStyle name="Note 2 2 2 2 2 2 3 2 2 3" xfId="8190"/>
    <cellStyle name="Note 2 2 2 2 2 2 3 2 2 3 2" xfId="8191"/>
    <cellStyle name="Note 2 2 2 2 2 2 3 2 2 3 2 2" xfId="8192"/>
    <cellStyle name="Note 2 2 2 2 2 2 3 2 2 3 2 3" xfId="8193"/>
    <cellStyle name="Note 2 2 2 2 2 2 3 2 2 3 3" xfId="8194"/>
    <cellStyle name="Note 2 2 2 2 2 2 3 2 2 3 4" xfId="8195"/>
    <cellStyle name="Note 2 2 2 2 2 2 3 2 2 4" xfId="8196"/>
    <cellStyle name="Note 2 2 2 2 2 2 3 2 2 4 2" xfId="8197"/>
    <cellStyle name="Note 2 2 2 2 2 2 3 2 2 4 3" xfId="8198"/>
    <cellStyle name="Note 2 2 2 2 2 2 3 2 2 5" xfId="8199"/>
    <cellStyle name="Note 2 2 2 2 2 2 3 2 2 6" xfId="8200"/>
    <cellStyle name="Note 2 2 2 2 2 2 3 2 3" xfId="8201"/>
    <cellStyle name="Note 2 2 2 2 2 2 3 2 3 2" xfId="8202"/>
    <cellStyle name="Note 2 2 2 2 2 2 3 2 3 2 2" xfId="8203"/>
    <cellStyle name="Note 2 2 2 2 2 2 3 2 3 2 2 2" xfId="8204"/>
    <cellStyle name="Note 2 2 2 2 2 2 3 2 3 2 2 2 2" xfId="8205"/>
    <cellStyle name="Note 2 2 2 2 2 2 3 2 3 2 2 2 2 2" xfId="8206"/>
    <cellStyle name="Note 2 2 2 2 2 2 3 2 3 2 2 2 2 3" xfId="8207"/>
    <cellStyle name="Note 2 2 2 2 2 2 3 2 3 2 2 2 3" xfId="8208"/>
    <cellStyle name="Note 2 2 2 2 2 2 3 2 3 2 2 2 4" xfId="8209"/>
    <cellStyle name="Note 2 2 2 2 2 2 3 2 3 2 2 3" xfId="8210"/>
    <cellStyle name="Note 2 2 2 2 2 2 3 2 3 2 2 3 2" xfId="8211"/>
    <cellStyle name="Note 2 2 2 2 2 2 3 2 3 2 2 3 3" xfId="8212"/>
    <cellStyle name="Note 2 2 2 2 2 2 3 2 3 2 2 4" xfId="8213"/>
    <cellStyle name="Note 2 2 2 2 2 2 3 2 3 2 2 5" xfId="8214"/>
    <cellStyle name="Note 2 2 2 2 2 2 3 2 3 2 3" xfId="8215"/>
    <cellStyle name="Note 2 2 2 2 2 2 3 2 3 2 3 2" xfId="8216"/>
    <cellStyle name="Note 2 2 2 2 2 2 3 2 3 2 3 2 2" xfId="8217"/>
    <cellStyle name="Note 2 2 2 2 2 2 3 2 3 2 3 2 3" xfId="8218"/>
    <cellStyle name="Note 2 2 2 2 2 2 3 2 3 2 3 3" xfId="8219"/>
    <cellStyle name="Note 2 2 2 2 2 2 3 2 3 2 3 4" xfId="8220"/>
    <cellStyle name="Note 2 2 2 2 2 2 3 2 3 2 4" xfId="8221"/>
    <cellStyle name="Note 2 2 2 2 2 2 3 2 3 2 4 2" xfId="8222"/>
    <cellStyle name="Note 2 2 2 2 2 2 3 2 3 2 4 3" xfId="8223"/>
    <cellStyle name="Note 2 2 2 2 2 2 3 2 3 2 5" xfId="8224"/>
    <cellStyle name="Note 2 2 2 2 2 2 3 2 3 2 6" xfId="8225"/>
    <cellStyle name="Note 2 2 2 2 2 2 3 2 3 3" xfId="8226"/>
    <cellStyle name="Note 2 2 2 2 2 2 3 2 3 3 2" xfId="8227"/>
    <cellStyle name="Note 2 2 2 2 2 2 3 2 3 3 2 2" xfId="8228"/>
    <cellStyle name="Note 2 2 2 2 2 2 3 2 3 3 2 3" xfId="8229"/>
    <cellStyle name="Note 2 2 2 2 2 2 3 2 3 3 3" xfId="8230"/>
    <cellStyle name="Note 2 2 2 2 2 2 3 2 3 3 4" xfId="8231"/>
    <cellStyle name="Note 2 2 2 2 2 2 3 2 3 4" xfId="8232"/>
    <cellStyle name="Note 2 2 2 2 2 2 3 2 3 4 2" xfId="8233"/>
    <cellStyle name="Note 2 2 2 2 2 2 3 2 3 4 3" xfId="8234"/>
    <cellStyle name="Note 2 2 2 2 2 2 3 2 3 5" xfId="8235"/>
    <cellStyle name="Note 2 2 2 2 2 2 3 2 3 6" xfId="8236"/>
    <cellStyle name="Note 2 2 2 2 2 2 3 2 4" xfId="8237"/>
    <cellStyle name="Note 2 2 2 2 2 2 3 2 4 2" xfId="8238"/>
    <cellStyle name="Note 2 2 2 2 2 2 3 2 4 2 2" xfId="8239"/>
    <cellStyle name="Note 2 2 2 2 2 2 3 2 4 2 3" xfId="8240"/>
    <cellStyle name="Note 2 2 2 2 2 2 3 2 4 3" xfId="8241"/>
    <cellStyle name="Note 2 2 2 2 2 2 3 2 4 4" xfId="8242"/>
    <cellStyle name="Note 2 2 2 2 2 2 3 2 5" xfId="8243"/>
    <cellStyle name="Note 2 2 2 2 2 2 3 2 5 2" xfId="8244"/>
    <cellStyle name="Note 2 2 2 2 2 2 3 2 5 3" xfId="8245"/>
    <cellStyle name="Note 2 2 2 2 2 2 3 2 6" xfId="8246"/>
    <cellStyle name="Note 2 2 2 2 2 2 3 2 7" xfId="8247"/>
    <cellStyle name="Note 2 2 2 2 2 2 3 3" xfId="8248"/>
    <cellStyle name="Note 2 2 2 2 2 2 3 3 2" xfId="8249"/>
    <cellStyle name="Note 2 2 2 2 2 2 3 3 2 2" xfId="8250"/>
    <cellStyle name="Note 2 2 2 2 2 2 3 3 2 2 2" xfId="8251"/>
    <cellStyle name="Note 2 2 2 2 2 2 3 3 2 2 2 2" xfId="8252"/>
    <cellStyle name="Note 2 2 2 2 2 2 3 3 2 2 2 2 2" xfId="8253"/>
    <cellStyle name="Note 2 2 2 2 2 2 3 3 2 2 2 2 2 2" xfId="8254"/>
    <cellStyle name="Note 2 2 2 2 2 2 3 3 2 2 2 2 2 3" xfId="8255"/>
    <cellStyle name="Note 2 2 2 2 2 2 3 3 2 2 2 2 3" xfId="8256"/>
    <cellStyle name="Note 2 2 2 2 2 2 3 3 2 2 2 2 4" xfId="8257"/>
    <cellStyle name="Note 2 2 2 2 2 2 3 3 2 2 2 3" xfId="8258"/>
    <cellStyle name="Note 2 2 2 2 2 2 3 3 2 2 2 3 2" xfId="8259"/>
    <cellStyle name="Note 2 2 2 2 2 2 3 3 2 2 2 3 3" xfId="8260"/>
    <cellStyle name="Note 2 2 2 2 2 2 3 3 2 2 2 4" xfId="8261"/>
    <cellStyle name="Note 2 2 2 2 2 2 3 3 2 2 2 5" xfId="8262"/>
    <cellStyle name="Note 2 2 2 2 2 2 3 3 2 2 3" xfId="8263"/>
    <cellStyle name="Note 2 2 2 2 2 2 3 3 2 2 3 2" xfId="8264"/>
    <cellStyle name="Note 2 2 2 2 2 2 3 3 2 2 3 2 2" xfId="8265"/>
    <cellStyle name="Note 2 2 2 2 2 2 3 3 2 2 3 2 3" xfId="8266"/>
    <cellStyle name="Note 2 2 2 2 2 2 3 3 2 2 3 3" xfId="8267"/>
    <cellStyle name="Note 2 2 2 2 2 2 3 3 2 2 3 4" xfId="8268"/>
    <cellStyle name="Note 2 2 2 2 2 2 3 3 2 2 4" xfId="8269"/>
    <cellStyle name="Note 2 2 2 2 2 2 3 3 2 2 4 2" xfId="8270"/>
    <cellStyle name="Note 2 2 2 2 2 2 3 3 2 2 4 3" xfId="8271"/>
    <cellStyle name="Note 2 2 2 2 2 2 3 3 2 2 5" xfId="8272"/>
    <cellStyle name="Note 2 2 2 2 2 2 3 3 2 2 6" xfId="8273"/>
    <cellStyle name="Note 2 2 2 2 2 2 3 3 2 3" xfId="8274"/>
    <cellStyle name="Note 2 2 2 2 2 2 3 3 2 3 2" xfId="8275"/>
    <cellStyle name="Note 2 2 2 2 2 2 3 3 2 3 2 2" xfId="8276"/>
    <cellStyle name="Note 2 2 2 2 2 2 3 3 2 3 2 3" xfId="8277"/>
    <cellStyle name="Note 2 2 2 2 2 2 3 3 2 3 3" xfId="8278"/>
    <cellStyle name="Note 2 2 2 2 2 2 3 3 2 3 4" xfId="8279"/>
    <cellStyle name="Note 2 2 2 2 2 2 3 3 2 4" xfId="8280"/>
    <cellStyle name="Note 2 2 2 2 2 2 3 3 2 4 2" xfId="8281"/>
    <cellStyle name="Note 2 2 2 2 2 2 3 3 2 4 3" xfId="8282"/>
    <cellStyle name="Note 2 2 2 2 2 2 3 3 2 5" xfId="8283"/>
    <cellStyle name="Note 2 2 2 2 2 2 3 3 2 6" xfId="8284"/>
    <cellStyle name="Note 2 2 2 2 2 2 3 3 3" xfId="8285"/>
    <cellStyle name="Note 2 2 2 2 2 2 3 3 3 2" xfId="8286"/>
    <cellStyle name="Note 2 2 2 2 2 2 3 3 3 2 2" xfId="8287"/>
    <cellStyle name="Note 2 2 2 2 2 2 3 3 3 2 3" xfId="8288"/>
    <cellStyle name="Note 2 2 2 2 2 2 3 3 3 3" xfId="8289"/>
    <cellStyle name="Note 2 2 2 2 2 2 3 3 3 4" xfId="8290"/>
    <cellStyle name="Note 2 2 2 2 2 2 3 3 4" xfId="8291"/>
    <cellStyle name="Note 2 2 2 2 2 2 3 3 4 2" xfId="8292"/>
    <cellStyle name="Note 2 2 2 2 2 2 3 3 4 3" xfId="8293"/>
    <cellStyle name="Note 2 2 2 2 2 2 3 3 5" xfId="8294"/>
    <cellStyle name="Note 2 2 2 2 2 2 3 3 6" xfId="8295"/>
    <cellStyle name="Note 2 2 2 2 2 2 3 4" xfId="8296"/>
    <cellStyle name="Note 2 2 2 2 2 2 3 4 2" xfId="8297"/>
    <cellStyle name="Note 2 2 2 2 2 2 3 4 2 2" xfId="8298"/>
    <cellStyle name="Note 2 2 2 2 2 2 3 4 2 2 2" xfId="8299"/>
    <cellStyle name="Note 2 2 2 2 2 2 3 4 2 2 2 2" xfId="8300"/>
    <cellStyle name="Note 2 2 2 2 2 2 3 4 2 2 2 2 2" xfId="8301"/>
    <cellStyle name="Note 2 2 2 2 2 2 3 4 2 2 2 2 3" xfId="8302"/>
    <cellStyle name="Note 2 2 2 2 2 2 3 4 2 2 2 3" xfId="8303"/>
    <cellStyle name="Note 2 2 2 2 2 2 3 4 2 2 2 4" xfId="8304"/>
    <cellStyle name="Note 2 2 2 2 2 2 3 4 2 2 3" xfId="8305"/>
    <cellStyle name="Note 2 2 2 2 2 2 3 4 2 2 3 2" xfId="8306"/>
    <cellStyle name="Note 2 2 2 2 2 2 3 4 2 2 3 3" xfId="8307"/>
    <cellStyle name="Note 2 2 2 2 2 2 3 4 2 2 4" xfId="8308"/>
    <cellStyle name="Note 2 2 2 2 2 2 3 4 2 2 5" xfId="8309"/>
    <cellStyle name="Note 2 2 2 2 2 2 3 4 2 3" xfId="8310"/>
    <cellStyle name="Note 2 2 2 2 2 2 3 4 2 3 2" xfId="8311"/>
    <cellStyle name="Note 2 2 2 2 2 2 3 4 2 3 2 2" xfId="8312"/>
    <cellStyle name="Note 2 2 2 2 2 2 3 4 2 3 2 3" xfId="8313"/>
    <cellStyle name="Note 2 2 2 2 2 2 3 4 2 3 3" xfId="8314"/>
    <cellStyle name="Note 2 2 2 2 2 2 3 4 2 3 4" xfId="8315"/>
    <cellStyle name="Note 2 2 2 2 2 2 3 4 2 4" xfId="8316"/>
    <cellStyle name="Note 2 2 2 2 2 2 3 4 2 4 2" xfId="8317"/>
    <cellStyle name="Note 2 2 2 2 2 2 3 4 2 4 3" xfId="8318"/>
    <cellStyle name="Note 2 2 2 2 2 2 3 4 2 5" xfId="8319"/>
    <cellStyle name="Note 2 2 2 2 2 2 3 4 2 6" xfId="8320"/>
    <cellStyle name="Note 2 2 2 2 2 2 3 4 3" xfId="8321"/>
    <cellStyle name="Note 2 2 2 2 2 2 3 4 3 2" xfId="8322"/>
    <cellStyle name="Note 2 2 2 2 2 2 3 4 3 2 2" xfId="8323"/>
    <cellStyle name="Note 2 2 2 2 2 2 3 4 3 2 3" xfId="8324"/>
    <cellStyle name="Note 2 2 2 2 2 2 3 4 3 3" xfId="8325"/>
    <cellStyle name="Note 2 2 2 2 2 2 3 4 3 4" xfId="8326"/>
    <cellStyle name="Note 2 2 2 2 2 2 3 4 4" xfId="8327"/>
    <cellStyle name="Note 2 2 2 2 2 2 3 4 4 2" xfId="8328"/>
    <cellStyle name="Note 2 2 2 2 2 2 3 4 4 3" xfId="8329"/>
    <cellStyle name="Note 2 2 2 2 2 2 3 4 5" xfId="8330"/>
    <cellStyle name="Note 2 2 2 2 2 2 3 4 6" xfId="8331"/>
    <cellStyle name="Note 2 2 2 2 2 2 3 5" xfId="8332"/>
    <cellStyle name="Note 2 2 2 2 2 2 3 5 2" xfId="8333"/>
    <cellStyle name="Note 2 2 2 2 2 2 3 5 2 2" xfId="8334"/>
    <cellStyle name="Note 2 2 2 2 2 2 3 5 2 3" xfId="8335"/>
    <cellStyle name="Note 2 2 2 2 2 2 3 5 3" xfId="8336"/>
    <cellStyle name="Note 2 2 2 2 2 2 3 5 4" xfId="8337"/>
    <cellStyle name="Note 2 2 2 2 2 2 3 6" xfId="8338"/>
    <cellStyle name="Note 2 2 2 2 2 2 3 6 2" xfId="8339"/>
    <cellStyle name="Note 2 2 2 2 2 2 3 6 3" xfId="8340"/>
    <cellStyle name="Note 2 2 2 2 2 2 3 7" xfId="8341"/>
    <cellStyle name="Note 2 2 2 2 2 2 3 8" xfId="8342"/>
    <cellStyle name="Note 2 2 2 2 2 2 4" xfId="8343"/>
    <cellStyle name="Note 2 2 2 2 2 2 4 2" xfId="8344"/>
    <cellStyle name="Note 2 2 2 2 2 2 4 2 2" xfId="8345"/>
    <cellStyle name="Note 2 2 2 2 2 2 4 2 2 2" xfId="8346"/>
    <cellStyle name="Note 2 2 2 2 2 2 4 2 2 2 2" xfId="8347"/>
    <cellStyle name="Note 2 2 2 2 2 2 4 2 2 2 2 2" xfId="8348"/>
    <cellStyle name="Note 2 2 2 2 2 2 4 2 2 2 2 2 2" xfId="8349"/>
    <cellStyle name="Note 2 2 2 2 2 2 4 2 2 2 2 2 2 2" xfId="8350"/>
    <cellStyle name="Note 2 2 2 2 2 2 4 2 2 2 2 2 2 3" xfId="8351"/>
    <cellStyle name="Note 2 2 2 2 2 2 4 2 2 2 2 2 3" xfId="8352"/>
    <cellStyle name="Note 2 2 2 2 2 2 4 2 2 2 2 2 4" xfId="8353"/>
    <cellStyle name="Note 2 2 2 2 2 2 4 2 2 2 2 3" xfId="8354"/>
    <cellStyle name="Note 2 2 2 2 2 2 4 2 2 2 2 3 2" xfId="8355"/>
    <cellStyle name="Note 2 2 2 2 2 2 4 2 2 2 2 3 3" xfId="8356"/>
    <cellStyle name="Note 2 2 2 2 2 2 4 2 2 2 2 4" xfId="8357"/>
    <cellStyle name="Note 2 2 2 2 2 2 4 2 2 2 2 5" xfId="8358"/>
    <cellStyle name="Note 2 2 2 2 2 2 4 2 2 2 3" xfId="8359"/>
    <cellStyle name="Note 2 2 2 2 2 2 4 2 2 2 3 2" xfId="8360"/>
    <cellStyle name="Note 2 2 2 2 2 2 4 2 2 2 3 2 2" xfId="8361"/>
    <cellStyle name="Note 2 2 2 2 2 2 4 2 2 2 3 2 3" xfId="8362"/>
    <cellStyle name="Note 2 2 2 2 2 2 4 2 2 2 3 3" xfId="8363"/>
    <cellStyle name="Note 2 2 2 2 2 2 4 2 2 2 3 4" xfId="8364"/>
    <cellStyle name="Note 2 2 2 2 2 2 4 2 2 2 4" xfId="8365"/>
    <cellStyle name="Note 2 2 2 2 2 2 4 2 2 2 4 2" xfId="8366"/>
    <cellStyle name="Note 2 2 2 2 2 2 4 2 2 2 4 3" xfId="8367"/>
    <cellStyle name="Note 2 2 2 2 2 2 4 2 2 2 5" xfId="8368"/>
    <cellStyle name="Note 2 2 2 2 2 2 4 2 2 2 6" xfId="8369"/>
    <cellStyle name="Note 2 2 2 2 2 2 4 2 2 3" xfId="8370"/>
    <cellStyle name="Note 2 2 2 2 2 2 4 2 2 3 2" xfId="8371"/>
    <cellStyle name="Note 2 2 2 2 2 2 4 2 2 3 2 2" xfId="8372"/>
    <cellStyle name="Note 2 2 2 2 2 2 4 2 2 3 2 3" xfId="8373"/>
    <cellStyle name="Note 2 2 2 2 2 2 4 2 2 3 3" xfId="8374"/>
    <cellStyle name="Note 2 2 2 2 2 2 4 2 2 3 4" xfId="8375"/>
    <cellStyle name="Note 2 2 2 2 2 2 4 2 2 4" xfId="8376"/>
    <cellStyle name="Note 2 2 2 2 2 2 4 2 2 4 2" xfId="8377"/>
    <cellStyle name="Note 2 2 2 2 2 2 4 2 2 4 3" xfId="8378"/>
    <cellStyle name="Note 2 2 2 2 2 2 4 2 2 5" xfId="8379"/>
    <cellStyle name="Note 2 2 2 2 2 2 4 2 2 6" xfId="8380"/>
    <cellStyle name="Note 2 2 2 2 2 2 4 2 3" xfId="8381"/>
    <cellStyle name="Note 2 2 2 2 2 2 4 2 3 2" xfId="8382"/>
    <cellStyle name="Note 2 2 2 2 2 2 4 2 3 2 2" xfId="8383"/>
    <cellStyle name="Note 2 2 2 2 2 2 4 2 3 2 3" xfId="8384"/>
    <cellStyle name="Note 2 2 2 2 2 2 4 2 3 3" xfId="8385"/>
    <cellStyle name="Note 2 2 2 2 2 2 4 2 3 4" xfId="8386"/>
    <cellStyle name="Note 2 2 2 2 2 2 4 2 4" xfId="8387"/>
    <cellStyle name="Note 2 2 2 2 2 2 4 2 4 2" xfId="8388"/>
    <cellStyle name="Note 2 2 2 2 2 2 4 2 4 3" xfId="8389"/>
    <cellStyle name="Note 2 2 2 2 2 2 4 2 5" xfId="8390"/>
    <cellStyle name="Note 2 2 2 2 2 2 4 2 6" xfId="8391"/>
    <cellStyle name="Note 2 2 2 2 2 2 4 3" xfId="8392"/>
    <cellStyle name="Note 2 2 2 2 2 2 4 3 2" xfId="8393"/>
    <cellStyle name="Note 2 2 2 2 2 2 4 3 2 2" xfId="8394"/>
    <cellStyle name="Note 2 2 2 2 2 2 4 3 2 2 2" xfId="8395"/>
    <cellStyle name="Note 2 2 2 2 2 2 4 3 2 2 2 2" xfId="8396"/>
    <cellStyle name="Note 2 2 2 2 2 2 4 3 2 2 2 2 2" xfId="8397"/>
    <cellStyle name="Note 2 2 2 2 2 2 4 3 2 2 2 2 3" xfId="8398"/>
    <cellStyle name="Note 2 2 2 2 2 2 4 3 2 2 2 3" xfId="8399"/>
    <cellStyle name="Note 2 2 2 2 2 2 4 3 2 2 2 4" xfId="8400"/>
    <cellStyle name="Note 2 2 2 2 2 2 4 3 2 2 3" xfId="8401"/>
    <cellStyle name="Note 2 2 2 2 2 2 4 3 2 2 3 2" xfId="8402"/>
    <cellStyle name="Note 2 2 2 2 2 2 4 3 2 2 3 3" xfId="8403"/>
    <cellStyle name="Note 2 2 2 2 2 2 4 3 2 2 4" xfId="8404"/>
    <cellStyle name="Note 2 2 2 2 2 2 4 3 2 2 5" xfId="8405"/>
    <cellStyle name="Note 2 2 2 2 2 2 4 3 2 3" xfId="8406"/>
    <cellStyle name="Note 2 2 2 2 2 2 4 3 2 3 2" xfId="8407"/>
    <cellStyle name="Note 2 2 2 2 2 2 4 3 2 3 2 2" xfId="8408"/>
    <cellStyle name="Note 2 2 2 2 2 2 4 3 2 3 2 3" xfId="8409"/>
    <cellStyle name="Note 2 2 2 2 2 2 4 3 2 3 3" xfId="8410"/>
    <cellStyle name="Note 2 2 2 2 2 2 4 3 2 3 4" xfId="8411"/>
    <cellStyle name="Note 2 2 2 2 2 2 4 3 2 4" xfId="8412"/>
    <cellStyle name="Note 2 2 2 2 2 2 4 3 2 4 2" xfId="8413"/>
    <cellStyle name="Note 2 2 2 2 2 2 4 3 2 4 3" xfId="8414"/>
    <cellStyle name="Note 2 2 2 2 2 2 4 3 2 5" xfId="8415"/>
    <cellStyle name="Note 2 2 2 2 2 2 4 3 2 6" xfId="8416"/>
    <cellStyle name="Note 2 2 2 2 2 2 4 3 3" xfId="8417"/>
    <cellStyle name="Note 2 2 2 2 2 2 4 3 3 2" xfId="8418"/>
    <cellStyle name="Note 2 2 2 2 2 2 4 3 3 2 2" xfId="8419"/>
    <cellStyle name="Note 2 2 2 2 2 2 4 3 3 2 3" xfId="8420"/>
    <cellStyle name="Note 2 2 2 2 2 2 4 3 3 3" xfId="8421"/>
    <cellStyle name="Note 2 2 2 2 2 2 4 3 3 4" xfId="8422"/>
    <cellStyle name="Note 2 2 2 2 2 2 4 3 4" xfId="8423"/>
    <cellStyle name="Note 2 2 2 2 2 2 4 3 4 2" xfId="8424"/>
    <cellStyle name="Note 2 2 2 2 2 2 4 3 4 3" xfId="8425"/>
    <cellStyle name="Note 2 2 2 2 2 2 4 3 5" xfId="8426"/>
    <cellStyle name="Note 2 2 2 2 2 2 4 3 6" xfId="8427"/>
    <cellStyle name="Note 2 2 2 2 2 2 4 4" xfId="8428"/>
    <cellStyle name="Note 2 2 2 2 2 2 4 4 2" xfId="8429"/>
    <cellStyle name="Note 2 2 2 2 2 2 4 4 2 2" xfId="8430"/>
    <cellStyle name="Note 2 2 2 2 2 2 4 4 2 3" xfId="8431"/>
    <cellStyle name="Note 2 2 2 2 2 2 4 4 3" xfId="8432"/>
    <cellStyle name="Note 2 2 2 2 2 2 4 4 4" xfId="8433"/>
    <cellStyle name="Note 2 2 2 2 2 2 4 5" xfId="8434"/>
    <cellStyle name="Note 2 2 2 2 2 2 4 5 2" xfId="8435"/>
    <cellStyle name="Note 2 2 2 2 2 2 4 5 3" xfId="8436"/>
    <cellStyle name="Note 2 2 2 2 2 2 4 6" xfId="8437"/>
    <cellStyle name="Note 2 2 2 2 2 2 4 7" xfId="8438"/>
    <cellStyle name="Note 2 2 2 2 2 2 5" xfId="8439"/>
    <cellStyle name="Note 2 2 2 2 2 2 5 2" xfId="8440"/>
    <cellStyle name="Note 2 2 2 2 2 2 5 2 2" xfId="8441"/>
    <cellStyle name="Note 2 2 2 2 2 2 5 2 2 2" xfId="8442"/>
    <cellStyle name="Note 2 2 2 2 2 2 5 2 2 2 2" xfId="8443"/>
    <cellStyle name="Note 2 2 2 2 2 2 5 2 2 2 2 2" xfId="8444"/>
    <cellStyle name="Note 2 2 2 2 2 2 5 2 2 2 2 2 2" xfId="8445"/>
    <cellStyle name="Note 2 2 2 2 2 2 5 2 2 2 2 2 3" xfId="8446"/>
    <cellStyle name="Note 2 2 2 2 2 2 5 2 2 2 2 3" xfId="8447"/>
    <cellStyle name="Note 2 2 2 2 2 2 5 2 2 2 2 4" xfId="8448"/>
    <cellStyle name="Note 2 2 2 2 2 2 5 2 2 2 3" xfId="8449"/>
    <cellStyle name="Note 2 2 2 2 2 2 5 2 2 2 3 2" xfId="8450"/>
    <cellStyle name="Note 2 2 2 2 2 2 5 2 2 2 3 3" xfId="8451"/>
    <cellStyle name="Note 2 2 2 2 2 2 5 2 2 2 4" xfId="8452"/>
    <cellStyle name="Note 2 2 2 2 2 2 5 2 2 2 5" xfId="8453"/>
    <cellStyle name="Note 2 2 2 2 2 2 5 2 2 3" xfId="8454"/>
    <cellStyle name="Note 2 2 2 2 2 2 5 2 2 3 2" xfId="8455"/>
    <cellStyle name="Note 2 2 2 2 2 2 5 2 2 3 2 2" xfId="8456"/>
    <cellStyle name="Note 2 2 2 2 2 2 5 2 2 3 2 3" xfId="8457"/>
    <cellStyle name="Note 2 2 2 2 2 2 5 2 2 3 3" xfId="8458"/>
    <cellStyle name="Note 2 2 2 2 2 2 5 2 2 3 4" xfId="8459"/>
    <cellStyle name="Note 2 2 2 2 2 2 5 2 2 4" xfId="8460"/>
    <cellStyle name="Note 2 2 2 2 2 2 5 2 2 4 2" xfId="8461"/>
    <cellStyle name="Note 2 2 2 2 2 2 5 2 2 4 3" xfId="8462"/>
    <cellStyle name="Note 2 2 2 2 2 2 5 2 2 5" xfId="8463"/>
    <cellStyle name="Note 2 2 2 2 2 2 5 2 2 6" xfId="8464"/>
    <cellStyle name="Note 2 2 2 2 2 2 5 2 3" xfId="8465"/>
    <cellStyle name="Note 2 2 2 2 2 2 5 2 3 2" xfId="8466"/>
    <cellStyle name="Note 2 2 2 2 2 2 5 2 3 2 2" xfId="8467"/>
    <cellStyle name="Note 2 2 2 2 2 2 5 2 3 2 3" xfId="8468"/>
    <cellStyle name="Note 2 2 2 2 2 2 5 2 3 3" xfId="8469"/>
    <cellStyle name="Note 2 2 2 2 2 2 5 2 3 4" xfId="8470"/>
    <cellStyle name="Note 2 2 2 2 2 2 5 2 4" xfId="8471"/>
    <cellStyle name="Note 2 2 2 2 2 2 5 2 4 2" xfId="8472"/>
    <cellStyle name="Note 2 2 2 2 2 2 5 2 4 3" xfId="8473"/>
    <cellStyle name="Note 2 2 2 2 2 2 5 2 5" xfId="8474"/>
    <cellStyle name="Note 2 2 2 2 2 2 5 2 6" xfId="8475"/>
    <cellStyle name="Note 2 2 2 2 2 2 5 3" xfId="8476"/>
    <cellStyle name="Note 2 2 2 2 2 2 5 3 2" xfId="8477"/>
    <cellStyle name="Note 2 2 2 2 2 2 5 3 2 2" xfId="8478"/>
    <cellStyle name="Note 2 2 2 2 2 2 5 3 2 3" xfId="8479"/>
    <cellStyle name="Note 2 2 2 2 2 2 5 3 3" xfId="8480"/>
    <cellStyle name="Note 2 2 2 2 2 2 5 3 4" xfId="8481"/>
    <cellStyle name="Note 2 2 2 2 2 2 5 4" xfId="8482"/>
    <cellStyle name="Note 2 2 2 2 2 2 5 4 2" xfId="8483"/>
    <cellStyle name="Note 2 2 2 2 2 2 5 4 3" xfId="8484"/>
    <cellStyle name="Note 2 2 2 2 2 2 5 5" xfId="8485"/>
    <cellStyle name="Note 2 2 2 2 2 2 5 6" xfId="8486"/>
    <cellStyle name="Note 2 2 2 2 2 2 6" xfId="8487"/>
    <cellStyle name="Note 2 2 2 2 2 2 6 2" xfId="8488"/>
    <cellStyle name="Note 2 2 2 2 2 2 6 2 2" xfId="8489"/>
    <cellStyle name="Note 2 2 2 2 2 2 6 2 2 2" xfId="8490"/>
    <cellStyle name="Note 2 2 2 2 2 2 6 2 2 2 2" xfId="8491"/>
    <cellStyle name="Note 2 2 2 2 2 2 6 2 2 2 2 2" xfId="8492"/>
    <cellStyle name="Note 2 2 2 2 2 2 6 2 2 2 2 3" xfId="8493"/>
    <cellStyle name="Note 2 2 2 2 2 2 6 2 2 2 3" xfId="8494"/>
    <cellStyle name="Note 2 2 2 2 2 2 6 2 2 2 4" xfId="8495"/>
    <cellStyle name="Note 2 2 2 2 2 2 6 2 2 3" xfId="8496"/>
    <cellStyle name="Note 2 2 2 2 2 2 6 2 2 3 2" xfId="8497"/>
    <cellStyle name="Note 2 2 2 2 2 2 6 2 2 3 3" xfId="8498"/>
    <cellStyle name="Note 2 2 2 2 2 2 6 2 2 4" xfId="8499"/>
    <cellStyle name="Note 2 2 2 2 2 2 6 2 2 5" xfId="8500"/>
    <cellStyle name="Note 2 2 2 2 2 2 6 2 3" xfId="8501"/>
    <cellStyle name="Note 2 2 2 2 2 2 6 2 3 2" xfId="8502"/>
    <cellStyle name="Note 2 2 2 2 2 2 6 2 3 2 2" xfId="8503"/>
    <cellStyle name="Note 2 2 2 2 2 2 6 2 3 2 3" xfId="8504"/>
    <cellStyle name="Note 2 2 2 2 2 2 6 2 3 3" xfId="8505"/>
    <cellStyle name="Note 2 2 2 2 2 2 6 2 3 4" xfId="8506"/>
    <cellStyle name="Note 2 2 2 2 2 2 6 2 4" xfId="8507"/>
    <cellStyle name="Note 2 2 2 2 2 2 6 2 4 2" xfId="8508"/>
    <cellStyle name="Note 2 2 2 2 2 2 6 2 4 3" xfId="8509"/>
    <cellStyle name="Note 2 2 2 2 2 2 6 2 5" xfId="8510"/>
    <cellStyle name="Note 2 2 2 2 2 2 6 2 6" xfId="8511"/>
    <cellStyle name="Note 2 2 2 2 2 2 6 3" xfId="8512"/>
    <cellStyle name="Note 2 2 2 2 2 2 6 3 2" xfId="8513"/>
    <cellStyle name="Note 2 2 2 2 2 2 6 3 2 2" xfId="8514"/>
    <cellStyle name="Note 2 2 2 2 2 2 6 3 2 3" xfId="8515"/>
    <cellStyle name="Note 2 2 2 2 2 2 6 3 3" xfId="8516"/>
    <cellStyle name="Note 2 2 2 2 2 2 6 3 4" xfId="8517"/>
    <cellStyle name="Note 2 2 2 2 2 2 6 4" xfId="8518"/>
    <cellStyle name="Note 2 2 2 2 2 2 6 4 2" xfId="8519"/>
    <cellStyle name="Note 2 2 2 2 2 2 6 4 3" xfId="8520"/>
    <cellStyle name="Note 2 2 2 2 2 2 6 5" xfId="8521"/>
    <cellStyle name="Note 2 2 2 2 2 2 6 6" xfId="8522"/>
    <cellStyle name="Note 2 2 2 2 2 2 7" xfId="8523"/>
    <cellStyle name="Note 2 2 2 2 2 2 7 2" xfId="8524"/>
    <cellStyle name="Note 2 2 2 2 2 2 7 2 2" xfId="8525"/>
    <cellStyle name="Note 2 2 2 2 2 2 7 2 3" xfId="8526"/>
    <cellStyle name="Note 2 2 2 2 2 2 7 3" xfId="8527"/>
    <cellStyle name="Note 2 2 2 2 2 2 7 4" xfId="8528"/>
    <cellStyle name="Note 2 2 2 2 2 2 8" xfId="8529"/>
    <cellStyle name="Note 2 2 2 2 2 2 8 2" xfId="8530"/>
    <cellStyle name="Note 2 2 2 2 2 2 8 3" xfId="8531"/>
    <cellStyle name="Note 2 2 2 2 2 2 9" xfId="8532"/>
    <cellStyle name="Note 2 2 2 2 2 3" xfId="8533"/>
    <cellStyle name="Note 2 2 2 2 2 3 2" xfId="8534"/>
    <cellStyle name="Note 2 2 2 2 2 3 2 2" xfId="8535"/>
    <cellStyle name="Note 2 2 2 2 2 3 2 2 2" xfId="8536"/>
    <cellStyle name="Note 2 2 2 2 2 3 2 2 2 2" xfId="8537"/>
    <cellStyle name="Note 2 2 2 2 2 3 2 2 2 2 2" xfId="8538"/>
    <cellStyle name="Note 2 2 2 2 2 3 2 2 2 2 2 2" xfId="8539"/>
    <cellStyle name="Note 2 2 2 2 2 3 2 2 2 2 2 2 2" xfId="8540"/>
    <cellStyle name="Note 2 2 2 2 2 3 2 2 2 2 2 2 2 2" xfId="8541"/>
    <cellStyle name="Note 2 2 2 2 2 3 2 2 2 2 2 2 2 2 2" xfId="8542"/>
    <cellStyle name="Note 2 2 2 2 2 3 2 2 2 2 2 2 2 2 3" xfId="8543"/>
    <cellStyle name="Note 2 2 2 2 2 3 2 2 2 2 2 2 2 3" xfId="8544"/>
    <cellStyle name="Note 2 2 2 2 2 3 2 2 2 2 2 2 2 4" xfId="8545"/>
    <cellStyle name="Note 2 2 2 2 2 3 2 2 2 2 2 2 3" xfId="8546"/>
    <cellStyle name="Note 2 2 2 2 2 3 2 2 2 2 2 2 3 2" xfId="8547"/>
    <cellStyle name="Note 2 2 2 2 2 3 2 2 2 2 2 2 3 3" xfId="8548"/>
    <cellStyle name="Note 2 2 2 2 2 3 2 2 2 2 2 2 4" xfId="8549"/>
    <cellStyle name="Note 2 2 2 2 2 3 2 2 2 2 2 2 5" xfId="8550"/>
    <cellStyle name="Note 2 2 2 2 2 3 2 2 2 2 2 3" xfId="8551"/>
    <cellStyle name="Note 2 2 2 2 2 3 2 2 2 2 2 3 2" xfId="8552"/>
    <cellStyle name="Note 2 2 2 2 2 3 2 2 2 2 2 3 2 2" xfId="8553"/>
    <cellStyle name="Note 2 2 2 2 2 3 2 2 2 2 2 3 2 3" xfId="8554"/>
    <cellStyle name="Note 2 2 2 2 2 3 2 2 2 2 2 3 3" xfId="8555"/>
    <cellStyle name="Note 2 2 2 2 2 3 2 2 2 2 2 3 4" xfId="8556"/>
    <cellStyle name="Note 2 2 2 2 2 3 2 2 2 2 2 4" xfId="8557"/>
    <cellStyle name="Note 2 2 2 2 2 3 2 2 2 2 2 4 2" xfId="8558"/>
    <cellStyle name="Note 2 2 2 2 2 3 2 2 2 2 2 4 3" xfId="8559"/>
    <cellStyle name="Note 2 2 2 2 2 3 2 2 2 2 2 5" xfId="8560"/>
    <cellStyle name="Note 2 2 2 2 2 3 2 2 2 2 2 6" xfId="8561"/>
    <cellStyle name="Note 2 2 2 2 2 3 2 2 2 2 3" xfId="8562"/>
    <cellStyle name="Note 2 2 2 2 2 3 2 2 2 2 3 2" xfId="8563"/>
    <cellStyle name="Note 2 2 2 2 2 3 2 2 2 2 3 2 2" xfId="8564"/>
    <cellStyle name="Note 2 2 2 2 2 3 2 2 2 2 3 2 3" xfId="8565"/>
    <cellStyle name="Note 2 2 2 2 2 3 2 2 2 2 3 3" xfId="8566"/>
    <cellStyle name="Note 2 2 2 2 2 3 2 2 2 2 3 4" xfId="8567"/>
    <cellStyle name="Note 2 2 2 2 2 3 2 2 2 2 4" xfId="8568"/>
    <cellStyle name="Note 2 2 2 2 2 3 2 2 2 2 4 2" xfId="8569"/>
    <cellStyle name="Note 2 2 2 2 2 3 2 2 2 2 4 3" xfId="8570"/>
    <cellStyle name="Note 2 2 2 2 2 3 2 2 2 2 5" xfId="8571"/>
    <cellStyle name="Note 2 2 2 2 2 3 2 2 2 2 6" xfId="8572"/>
    <cellStyle name="Note 2 2 2 2 2 3 2 2 2 3" xfId="8573"/>
    <cellStyle name="Note 2 2 2 2 2 3 2 2 2 3 2" xfId="8574"/>
    <cellStyle name="Note 2 2 2 2 2 3 2 2 2 3 2 2" xfId="8575"/>
    <cellStyle name="Note 2 2 2 2 2 3 2 2 2 3 2 3" xfId="8576"/>
    <cellStyle name="Note 2 2 2 2 2 3 2 2 2 3 3" xfId="8577"/>
    <cellStyle name="Note 2 2 2 2 2 3 2 2 2 3 4" xfId="8578"/>
    <cellStyle name="Note 2 2 2 2 2 3 2 2 2 4" xfId="8579"/>
    <cellStyle name="Note 2 2 2 2 2 3 2 2 2 4 2" xfId="8580"/>
    <cellStyle name="Note 2 2 2 2 2 3 2 2 2 4 3" xfId="8581"/>
    <cellStyle name="Note 2 2 2 2 2 3 2 2 2 5" xfId="8582"/>
    <cellStyle name="Note 2 2 2 2 2 3 2 2 2 6" xfId="8583"/>
    <cellStyle name="Note 2 2 2 2 2 3 2 2 3" xfId="8584"/>
    <cellStyle name="Note 2 2 2 2 2 3 2 2 3 2" xfId="8585"/>
    <cellStyle name="Note 2 2 2 2 2 3 2 2 3 2 2" xfId="8586"/>
    <cellStyle name="Note 2 2 2 2 2 3 2 2 3 2 2 2" xfId="8587"/>
    <cellStyle name="Note 2 2 2 2 2 3 2 2 3 2 2 2 2" xfId="8588"/>
    <cellStyle name="Note 2 2 2 2 2 3 2 2 3 2 2 2 2 2" xfId="8589"/>
    <cellStyle name="Note 2 2 2 2 2 3 2 2 3 2 2 2 2 3" xfId="8590"/>
    <cellStyle name="Note 2 2 2 2 2 3 2 2 3 2 2 2 3" xfId="8591"/>
    <cellStyle name="Note 2 2 2 2 2 3 2 2 3 2 2 2 4" xfId="8592"/>
    <cellStyle name="Note 2 2 2 2 2 3 2 2 3 2 2 3" xfId="8593"/>
    <cellStyle name="Note 2 2 2 2 2 3 2 2 3 2 2 3 2" xfId="8594"/>
    <cellStyle name="Note 2 2 2 2 2 3 2 2 3 2 2 3 3" xfId="8595"/>
    <cellStyle name="Note 2 2 2 2 2 3 2 2 3 2 2 4" xfId="8596"/>
    <cellStyle name="Note 2 2 2 2 2 3 2 2 3 2 2 5" xfId="8597"/>
    <cellStyle name="Note 2 2 2 2 2 3 2 2 3 2 3" xfId="8598"/>
    <cellStyle name="Note 2 2 2 2 2 3 2 2 3 2 3 2" xfId="8599"/>
    <cellStyle name="Note 2 2 2 2 2 3 2 2 3 2 3 2 2" xfId="8600"/>
    <cellStyle name="Note 2 2 2 2 2 3 2 2 3 2 3 2 3" xfId="8601"/>
    <cellStyle name="Note 2 2 2 2 2 3 2 2 3 2 3 3" xfId="8602"/>
    <cellStyle name="Note 2 2 2 2 2 3 2 2 3 2 3 4" xfId="8603"/>
    <cellStyle name="Note 2 2 2 2 2 3 2 2 3 2 4" xfId="8604"/>
    <cellStyle name="Note 2 2 2 2 2 3 2 2 3 2 4 2" xfId="8605"/>
    <cellStyle name="Note 2 2 2 2 2 3 2 2 3 2 4 3" xfId="8606"/>
    <cellStyle name="Note 2 2 2 2 2 3 2 2 3 2 5" xfId="8607"/>
    <cellStyle name="Note 2 2 2 2 2 3 2 2 3 2 6" xfId="8608"/>
    <cellStyle name="Note 2 2 2 2 2 3 2 2 3 3" xfId="8609"/>
    <cellStyle name="Note 2 2 2 2 2 3 2 2 3 3 2" xfId="8610"/>
    <cellStyle name="Note 2 2 2 2 2 3 2 2 3 3 2 2" xfId="8611"/>
    <cellStyle name="Note 2 2 2 2 2 3 2 2 3 3 2 3" xfId="8612"/>
    <cellStyle name="Note 2 2 2 2 2 3 2 2 3 3 3" xfId="8613"/>
    <cellStyle name="Note 2 2 2 2 2 3 2 2 3 3 4" xfId="8614"/>
    <cellStyle name="Note 2 2 2 2 2 3 2 2 3 4" xfId="8615"/>
    <cellStyle name="Note 2 2 2 2 2 3 2 2 3 4 2" xfId="8616"/>
    <cellStyle name="Note 2 2 2 2 2 3 2 2 3 4 3" xfId="8617"/>
    <cellStyle name="Note 2 2 2 2 2 3 2 2 3 5" xfId="8618"/>
    <cellStyle name="Note 2 2 2 2 2 3 2 2 3 6" xfId="8619"/>
    <cellStyle name="Note 2 2 2 2 2 3 2 2 4" xfId="8620"/>
    <cellStyle name="Note 2 2 2 2 2 3 2 2 4 2" xfId="8621"/>
    <cellStyle name="Note 2 2 2 2 2 3 2 2 4 2 2" xfId="8622"/>
    <cellStyle name="Note 2 2 2 2 2 3 2 2 4 2 3" xfId="8623"/>
    <cellStyle name="Note 2 2 2 2 2 3 2 2 4 3" xfId="8624"/>
    <cellStyle name="Note 2 2 2 2 2 3 2 2 4 4" xfId="8625"/>
    <cellStyle name="Note 2 2 2 2 2 3 2 2 5" xfId="8626"/>
    <cellStyle name="Note 2 2 2 2 2 3 2 2 5 2" xfId="8627"/>
    <cellStyle name="Note 2 2 2 2 2 3 2 2 5 3" xfId="8628"/>
    <cellStyle name="Note 2 2 2 2 2 3 2 2 6" xfId="8629"/>
    <cellStyle name="Note 2 2 2 2 2 3 2 2 7" xfId="8630"/>
    <cellStyle name="Note 2 2 2 2 2 3 2 3" xfId="8631"/>
    <cellStyle name="Note 2 2 2 2 2 3 2 3 2" xfId="8632"/>
    <cellStyle name="Note 2 2 2 2 2 3 2 3 2 2" xfId="8633"/>
    <cellStyle name="Note 2 2 2 2 2 3 2 3 2 2 2" xfId="8634"/>
    <cellStyle name="Note 2 2 2 2 2 3 2 3 2 2 2 2" xfId="8635"/>
    <cellStyle name="Note 2 2 2 2 2 3 2 3 2 2 2 2 2" xfId="8636"/>
    <cellStyle name="Note 2 2 2 2 2 3 2 3 2 2 2 2 2 2" xfId="8637"/>
    <cellStyle name="Note 2 2 2 2 2 3 2 3 2 2 2 2 2 3" xfId="8638"/>
    <cellStyle name="Note 2 2 2 2 2 3 2 3 2 2 2 2 3" xfId="8639"/>
    <cellStyle name="Note 2 2 2 2 2 3 2 3 2 2 2 2 4" xfId="8640"/>
    <cellStyle name="Note 2 2 2 2 2 3 2 3 2 2 2 3" xfId="8641"/>
    <cellStyle name="Note 2 2 2 2 2 3 2 3 2 2 2 3 2" xfId="8642"/>
    <cellStyle name="Note 2 2 2 2 2 3 2 3 2 2 2 3 3" xfId="8643"/>
    <cellStyle name="Note 2 2 2 2 2 3 2 3 2 2 2 4" xfId="8644"/>
    <cellStyle name="Note 2 2 2 2 2 3 2 3 2 2 2 5" xfId="8645"/>
    <cellStyle name="Note 2 2 2 2 2 3 2 3 2 2 3" xfId="8646"/>
    <cellStyle name="Note 2 2 2 2 2 3 2 3 2 2 3 2" xfId="8647"/>
    <cellStyle name="Note 2 2 2 2 2 3 2 3 2 2 3 2 2" xfId="8648"/>
    <cellStyle name="Note 2 2 2 2 2 3 2 3 2 2 3 2 3" xfId="8649"/>
    <cellStyle name="Note 2 2 2 2 2 3 2 3 2 2 3 3" xfId="8650"/>
    <cellStyle name="Note 2 2 2 2 2 3 2 3 2 2 3 4" xfId="8651"/>
    <cellStyle name="Note 2 2 2 2 2 3 2 3 2 2 4" xfId="8652"/>
    <cellStyle name="Note 2 2 2 2 2 3 2 3 2 2 4 2" xfId="8653"/>
    <cellStyle name="Note 2 2 2 2 2 3 2 3 2 2 4 3" xfId="8654"/>
    <cellStyle name="Note 2 2 2 2 2 3 2 3 2 2 5" xfId="8655"/>
    <cellStyle name="Note 2 2 2 2 2 3 2 3 2 2 6" xfId="8656"/>
    <cellStyle name="Note 2 2 2 2 2 3 2 3 2 3" xfId="8657"/>
    <cellStyle name="Note 2 2 2 2 2 3 2 3 2 3 2" xfId="8658"/>
    <cellStyle name="Note 2 2 2 2 2 3 2 3 2 3 2 2" xfId="8659"/>
    <cellStyle name="Note 2 2 2 2 2 3 2 3 2 3 2 3" xfId="8660"/>
    <cellStyle name="Note 2 2 2 2 2 3 2 3 2 3 3" xfId="8661"/>
    <cellStyle name="Note 2 2 2 2 2 3 2 3 2 3 4" xfId="8662"/>
    <cellStyle name="Note 2 2 2 2 2 3 2 3 2 4" xfId="8663"/>
    <cellStyle name="Note 2 2 2 2 2 3 2 3 2 4 2" xfId="8664"/>
    <cellStyle name="Note 2 2 2 2 2 3 2 3 2 4 3" xfId="8665"/>
    <cellStyle name="Note 2 2 2 2 2 3 2 3 2 5" xfId="8666"/>
    <cellStyle name="Note 2 2 2 2 2 3 2 3 2 6" xfId="8667"/>
    <cellStyle name="Note 2 2 2 2 2 3 2 3 3" xfId="8668"/>
    <cellStyle name="Note 2 2 2 2 2 3 2 3 3 2" xfId="8669"/>
    <cellStyle name="Note 2 2 2 2 2 3 2 3 3 2 2" xfId="8670"/>
    <cellStyle name="Note 2 2 2 2 2 3 2 3 3 2 3" xfId="8671"/>
    <cellStyle name="Note 2 2 2 2 2 3 2 3 3 3" xfId="8672"/>
    <cellStyle name="Note 2 2 2 2 2 3 2 3 3 4" xfId="8673"/>
    <cellStyle name="Note 2 2 2 2 2 3 2 3 4" xfId="8674"/>
    <cellStyle name="Note 2 2 2 2 2 3 2 3 4 2" xfId="8675"/>
    <cellStyle name="Note 2 2 2 2 2 3 2 3 4 3" xfId="8676"/>
    <cellStyle name="Note 2 2 2 2 2 3 2 3 5" xfId="8677"/>
    <cellStyle name="Note 2 2 2 2 2 3 2 3 6" xfId="8678"/>
    <cellStyle name="Note 2 2 2 2 2 3 2 4" xfId="8679"/>
    <cellStyle name="Note 2 2 2 2 2 3 2 4 2" xfId="8680"/>
    <cellStyle name="Note 2 2 2 2 2 3 2 4 2 2" xfId="8681"/>
    <cellStyle name="Note 2 2 2 2 2 3 2 4 2 2 2" xfId="8682"/>
    <cellStyle name="Note 2 2 2 2 2 3 2 4 2 2 2 2" xfId="8683"/>
    <cellStyle name="Note 2 2 2 2 2 3 2 4 2 2 2 2 2" xfId="8684"/>
    <cellStyle name="Note 2 2 2 2 2 3 2 4 2 2 2 2 3" xfId="8685"/>
    <cellStyle name="Note 2 2 2 2 2 3 2 4 2 2 2 3" xfId="8686"/>
    <cellStyle name="Note 2 2 2 2 2 3 2 4 2 2 2 4" xfId="8687"/>
    <cellStyle name="Note 2 2 2 2 2 3 2 4 2 2 3" xfId="8688"/>
    <cellStyle name="Note 2 2 2 2 2 3 2 4 2 2 3 2" xfId="8689"/>
    <cellStyle name="Note 2 2 2 2 2 3 2 4 2 2 3 3" xfId="8690"/>
    <cellStyle name="Note 2 2 2 2 2 3 2 4 2 2 4" xfId="8691"/>
    <cellStyle name="Note 2 2 2 2 2 3 2 4 2 2 5" xfId="8692"/>
    <cellStyle name="Note 2 2 2 2 2 3 2 4 2 3" xfId="8693"/>
    <cellStyle name="Note 2 2 2 2 2 3 2 4 2 3 2" xfId="8694"/>
    <cellStyle name="Note 2 2 2 2 2 3 2 4 2 3 2 2" xfId="8695"/>
    <cellStyle name="Note 2 2 2 2 2 3 2 4 2 3 2 3" xfId="8696"/>
    <cellStyle name="Note 2 2 2 2 2 3 2 4 2 3 3" xfId="8697"/>
    <cellStyle name="Note 2 2 2 2 2 3 2 4 2 3 4" xfId="8698"/>
    <cellStyle name="Note 2 2 2 2 2 3 2 4 2 4" xfId="8699"/>
    <cellStyle name="Note 2 2 2 2 2 3 2 4 2 4 2" xfId="8700"/>
    <cellStyle name="Note 2 2 2 2 2 3 2 4 2 4 3" xfId="8701"/>
    <cellStyle name="Note 2 2 2 2 2 3 2 4 2 5" xfId="8702"/>
    <cellStyle name="Note 2 2 2 2 2 3 2 4 2 6" xfId="8703"/>
    <cellStyle name="Note 2 2 2 2 2 3 2 4 3" xfId="8704"/>
    <cellStyle name="Note 2 2 2 2 2 3 2 4 3 2" xfId="8705"/>
    <cellStyle name="Note 2 2 2 2 2 3 2 4 3 2 2" xfId="8706"/>
    <cellStyle name="Note 2 2 2 2 2 3 2 4 3 2 3" xfId="8707"/>
    <cellStyle name="Note 2 2 2 2 2 3 2 4 3 3" xfId="8708"/>
    <cellStyle name="Note 2 2 2 2 2 3 2 4 3 4" xfId="8709"/>
    <cellStyle name="Note 2 2 2 2 2 3 2 4 4" xfId="8710"/>
    <cellStyle name="Note 2 2 2 2 2 3 2 4 4 2" xfId="8711"/>
    <cellStyle name="Note 2 2 2 2 2 3 2 4 4 3" xfId="8712"/>
    <cellStyle name="Note 2 2 2 2 2 3 2 4 5" xfId="8713"/>
    <cellStyle name="Note 2 2 2 2 2 3 2 4 6" xfId="8714"/>
    <cellStyle name="Note 2 2 2 2 2 3 2 5" xfId="8715"/>
    <cellStyle name="Note 2 2 2 2 2 3 2 5 2" xfId="8716"/>
    <cellStyle name="Note 2 2 2 2 2 3 2 5 2 2" xfId="8717"/>
    <cellStyle name="Note 2 2 2 2 2 3 2 5 2 3" xfId="8718"/>
    <cellStyle name="Note 2 2 2 2 2 3 2 5 3" xfId="8719"/>
    <cellStyle name="Note 2 2 2 2 2 3 2 5 4" xfId="8720"/>
    <cellStyle name="Note 2 2 2 2 2 3 2 6" xfId="8721"/>
    <cellStyle name="Note 2 2 2 2 2 3 2 6 2" xfId="8722"/>
    <cellStyle name="Note 2 2 2 2 2 3 2 6 3" xfId="8723"/>
    <cellStyle name="Note 2 2 2 2 2 3 2 7" xfId="8724"/>
    <cellStyle name="Note 2 2 2 2 2 3 2 8" xfId="8725"/>
    <cellStyle name="Note 2 2 2 2 2 3 3" xfId="8726"/>
    <cellStyle name="Note 2 2 2 2 2 3 3 2" xfId="8727"/>
    <cellStyle name="Note 2 2 2 2 2 3 3 2 2" xfId="8728"/>
    <cellStyle name="Note 2 2 2 2 2 3 3 2 2 2" xfId="8729"/>
    <cellStyle name="Note 2 2 2 2 2 3 3 2 2 2 2" xfId="8730"/>
    <cellStyle name="Note 2 2 2 2 2 3 3 2 2 2 2 2" xfId="8731"/>
    <cellStyle name="Note 2 2 2 2 2 3 3 2 2 2 2 2 2" xfId="8732"/>
    <cellStyle name="Note 2 2 2 2 2 3 3 2 2 2 2 2 2 2" xfId="8733"/>
    <cellStyle name="Note 2 2 2 2 2 3 3 2 2 2 2 2 2 3" xfId="8734"/>
    <cellStyle name="Note 2 2 2 2 2 3 3 2 2 2 2 2 3" xfId="8735"/>
    <cellStyle name="Note 2 2 2 2 2 3 3 2 2 2 2 2 4" xfId="8736"/>
    <cellStyle name="Note 2 2 2 2 2 3 3 2 2 2 2 3" xfId="8737"/>
    <cellStyle name="Note 2 2 2 2 2 3 3 2 2 2 2 3 2" xfId="8738"/>
    <cellStyle name="Note 2 2 2 2 2 3 3 2 2 2 2 3 3" xfId="8739"/>
    <cellStyle name="Note 2 2 2 2 2 3 3 2 2 2 2 4" xfId="8740"/>
    <cellStyle name="Note 2 2 2 2 2 3 3 2 2 2 2 5" xfId="8741"/>
    <cellStyle name="Note 2 2 2 2 2 3 3 2 2 2 3" xfId="8742"/>
    <cellStyle name="Note 2 2 2 2 2 3 3 2 2 2 3 2" xfId="8743"/>
    <cellStyle name="Note 2 2 2 2 2 3 3 2 2 2 3 2 2" xfId="8744"/>
    <cellStyle name="Note 2 2 2 2 2 3 3 2 2 2 3 2 3" xfId="8745"/>
    <cellStyle name="Note 2 2 2 2 2 3 3 2 2 2 3 3" xfId="8746"/>
    <cellStyle name="Note 2 2 2 2 2 3 3 2 2 2 3 4" xfId="8747"/>
    <cellStyle name="Note 2 2 2 2 2 3 3 2 2 2 4" xfId="8748"/>
    <cellStyle name="Note 2 2 2 2 2 3 3 2 2 2 4 2" xfId="8749"/>
    <cellStyle name="Note 2 2 2 2 2 3 3 2 2 2 4 3" xfId="8750"/>
    <cellStyle name="Note 2 2 2 2 2 3 3 2 2 2 5" xfId="8751"/>
    <cellStyle name="Note 2 2 2 2 2 3 3 2 2 2 6" xfId="8752"/>
    <cellStyle name="Note 2 2 2 2 2 3 3 2 2 3" xfId="8753"/>
    <cellStyle name="Note 2 2 2 2 2 3 3 2 2 3 2" xfId="8754"/>
    <cellStyle name="Note 2 2 2 2 2 3 3 2 2 3 2 2" xfId="8755"/>
    <cellStyle name="Note 2 2 2 2 2 3 3 2 2 3 2 3" xfId="8756"/>
    <cellStyle name="Note 2 2 2 2 2 3 3 2 2 3 3" xfId="8757"/>
    <cellStyle name="Note 2 2 2 2 2 3 3 2 2 3 4" xfId="8758"/>
    <cellStyle name="Note 2 2 2 2 2 3 3 2 2 4" xfId="8759"/>
    <cellStyle name="Note 2 2 2 2 2 3 3 2 2 4 2" xfId="8760"/>
    <cellStyle name="Note 2 2 2 2 2 3 3 2 2 4 3" xfId="8761"/>
    <cellStyle name="Note 2 2 2 2 2 3 3 2 2 5" xfId="8762"/>
    <cellStyle name="Note 2 2 2 2 2 3 3 2 2 6" xfId="8763"/>
    <cellStyle name="Note 2 2 2 2 2 3 3 2 3" xfId="8764"/>
    <cellStyle name="Note 2 2 2 2 2 3 3 2 3 2" xfId="8765"/>
    <cellStyle name="Note 2 2 2 2 2 3 3 2 3 2 2" xfId="8766"/>
    <cellStyle name="Note 2 2 2 2 2 3 3 2 3 2 3" xfId="8767"/>
    <cellStyle name="Note 2 2 2 2 2 3 3 2 3 3" xfId="8768"/>
    <cellStyle name="Note 2 2 2 2 2 3 3 2 3 4" xfId="8769"/>
    <cellStyle name="Note 2 2 2 2 2 3 3 2 4" xfId="8770"/>
    <cellStyle name="Note 2 2 2 2 2 3 3 2 4 2" xfId="8771"/>
    <cellStyle name="Note 2 2 2 2 2 3 3 2 4 3" xfId="8772"/>
    <cellStyle name="Note 2 2 2 2 2 3 3 2 5" xfId="8773"/>
    <cellStyle name="Note 2 2 2 2 2 3 3 2 6" xfId="8774"/>
    <cellStyle name="Note 2 2 2 2 2 3 3 3" xfId="8775"/>
    <cellStyle name="Note 2 2 2 2 2 3 3 3 2" xfId="8776"/>
    <cellStyle name="Note 2 2 2 2 2 3 3 3 2 2" xfId="8777"/>
    <cellStyle name="Note 2 2 2 2 2 3 3 3 2 2 2" xfId="8778"/>
    <cellStyle name="Note 2 2 2 2 2 3 3 3 2 2 2 2" xfId="8779"/>
    <cellStyle name="Note 2 2 2 2 2 3 3 3 2 2 2 2 2" xfId="8780"/>
    <cellStyle name="Note 2 2 2 2 2 3 3 3 2 2 2 2 3" xfId="8781"/>
    <cellStyle name="Note 2 2 2 2 2 3 3 3 2 2 2 3" xfId="8782"/>
    <cellStyle name="Note 2 2 2 2 2 3 3 3 2 2 2 4" xfId="8783"/>
    <cellStyle name="Note 2 2 2 2 2 3 3 3 2 2 3" xfId="8784"/>
    <cellStyle name="Note 2 2 2 2 2 3 3 3 2 2 3 2" xfId="8785"/>
    <cellStyle name="Note 2 2 2 2 2 3 3 3 2 2 3 3" xfId="8786"/>
    <cellStyle name="Note 2 2 2 2 2 3 3 3 2 2 4" xfId="8787"/>
    <cellStyle name="Note 2 2 2 2 2 3 3 3 2 2 5" xfId="8788"/>
    <cellStyle name="Note 2 2 2 2 2 3 3 3 2 3" xfId="8789"/>
    <cellStyle name="Note 2 2 2 2 2 3 3 3 2 3 2" xfId="8790"/>
    <cellStyle name="Note 2 2 2 2 2 3 3 3 2 3 2 2" xfId="8791"/>
    <cellStyle name="Note 2 2 2 2 2 3 3 3 2 3 2 3" xfId="8792"/>
    <cellStyle name="Note 2 2 2 2 2 3 3 3 2 3 3" xfId="8793"/>
    <cellStyle name="Note 2 2 2 2 2 3 3 3 2 3 4" xfId="8794"/>
    <cellStyle name="Note 2 2 2 2 2 3 3 3 2 4" xfId="8795"/>
    <cellStyle name="Note 2 2 2 2 2 3 3 3 2 4 2" xfId="8796"/>
    <cellStyle name="Note 2 2 2 2 2 3 3 3 2 4 3" xfId="8797"/>
    <cellStyle name="Note 2 2 2 2 2 3 3 3 2 5" xfId="8798"/>
    <cellStyle name="Note 2 2 2 2 2 3 3 3 2 6" xfId="8799"/>
    <cellStyle name="Note 2 2 2 2 2 3 3 3 3" xfId="8800"/>
    <cellStyle name="Note 2 2 2 2 2 3 3 3 3 2" xfId="8801"/>
    <cellStyle name="Note 2 2 2 2 2 3 3 3 3 2 2" xfId="8802"/>
    <cellStyle name="Note 2 2 2 2 2 3 3 3 3 2 3" xfId="8803"/>
    <cellStyle name="Note 2 2 2 2 2 3 3 3 3 3" xfId="8804"/>
    <cellStyle name="Note 2 2 2 2 2 3 3 3 3 4" xfId="8805"/>
    <cellStyle name="Note 2 2 2 2 2 3 3 3 4" xfId="8806"/>
    <cellStyle name="Note 2 2 2 2 2 3 3 3 4 2" xfId="8807"/>
    <cellStyle name="Note 2 2 2 2 2 3 3 3 4 3" xfId="8808"/>
    <cellStyle name="Note 2 2 2 2 2 3 3 3 5" xfId="8809"/>
    <cellStyle name="Note 2 2 2 2 2 3 3 3 6" xfId="8810"/>
    <cellStyle name="Note 2 2 2 2 2 3 3 4" xfId="8811"/>
    <cellStyle name="Note 2 2 2 2 2 3 3 4 2" xfId="8812"/>
    <cellStyle name="Note 2 2 2 2 2 3 3 4 2 2" xfId="8813"/>
    <cellStyle name="Note 2 2 2 2 2 3 3 4 2 3" xfId="8814"/>
    <cellStyle name="Note 2 2 2 2 2 3 3 4 3" xfId="8815"/>
    <cellStyle name="Note 2 2 2 2 2 3 3 4 4" xfId="8816"/>
    <cellStyle name="Note 2 2 2 2 2 3 3 5" xfId="8817"/>
    <cellStyle name="Note 2 2 2 2 2 3 3 5 2" xfId="8818"/>
    <cellStyle name="Note 2 2 2 2 2 3 3 5 3" xfId="8819"/>
    <cellStyle name="Note 2 2 2 2 2 3 3 6" xfId="8820"/>
    <cellStyle name="Note 2 2 2 2 2 3 3 7" xfId="8821"/>
    <cellStyle name="Note 2 2 2 2 2 3 4" xfId="8822"/>
    <cellStyle name="Note 2 2 2 2 2 3 4 2" xfId="8823"/>
    <cellStyle name="Note 2 2 2 2 2 3 4 2 2" xfId="8824"/>
    <cellStyle name="Note 2 2 2 2 2 3 4 2 2 2" xfId="8825"/>
    <cellStyle name="Note 2 2 2 2 2 3 4 2 2 2 2" xfId="8826"/>
    <cellStyle name="Note 2 2 2 2 2 3 4 2 2 2 2 2" xfId="8827"/>
    <cellStyle name="Note 2 2 2 2 2 3 4 2 2 2 2 2 2" xfId="8828"/>
    <cellStyle name="Note 2 2 2 2 2 3 4 2 2 2 2 2 3" xfId="8829"/>
    <cellStyle name="Note 2 2 2 2 2 3 4 2 2 2 2 3" xfId="8830"/>
    <cellStyle name="Note 2 2 2 2 2 3 4 2 2 2 2 4" xfId="8831"/>
    <cellStyle name="Note 2 2 2 2 2 3 4 2 2 2 3" xfId="8832"/>
    <cellStyle name="Note 2 2 2 2 2 3 4 2 2 2 3 2" xfId="8833"/>
    <cellStyle name="Note 2 2 2 2 2 3 4 2 2 2 3 3" xfId="8834"/>
    <cellStyle name="Note 2 2 2 2 2 3 4 2 2 2 4" xfId="8835"/>
    <cellStyle name="Note 2 2 2 2 2 3 4 2 2 2 5" xfId="8836"/>
    <cellStyle name="Note 2 2 2 2 2 3 4 2 2 3" xfId="8837"/>
    <cellStyle name="Note 2 2 2 2 2 3 4 2 2 3 2" xfId="8838"/>
    <cellStyle name="Note 2 2 2 2 2 3 4 2 2 3 2 2" xfId="8839"/>
    <cellStyle name="Note 2 2 2 2 2 3 4 2 2 3 2 3" xfId="8840"/>
    <cellStyle name="Note 2 2 2 2 2 3 4 2 2 3 3" xfId="8841"/>
    <cellStyle name="Note 2 2 2 2 2 3 4 2 2 3 4" xfId="8842"/>
    <cellStyle name="Note 2 2 2 2 2 3 4 2 2 4" xfId="8843"/>
    <cellStyle name="Note 2 2 2 2 2 3 4 2 2 4 2" xfId="8844"/>
    <cellStyle name="Note 2 2 2 2 2 3 4 2 2 4 3" xfId="8845"/>
    <cellStyle name="Note 2 2 2 2 2 3 4 2 2 5" xfId="8846"/>
    <cellStyle name="Note 2 2 2 2 2 3 4 2 2 6" xfId="8847"/>
    <cellStyle name="Note 2 2 2 2 2 3 4 2 3" xfId="8848"/>
    <cellStyle name="Note 2 2 2 2 2 3 4 2 3 2" xfId="8849"/>
    <cellStyle name="Note 2 2 2 2 2 3 4 2 3 2 2" xfId="8850"/>
    <cellStyle name="Note 2 2 2 2 2 3 4 2 3 2 3" xfId="8851"/>
    <cellStyle name="Note 2 2 2 2 2 3 4 2 3 3" xfId="8852"/>
    <cellStyle name="Note 2 2 2 2 2 3 4 2 3 4" xfId="8853"/>
    <cellStyle name="Note 2 2 2 2 2 3 4 2 4" xfId="8854"/>
    <cellStyle name="Note 2 2 2 2 2 3 4 2 4 2" xfId="8855"/>
    <cellStyle name="Note 2 2 2 2 2 3 4 2 4 3" xfId="8856"/>
    <cellStyle name="Note 2 2 2 2 2 3 4 2 5" xfId="8857"/>
    <cellStyle name="Note 2 2 2 2 2 3 4 2 6" xfId="8858"/>
    <cellStyle name="Note 2 2 2 2 2 3 4 3" xfId="8859"/>
    <cellStyle name="Note 2 2 2 2 2 3 4 3 2" xfId="8860"/>
    <cellStyle name="Note 2 2 2 2 2 3 4 3 2 2" xfId="8861"/>
    <cellStyle name="Note 2 2 2 2 2 3 4 3 2 3" xfId="8862"/>
    <cellStyle name="Note 2 2 2 2 2 3 4 3 3" xfId="8863"/>
    <cellStyle name="Note 2 2 2 2 2 3 4 3 4" xfId="8864"/>
    <cellStyle name="Note 2 2 2 2 2 3 4 4" xfId="8865"/>
    <cellStyle name="Note 2 2 2 2 2 3 4 4 2" xfId="8866"/>
    <cellStyle name="Note 2 2 2 2 2 3 4 4 3" xfId="8867"/>
    <cellStyle name="Note 2 2 2 2 2 3 4 5" xfId="8868"/>
    <cellStyle name="Note 2 2 2 2 2 3 4 6" xfId="8869"/>
    <cellStyle name="Note 2 2 2 2 2 3 5" xfId="8870"/>
    <cellStyle name="Note 2 2 2 2 2 3 5 2" xfId="8871"/>
    <cellStyle name="Note 2 2 2 2 2 3 5 2 2" xfId="8872"/>
    <cellStyle name="Note 2 2 2 2 2 3 5 2 2 2" xfId="8873"/>
    <cellStyle name="Note 2 2 2 2 2 3 5 2 2 2 2" xfId="8874"/>
    <cellStyle name="Note 2 2 2 2 2 3 5 2 2 2 2 2" xfId="8875"/>
    <cellStyle name="Note 2 2 2 2 2 3 5 2 2 2 2 3" xfId="8876"/>
    <cellStyle name="Note 2 2 2 2 2 3 5 2 2 2 3" xfId="8877"/>
    <cellStyle name="Note 2 2 2 2 2 3 5 2 2 2 4" xfId="8878"/>
    <cellStyle name="Note 2 2 2 2 2 3 5 2 2 3" xfId="8879"/>
    <cellStyle name="Note 2 2 2 2 2 3 5 2 2 3 2" xfId="8880"/>
    <cellStyle name="Note 2 2 2 2 2 3 5 2 2 3 3" xfId="8881"/>
    <cellStyle name="Note 2 2 2 2 2 3 5 2 2 4" xfId="8882"/>
    <cellStyle name="Note 2 2 2 2 2 3 5 2 2 5" xfId="8883"/>
    <cellStyle name="Note 2 2 2 2 2 3 5 2 3" xfId="8884"/>
    <cellStyle name="Note 2 2 2 2 2 3 5 2 3 2" xfId="8885"/>
    <cellStyle name="Note 2 2 2 2 2 3 5 2 3 2 2" xfId="8886"/>
    <cellStyle name="Note 2 2 2 2 2 3 5 2 3 2 3" xfId="8887"/>
    <cellStyle name="Note 2 2 2 2 2 3 5 2 3 3" xfId="8888"/>
    <cellStyle name="Note 2 2 2 2 2 3 5 2 3 4" xfId="8889"/>
    <cellStyle name="Note 2 2 2 2 2 3 5 2 4" xfId="8890"/>
    <cellStyle name="Note 2 2 2 2 2 3 5 2 4 2" xfId="8891"/>
    <cellStyle name="Note 2 2 2 2 2 3 5 2 4 3" xfId="8892"/>
    <cellStyle name="Note 2 2 2 2 2 3 5 2 5" xfId="8893"/>
    <cellStyle name="Note 2 2 2 2 2 3 5 2 6" xfId="8894"/>
    <cellStyle name="Note 2 2 2 2 2 3 5 3" xfId="8895"/>
    <cellStyle name="Note 2 2 2 2 2 3 5 3 2" xfId="8896"/>
    <cellStyle name="Note 2 2 2 2 2 3 5 3 2 2" xfId="8897"/>
    <cellStyle name="Note 2 2 2 2 2 3 5 3 2 3" xfId="8898"/>
    <cellStyle name="Note 2 2 2 2 2 3 5 3 3" xfId="8899"/>
    <cellStyle name="Note 2 2 2 2 2 3 5 3 4" xfId="8900"/>
    <cellStyle name="Note 2 2 2 2 2 3 5 4" xfId="8901"/>
    <cellStyle name="Note 2 2 2 2 2 3 5 4 2" xfId="8902"/>
    <cellStyle name="Note 2 2 2 2 2 3 5 4 3" xfId="8903"/>
    <cellStyle name="Note 2 2 2 2 2 3 5 5" xfId="8904"/>
    <cellStyle name="Note 2 2 2 2 2 3 5 6" xfId="8905"/>
    <cellStyle name="Note 2 2 2 2 2 3 6" xfId="8906"/>
    <cellStyle name="Note 2 2 2 2 2 3 6 2" xfId="8907"/>
    <cellStyle name="Note 2 2 2 2 2 3 6 2 2" xfId="8908"/>
    <cellStyle name="Note 2 2 2 2 2 3 6 2 3" xfId="8909"/>
    <cellStyle name="Note 2 2 2 2 2 3 6 3" xfId="8910"/>
    <cellStyle name="Note 2 2 2 2 2 3 6 4" xfId="8911"/>
    <cellStyle name="Note 2 2 2 2 2 3 7" xfId="8912"/>
    <cellStyle name="Note 2 2 2 2 2 3 7 2" xfId="8913"/>
    <cellStyle name="Note 2 2 2 2 2 3 7 3" xfId="8914"/>
    <cellStyle name="Note 2 2 2 2 2 3 8" xfId="8915"/>
    <cellStyle name="Note 2 2 2 2 2 3 9" xfId="8916"/>
    <cellStyle name="Note 2 2 2 2 2 4" xfId="8917"/>
    <cellStyle name="Note 2 2 2 2 2 4 2" xfId="8918"/>
    <cellStyle name="Note 2 2 2 2 2 4 2 2" xfId="8919"/>
    <cellStyle name="Note 2 2 2 2 2 4 2 2 2" xfId="8920"/>
    <cellStyle name="Note 2 2 2 2 2 4 2 2 2 2" xfId="8921"/>
    <cellStyle name="Note 2 2 2 2 2 4 2 2 2 2 2" xfId="8922"/>
    <cellStyle name="Note 2 2 2 2 2 4 2 2 2 2 2 2" xfId="8923"/>
    <cellStyle name="Note 2 2 2 2 2 4 2 2 2 2 2 2 2" xfId="8924"/>
    <cellStyle name="Note 2 2 2 2 2 4 2 2 2 2 2 2 2 2" xfId="8925"/>
    <cellStyle name="Note 2 2 2 2 2 4 2 2 2 2 2 2 2 3" xfId="8926"/>
    <cellStyle name="Note 2 2 2 2 2 4 2 2 2 2 2 2 3" xfId="8927"/>
    <cellStyle name="Note 2 2 2 2 2 4 2 2 2 2 2 2 4" xfId="8928"/>
    <cellStyle name="Note 2 2 2 2 2 4 2 2 2 2 2 3" xfId="8929"/>
    <cellStyle name="Note 2 2 2 2 2 4 2 2 2 2 2 3 2" xfId="8930"/>
    <cellStyle name="Note 2 2 2 2 2 4 2 2 2 2 2 3 3" xfId="8931"/>
    <cellStyle name="Note 2 2 2 2 2 4 2 2 2 2 2 4" xfId="8932"/>
    <cellStyle name="Note 2 2 2 2 2 4 2 2 2 2 2 5" xfId="8933"/>
    <cellStyle name="Note 2 2 2 2 2 4 2 2 2 2 3" xfId="8934"/>
    <cellStyle name="Note 2 2 2 2 2 4 2 2 2 2 3 2" xfId="8935"/>
    <cellStyle name="Note 2 2 2 2 2 4 2 2 2 2 3 2 2" xfId="8936"/>
    <cellStyle name="Note 2 2 2 2 2 4 2 2 2 2 3 2 3" xfId="8937"/>
    <cellStyle name="Note 2 2 2 2 2 4 2 2 2 2 3 3" xfId="8938"/>
    <cellStyle name="Note 2 2 2 2 2 4 2 2 2 2 3 4" xfId="8939"/>
    <cellStyle name="Note 2 2 2 2 2 4 2 2 2 2 4" xfId="8940"/>
    <cellStyle name="Note 2 2 2 2 2 4 2 2 2 2 4 2" xfId="8941"/>
    <cellStyle name="Note 2 2 2 2 2 4 2 2 2 2 4 3" xfId="8942"/>
    <cellStyle name="Note 2 2 2 2 2 4 2 2 2 2 5" xfId="8943"/>
    <cellStyle name="Note 2 2 2 2 2 4 2 2 2 2 6" xfId="8944"/>
    <cellStyle name="Note 2 2 2 2 2 4 2 2 2 3" xfId="8945"/>
    <cellStyle name="Note 2 2 2 2 2 4 2 2 2 3 2" xfId="8946"/>
    <cellStyle name="Note 2 2 2 2 2 4 2 2 2 3 2 2" xfId="8947"/>
    <cellStyle name="Note 2 2 2 2 2 4 2 2 2 3 2 3" xfId="8948"/>
    <cellStyle name="Note 2 2 2 2 2 4 2 2 2 3 3" xfId="8949"/>
    <cellStyle name="Note 2 2 2 2 2 4 2 2 2 3 4" xfId="8950"/>
    <cellStyle name="Note 2 2 2 2 2 4 2 2 2 4" xfId="8951"/>
    <cellStyle name="Note 2 2 2 2 2 4 2 2 2 4 2" xfId="8952"/>
    <cellStyle name="Note 2 2 2 2 2 4 2 2 2 4 3" xfId="8953"/>
    <cellStyle name="Note 2 2 2 2 2 4 2 2 2 5" xfId="8954"/>
    <cellStyle name="Note 2 2 2 2 2 4 2 2 2 6" xfId="8955"/>
    <cellStyle name="Note 2 2 2 2 2 4 2 2 3" xfId="8956"/>
    <cellStyle name="Note 2 2 2 2 2 4 2 2 3 2" xfId="8957"/>
    <cellStyle name="Note 2 2 2 2 2 4 2 2 3 2 2" xfId="8958"/>
    <cellStyle name="Note 2 2 2 2 2 4 2 2 3 2 3" xfId="8959"/>
    <cellStyle name="Note 2 2 2 2 2 4 2 2 3 3" xfId="8960"/>
    <cellStyle name="Note 2 2 2 2 2 4 2 2 3 4" xfId="8961"/>
    <cellStyle name="Note 2 2 2 2 2 4 2 2 4" xfId="8962"/>
    <cellStyle name="Note 2 2 2 2 2 4 2 2 4 2" xfId="8963"/>
    <cellStyle name="Note 2 2 2 2 2 4 2 2 4 3" xfId="8964"/>
    <cellStyle name="Note 2 2 2 2 2 4 2 2 5" xfId="8965"/>
    <cellStyle name="Note 2 2 2 2 2 4 2 2 6" xfId="8966"/>
    <cellStyle name="Note 2 2 2 2 2 4 2 3" xfId="8967"/>
    <cellStyle name="Note 2 2 2 2 2 4 2 3 2" xfId="8968"/>
    <cellStyle name="Note 2 2 2 2 2 4 2 3 2 2" xfId="8969"/>
    <cellStyle name="Note 2 2 2 2 2 4 2 3 2 2 2" xfId="8970"/>
    <cellStyle name="Note 2 2 2 2 2 4 2 3 2 2 2 2" xfId="8971"/>
    <cellStyle name="Note 2 2 2 2 2 4 2 3 2 2 2 2 2" xfId="8972"/>
    <cellStyle name="Note 2 2 2 2 2 4 2 3 2 2 2 2 3" xfId="8973"/>
    <cellStyle name="Note 2 2 2 2 2 4 2 3 2 2 2 3" xfId="8974"/>
    <cellStyle name="Note 2 2 2 2 2 4 2 3 2 2 2 4" xfId="8975"/>
    <cellStyle name="Note 2 2 2 2 2 4 2 3 2 2 3" xfId="8976"/>
    <cellStyle name="Note 2 2 2 2 2 4 2 3 2 2 3 2" xfId="8977"/>
    <cellStyle name="Note 2 2 2 2 2 4 2 3 2 2 3 3" xfId="8978"/>
    <cellStyle name="Note 2 2 2 2 2 4 2 3 2 2 4" xfId="8979"/>
    <cellStyle name="Note 2 2 2 2 2 4 2 3 2 2 5" xfId="8980"/>
    <cellStyle name="Note 2 2 2 2 2 4 2 3 2 3" xfId="8981"/>
    <cellStyle name="Note 2 2 2 2 2 4 2 3 2 3 2" xfId="8982"/>
    <cellStyle name="Note 2 2 2 2 2 4 2 3 2 3 2 2" xfId="8983"/>
    <cellStyle name="Note 2 2 2 2 2 4 2 3 2 3 2 3" xfId="8984"/>
    <cellStyle name="Note 2 2 2 2 2 4 2 3 2 3 3" xfId="8985"/>
    <cellStyle name="Note 2 2 2 2 2 4 2 3 2 3 4" xfId="8986"/>
    <cellStyle name="Note 2 2 2 2 2 4 2 3 2 4" xfId="8987"/>
    <cellStyle name="Note 2 2 2 2 2 4 2 3 2 4 2" xfId="8988"/>
    <cellStyle name="Note 2 2 2 2 2 4 2 3 2 4 3" xfId="8989"/>
    <cellStyle name="Note 2 2 2 2 2 4 2 3 2 5" xfId="8990"/>
    <cellStyle name="Note 2 2 2 2 2 4 2 3 2 6" xfId="8991"/>
    <cellStyle name="Note 2 2 2 2 2 4 2 3 3" xfId="8992"/>
    <cellStyle name="Note 2 2 2 2 2 4 2 3 3 2" xfId="8993"/>
    <cellStyle name="Note 2 2 2 2 2 4 2 3 3 2 2" xfId="8994"/>
    <cellStyle name="Note 2 2 2 2 2 4 2 3 3 2 3" xfId="8995"/>
    <cellStyle name="Note 2 2 2 2 2 4 2 3 3 3" xfId="8996"/>
    <cellStyle name="Note 2 2 2 2 2 4 2 3 3 4" xfId="8997"/>
    <cellStyle name="Note 2 2 2 2 2 4 2 3 4" xfId="8998"/>
    <cellStyle name="Note 2 2 2 2 2 4 2 3 4 2" xfId="8999"/>
    <cellStyle name="Note 2 2 2 2 2 4 2 3 4 3" xfId="9000"/>
    <cellStyle name="Note 2 2 2 2 2 4 2 3 5" xfId="9001"/>
    <cellStyle name="Note 2 2 2 2 2 4 2 3 6" xfId="9002"/>
    <cellStyle name="Note 2 2 2 2 2 4 2 4" xfId="9003"/>
    <cellStyle name="Note 2 2 2 2 2 4 2 4 2" xfId="9004"/>
    <cellStyle name="Note 2 2 2 2 2 4 2 4 2 2" xfId="9005"/>
    <cellStyle name="Note 2 2 2 2 2 4 2 4 2 3" xfId="9006"/>
    <cellStyle name="Note 2 2 2 2 2 4 2 4 3" xfId="9007"/>
    <cellStyle name="Note 2 2 2 2 2 4 2 4 4" xfId="9008"/>
    <cellStyle name="Note 2 2 2 2 2 4 2 5" xfId="9009"/>
    <cellStyle name="Note 2 2 2 2 2 4 2 5 2" xfId="9010"/>
    <cellStyle name="Note 2 2 2 2 2 4 2 5 3" xfId="9011"/>
    <cellStyle name="Note 2 2 2 2 2 4 2 6" xfId="9012"/>
    <cellStyle name="Note 2 2 2 2 2 4 2 7" xfId="9013"/>
    <cellStyle name="Note 2 2 2 2 2 4 3" xfId="9014"/>
    <cellStyle name="Note 2 2 2 2 2 4 3 2" xfId="9015"/>
    <cellStyle name="Note 2 2 2 2 2 4 3 2 2" xfId="9016"/>
    <cellStyle name="Note 2 2 2 2 2 4 3 2 2 2" xfId="9017"/>
    <cellStyle name="Note 2 2 2 2 2 4 3 2 2 2 2" xfId="9018"/>
    <cellStyle name="Note 2 2 2 2 2 4 3 2 2 2 2 2" xfId="9019"/>
    <cellStyle name="Note 2 2 2 2 2 4 3 2 2 2 2 2 2" xfId="9020"/>
    <cellStyle name="Note 2 2 2 2 2 4 3 2 2 2 2 2 3" xfId="9021"/>
    <cellStyle name="Note 2 2 2 2 2 4 3 2 2 2 2 3" xfId="9022"/>
    <cellStyle name="Note 2 2 2 2 2 4 3 2 2 2 2 4" xfId="9023"/>
    <cellStyle name="Note 2 2 2 2 2 4 3 2 2 2 3" xfId="9024"/>
    <cellStyle name="Note 2 2 2 2 2 4 3 2 2 2 3 2" xfId="9025"/>
    <cellStyle name="Note 2 2 2 2 2 4 3 2 2 2 3 3" xfId="9026"/>
    <cellStyle name="Note 2 2 2 2 2 4 3 2 2 2 4" xfId="9027"/>
    <cellStyle name="Note 2 2 2 2 2 4 3 2 2 2 5" xfId="9028"/>
    <cellStyle name="Note 2 2 2 2 2 4 3 2 2 3" xfId="9029"/>
    <cellStyle name="Note 2 2 2 2 2 4 3 2 2 3 2" xfId="9030"/>
    <cellStyle name="Note 2 2 2 2 2 4 3 2 2 3 2 2" xfId="9031"/>
    <cellStyle name="Note 2 2 2 2 2 4 3 2 2 3 2 3" xfId="9032"/>
    <cellStyle name="Note 2 2 2 2 2 4 3 2 2 3 3" xfId="9033"/>
    <cellStyle name="Note 2 2 2 2 2 4 3 2 2 3 4" xfId="9034"/>
    <cellStyle name="Note 2 2 2 2 2 4 3 2 2 4" xfId="9035"/>
    <cellStyle name="Note 2 2 2 2 2 4 3 2 2 4 2" xfId="9036"/>
    <cellStyle name="Note 2 2 2 2 2 4 3 2 2 4 3" xfId="9037"/>
    <cellStyle name="Note 2 2 2 2 2 4 3 2 2 5" xfId="9038"/>
    <cellStyle name="Note 2 2 2 2 2 4 3 2 2 6" xfId="9039"/>
    <cellStyle name="Note 2 2 2 2 2 4 3 2 3" xfId="9040"/>
    <cellStyle name="Note 2 2 2 2 2 4 3 2 3 2" xfId="9041"/>
    <cellStyle name="Note 2 2 2 2 2 4 3 2 3 2 2" xfId="9042"/>
    <cellStyle name="Note 2 2 2 2 2 4 3 2 3 2 3" xfId="9043"/>
    <cellStyle name="Note 2 2 2 2 2 4 3 2 3 3" xfId="9044"/>
    <cellStyle name="Note 2 2 2 2 2 4 3 2 3 4" xfId="9045"/>
    <cellStyle name="Note 2 2 2 2 2 4 3 2 4" xfId="9046"/>
    <cellStyle name="Note 2 2 2 2 2 4 3 2 4 2" xfId="9047"/>
    <cellStyle name="Note 2 2 2 2 2 4 3 2 4 3" xfId="9048"/>
    <cellStyle name="Note 2 2 2 2 2 4 3 2 5" xfId="9049"/>
    <cellStyle name="Note 2 2 2 2 2 4 3 2 6" xfId="9050"/>
    <cellStyle name="Note 2 2 2 2 2 4 3 3" xfId="9051"/>
    <cellStyle name="Note 2 2 2 2 2 4 3 3 2" xfId="9052"/>
    <cellStyle name="Note 2 2 2 2 2 4 3 3 2 2" xfId="9053"/>
    <cellStyle name="Note 2 2 2 2 2 4 3 3 2 3" xfId="9054"/>
    <cellStyle name="Note 2 2 2 2 2 4 3 3 3" xfId="9055"/>
    <cellStyle name="Note 2 2 2 2 2 4 3 3 4" xfId="9056"/>
    <cellStyle name="Note 2 2 2 2 2 4 3 4" xfId="9057"/>
    <cellStyle name="Note 2 2 2 2 2 4 3 4 2" xfId="9058"/>
    <cellStyle name="Note 2 2 2 2 2 4 3 4 3" xfId="9059"/>
    <cellStyle name="Note 2 2 2 2 2 4 3 5" xfId="9060"/>
    <cellStyle name="Note 2 2 2 2 2 4 3 6" xfId="9061"/>
    <cellStyle name="Note 2 2 2 2 2 4 4" xfId="9062"/>
    <cellStyle name="Note 2 2 2 2 2 4 4 2" xfId="9063"/>
    <cellStyle name="Note 2 2 2 2 2 4 4 2 2" xfId="9064"/>
    <cellStyle name="Note 2 2 2 2 2 4 4 2 2 2" xfId="9065"/>
    <cellStyle name="Note 2 2 2 2 2 4 4 2 2 2 2" xfId="9066"/>
    <cellStyle name="Note 2 2 2 2 2 4 4 2 2 2 2 2" xfId="9067"/>
    <cellStyle name="Note 2 2 2 2 2 4 4 2 2 2 2 3" xfId="9068"/>
    <cellStyle name="Note 2 2 2 2 2 4 4 2 2 2 3" xfId="9069"/>
    <cellStyle name="Note 2 2 2 2 2 4 4 2 2 2 4" xfId="9070"/>
    <cellStyle name="Note 2 2 2 2 2 4 4 2 2 3" xfId="9071"/>
    <cellStyle name="Note 2 2 2 2 2 4 4 2 2 3 2" xfId="9072"/>
    <cellStyle name="Note 2 2 2 2 2 4 4 2 2 3 3" xfId="9073"/>
    <cellStyle name="Note 2 2 2 2 2 4 4 2 2 4" xfId="9074"/>
    <cellStyle name="Note 2 2 2 2 2 4 4 2 2 5" xfId="9075"/>
    <cellStyle name="Note 2 2 2 2 2 4 4 2 3" xfId="9076"/>
    <cellStyle name="Note 2 2 2 2 2 4 4 2 3 2" xfId="9077"/>
    <cellStyle name="Note 2 2 2 2 2 4 4 2 3 2 2" xfId="9078"/>
    <cellStyle name="Note 2 2 2 2 2 4 4 2 3 2 3" xfId="9079"/>
    <cellStyle name="Note 2 2 2 2 2 4 4 2 3 3" xfId="9080"/>
    <cellStyle name="Note 2 2 2 2 2 4 4 2 3 4" xfId="9081"/>
    <cellStyle name="Note 2 2 2 2 2 4 4 2 4" xfId="9082"/>
    <cellStyle name="Note 2 2 2 2 2 4 4 2 4 2" xfId="9083"/>
    <cellStyle name="Note 2 2 2 2 2 4 4 2 4 3" xfId="9084"/>
    <cellStyle name="Note 2 2 2 2 2 4 4 2 5" xfId="9085"/>
    <cellStyle name="Note 2 2 2 2 2 4 4 2 6" xfId="9086"/>
    <cellStyle name="Note 2 2 2 2 2 4 4 3" xfId="9087"/>
    <cellStyle name="Note 2 2 2 2 2 4 4 3 2" xfId="9088"/>
    <cellStyle name="Note 2 2 2 2 2 4 4 3 2 2" xfId="9089"/>
    <cellStyle name="Note 2 2 2 2 2 4 4 3 2 3" xfId="9090"/>
    <cellStyle name="Note 2 2 2 2 2 4 4 3 3" xfId="9091"/>
    <cellStyle name="Note 2 2 2 2 2 4 4 3 4" xfId="9092"/>
    <cellStyle name="Note 2 2 2 2 2 4 4 4" xfId="9093"/>
    <cellStyle name="Note 2 2 2 2 2 4 4 4 2" xfId="9094"/>
    <cellStyle name="Note 2 2 2 2 2 4 4 4 3" xfId="9095"/>
    <cellStyle name="Note 2 2 2 2 2 4 4 5" xfId="9096"/>
    <cellStyle name="Note 2 2 2 2 2 4 4 6" xfId="9097"/>
    <cellStyle name="Note 2 2 2 2 2 4 5" xfId="9098"/>
    <cellStyle name="Note 2 2 2 2 2 4 5 2" xfId="9099"/>
    <cellStyle name="Note 2 2 2 2 2 4 5 2 2" xfId="9100"/>
    <cellStyle name="Note 2 2 2 2 2 4 5 2 3" xfId="9101"/>
    <cellStyle name="Note 2 2 2 2 2 4 5 3" xfId="9102"/>
    <cellStyle name="Note 2 2 2 2 2 4 5 4" xfId="9103"/>
    <cellStyle name="Note 2 2 2 2 2 4 6" xfId="9104"/>
    <cellStyle name="Note 2 2 2 2 2 4 6 2" xfId="9105"/>
    <cellStyle name="Note 2 2 2 2 2 4 6 3" xfId="9106"/>
    <cellStyle name="Note 2 2 2 2 2 4 7" xfId="9107"/>
    <cellStyle name="Note 2 2 2 2 2 4 8" xfId="9108"/>
    <cellStyle name="Note 2 2 2 2 2 5" xfId="9109"/>
    <cellStyle name="Note 2 2 2 2 2 5 2" xfId="9110"/>
    <cellStyle name="Note 2 2 2 2 2 5 2 2" xfId="9111"/>
    <cellStyle name="Note 2 2 2 2 2 5 2 2 2" xfId="9112"/>
    <cellStyle name="Note 2 2 2 2 2 5 2 2 2 2" xfId="9113"/>
    <cellStyle name="Note 2 2 2 2 2 5 2 2 2 2 2" xfId="9114"/>
    <cellStyle name="Note 2 2 2 2 2 5 2 2 2 2 2 2" xfId="9115"/>
    <cellStyle name="Note 2 2 2 2 2 5 2 2 2 2 2 2 2" xfId="9116"/>
    <cellStyle name="Note 2 2 2 2 2 5 2 2 2 2 2 2 3" xfId="9117"/>
    <cellStyle name="Note 2 2 2 2 2 5 2 2 2 2 2 3" xfId="9118"/>
    <cellStyle name="Note 2 2 2 2 2 5 2 2 2 2 2 4" xfId="9119"/>
    <cellStyle name="Note 2 2 2 2 2 5 2 2 2 2 3" xfId="9120"/>
    <cellStyle name="Note 2 2 2 2 2 5 2 2 2 2 3 2" xfId="9121"/>
    <cellStyle name="Note 2 2 2 2 2 5 2 2 2 2 3 3" xfId="9122"/>
    <cellStyle name="Note 2 2 2 2 2 5 2 2 2 2 4" xfId="9123"/>
    <cellStyle name="Note 2 2 2 2 2 5 2 2 2 2 5" xfId="9124"/>
    <cellStyle name="Note 2 2 2 2 2 5 2 2 2 3" xfId="9125"/>
    <cellStyle name="Note 2 2 2 2 2 5 2 2 2 3 2" xfId="9126"/>
    <cellStyle name="Note 2 2 2 2 2 5 2 2 2 3 2 2" xfId="9127"/>
    <cellStyle name="Note 2 2 2 2 2 5 2 2 2 3 2 3" xfId="9128"/>
    <cellStyle name="Note 2 2 2 2 2 5 2 2 2 3 3" xfId="9129"/>
    <cellStyle name="Note 2 2 2 2 2 5 2 2 2 3 4" xfId="9130"/>
    <cellStyle name="Note 2 2 2 2 2 5 2 2 2 4" xfId="9131"/>
    <cellStyle name="Note 2 2 2 2 2 5 2 2 2 4 2" xfId="9132"/>
    <cellStyle name="Note 2 2 2 2 2 5 2 2 2 4 3" xfId="9133"/>
    <cellStyle name="Note 2 2 2 2 2 5 2 2 2 5" xfId="9134"/>
    <cellStyle name="Note 2 2 2 2 2 5 2 2 2 6" xfId="9135"/>
    <cellStyle name="Note 2 2 2 2 2 5 2 2 3" xfId="9136"/>
    <cellStyle name="Note 2 2 2 2 2 5 2 2 3 2" xfId="9137"/>
    <cellStyle name="Note 2 2 2 2 2 5 2 2 3 2 2" xfId="9138"/>
    <cellStyle name="Note 2 2 2 2 2 5 2 2 3 2 3" xfId="9139"/>
    <cellStyle name="Note 2 2 2 2 2 5 2 2 3 3" xfId="9140"/>
    <cellStyle name="Note 2 2 2 2 2 5 2 2 3 4" xfId="9141"/>
    <cellStyle name="Note 2 2 2 2 2 5 2 2 4" xfId="9142"/>
    <cellStyle name="Note 2 2 2 2 2 5 2 2 4 2" xfId="9143"/>
    <cellStyle name="Note 2 2 2 2 2 5 2 2 4 3" xfId="9144"/>
    <cellStyle name="Note 2 2 2 2 2 5 2 2 5" xfId="9145"/>
    <cellStyle name="Note 2 2 2 2 2 5 2 2 6" xfId="9146"/>
    <cellStyle name="Note 2 2 2 2 2 5 2 3" xfId="9147"/>
    <cellStyle name="Note 2 2 2 2 2 5 2 3 2" xfId="9148"/>
    <cellStyle name="Note 2 2 2 2 2 5 2 3 2 2" xfId="9149"/>
    <cellStyle name="Note 2 2 2 2 2 5 2 3 2 3" xfId="9150"/>
    <cellStyle name="Note 2 2 2 2 2 5 2 3 3" xfId="9151"/>
    <cellStyle name="Note 2 2 2 2 2 5 2 3 4" xfId="9152"/>
    <cellStyle name="Note 2 2 2 2 2 5 2 4" xfId="9153"/>
    <cellStyle name="Note 2 2 2 2 2 5 2 4 2" xfId="9154"/>
    <cellStyle name="Note 2 2 2 2 2 5 2 4 3" xfId="9155"/>
    <cellStyle name="Note 2 2 2 2 2 5 2 5" xfId="9156"/>
    <cellStyle name="Note 2 2 2 2 2 5 2 6" xfId="9157"/>
    <cellStyle name="Note 2 2 2 2 2 5 3" xfId="9158"/>
    <cellStyle name="Note 2 2 2 2 2 5 3 2" xfId="9159"/>
    <cellStyle name="Note 2 2 2 2 2 5 3 2 2" xfId="9160"/>
    <cellStyle name="Note 2 2 2 2 2 5 3 2 2 2" xfId="9161"/>
    <cellStyle name="Note 2 2 2 2 2 5 3 2 2 2 2" xfId="9162"/>
    <cellStyle name="Note 2 2 2 2 2 5 3 2 2 2 2 2" xfId="9163"/>
    <cellStyle name="Note 2 2 2 2 2 5 3 2 2 2 2 3" xfId="9164"/>
    <cellStyle name="Note 2 2 2 2 2 5 3 2 2 2 3" xfId="9165"/>
    <cellStyle name="Note 2 2 2 2 2 5 3 2 2 2 4" xfId="9166"/>
    <cellStyle name="Note 2 2 2 2 2 5 3 2 2 3" xfId="9167"/>
    <cellStyle name="Note 2 2 2 2 2 5 3 2 2 3 2" xfId="9168"/>
    <cellStyle name="Note 2 2 2 2 2 5 3 2 2 3 3" xfId="9169"/>
    <cellStyle name="Note 2 2 2 2 2 5 3 2 2 4" xfId="9170"/>
    <cellStyle name="Note 2 2 2 2 2 5 3 2 2 5" xfId="9171"/>
    <cellStyle name="Note 2 2 2 2 2 5 3 2 3" xfId="9172"/>
    <cellStyle name="Note 2 2 2 2 2 5 3 2 3 2" xfId="9173"/>
    <cellStyle name="Note 2 2 2 2 2 5 3 2 3 2 2" xfId="9174"/>
    <cellStyle name="Note 2 2 2 2 2 5 3 2 3 2 3" xfId="9175"/>
    <cellStyle name="Note 2 2 2 2 2 5 3 2 3 3" xfId="9176"/>
    <cellStyle name="Note 2 2 2 2 2 5 3 2 3 4" xfId="9177"/>
    <cellStyle name="Note 2 2 2 2 2 5 3 2 4" xfId="9178"/>
    <cellStyle name="Note 2 2 2 2 2 5 3 2 4 2" xfId="9179"/>
    <cellStyle name="Note 2 2 2 2 2 5 3 2 4 3" xfId="9180"/>
    <cellStyle name="Note 2 2 2 2 2 5 3 2 5" xfId="9181"/>
    <cellStyle name="Note 2 2 2 2 2 5 3 2 6" xfId="9182"/>
    <cellStyle name="Note 2 2 2 2 2 5 3 3" xfId="9183"/>
    <cellStyle name="Note 2 2 2 2 2 5 3 3 2" xfId="9184"/>
    <cellStyle name="Note 2 2 2 2 2 5 3 3 2 2" xfId="9185"/>
    <cellStyle name="Note 2 2 2 2 2 5 3 3 2 3" xfId="9186"/>
    <cellStyle name="Note 2 2 2 2 2 5 3 3 3" xfId="9187"/>
    <cellStyle name="Note 2 2 2 2 2 5 3 3 4" xfId="9188"/>
    <cellStyle name="Note 2 2 2 2 2 5 3 4" xfId="9189"/>
    <cellStyle name="Note 2 2 2 2 2 5 3 4 2" xfId="9190"/>
    <cellStyle name="Note 2 2 2 2 2 5 3 4 3" xfId="9191"/>
    <cellStyle name="Note 2 2 2 2 2 5 3 5" xfId="9192"/>
    <cellStyle name="Note 2 2 2 2 2 5 3 6" xfId="9193"/>
    <cellStyle name="Note 2 2 2 2 2 5 4" xfId="9194"/>
    <cellStyle name="Note 2 2 2 2 2 5 4 2" xfId="9195"/>
    <cellStyle name="Note 2 2 2 2 2 5 4 2 2" xfId="9196"/>
    <cellStyle name="Note 2 2 2 2 2 5 4 2 3" xfId="9197"/>
    <cellStyle name="Note 2 2 2 2 2 5 4 3" xfId="9198"/>
    <cellStyle name="Note 2 2 2 2 2 5 4 4" xfId="9199"/>
    <cellStyle name="Note 2 2 2 2 2 5 5" xfId="9200"/>
    <cellStyle name="Note 2 2 2 2 2 5 5 2" xfId="9201"/>
    <cellStyle name="Note 2 2 2 2 2 5 5 3" xfId="9202"/>
    <cellStyle name="Note 2 2 2 2 2 5 6" xfId="9203"/>
    <cellStyle name="Note 2 2 2 2 2 5 7" xfId="9204"/>
    <cellStyle name="Note 2 2 2 2 2 6" xfId="9205"/>
    <cellStyle name="Note 2 2 2 2 2 6 2" xfId="9206"/>
    <cellStyle name="Note 2 2 2 2 2 6 2 2" xfId="9207"/>
    <cellStyle name="Note 2 2 2 2 2 6 2 2 2" xfId="9208"/>
    <cellStyle name="Note 2 2 2 2 2 6 2 2 2 2" xfId="9209"/>
    <cellStyle name="Note 2 2 2 2 2 6 2 2 2 2 2" xfId="9210"/>
    <cellStyle name="Note 2 2 2 2 2 6 2 2 2 2 2 2" xfId="9211"/>
    <cellStyle name="Note 2 2 2 2 2 6 2 2 2 2 2 3" xfId="9212"/>
    <cellStyle name="Note 2 2 2 2 2 6 2 2 2 2 3" xfId="9213"/>
    <cellStyle name="Note 2 2 2 2 2 6 2 2 2 2 4" xfId="9214"/>
    <cellStyle name="Note 2 2 2 2 2 6 2 2 2 3" xfId="9215"/>
    <cellStyle name="Note 2 2 2 2 2 6 2 2 2 3 2" xfId="9216"/>
    <cellStyle name="Note 2 2 2 2 2 6 2 2 2 3 3" xfId="9217"/>
    <cellStyle name="Note 2 2 2 2 2 6 2 2 2 4" xfId="9218"/>
    <cellStyle name="Note 2 2 2 2 2 6 2 2 2 5" xfId="9219"/>
    <cellStyle name="Note 2 2 2 2 2 6 2 2 3" xfId="9220"/>
    <cellStyle name="Note 2 2 2 2 2 6 2 2 3 2" xfId="9221"/>
    <cellStyle name="Note 2 2 2 2 2 6 2 2 3 2 2" xfId="9222"/>
    <cellStyle name="Note 2 2 2 2 2 6 2 2 3 2 3" xfId="9223"/>
    <cellStyle name="Note 2 2 2 2 2 6 2 2 3 3" xfId="9224"/>
    <cellStyle name="Note 2 2 2 2 2 6 2 2 3 4" xfId="9225"/>
    <cellStyle name="Note 2 2 2 2 2 6 2 2 4" xfId="9226"/>
    <cellStyle name="Note 2 2 2 2 2 6 2 2 4 2" xfId="9227"/>
    <cellStyle name="Note 2 2 2 2 2 6 2 2 4 3" xfId="9228"/>
    <cellStyle name="Note 2 2 2 2 2 6 2 2 5" xfId="9229"/>
    <cellStyle name="Note 2 2 2 2 2 6 2 2 6" xfId="9230"/>
    <cellStyle name="Note 2 2 2 2 2 6 2 3" xfId="9231"/>
    <cellStyle name="Note 2 2 2 2 2 6 2 3 2" xfId="9232"/>
    <cellStyle name="Note 2 2 2 2 2 6 2 3 2 2" xfId="9233"/>
    <cellStyle name="Note 2 2 2 2 2 6 2 3 2 3" xfId="9234"/>
    <cellStyle name="Note 2 2 2 2 2 6 2 3 3" xfId="9235"/>
    <cellStyle name="Note 2 2 2 2 2 6 2 3 4" xfId="9236"/>
    <cellStyle name="Note 2 2 2 2 2 6 2 4" xfId="9237"/>
    <cellStyle name="Note 2 2 2 2 2 6 2 4 2" xfId="9238"/>
    <cellStyle name="Note 2 2 2 2 2 6 2 4 3" xfId="9239"/>
    <cellStyle name="Note 2 2 2 2 2 6 2 5" xfId="9240"/>
    <cellStyle name="Note 2 2 2 2 2 6 2 6" xfId="9241"/>
    <cellStyle name="Note 2 2 2 2 2 6 3" xfId="9242"/>
    <cellStyle name="Note 2 2 2 2 2 6 3 2" xfId="9243"/>
    <cellStyle name="Note 2 2 2 2 2 6 3 2 2" xfId="9244"/>
    <cellStyle name="Note 2 2 2 2 2 6 3 2 3" xfId="9245"/>
    <cellStyle name="Note 2 2 2 2 2 6 3 3" xfId="9246"/>
    <cellStyle name="Note 2 2 2 2 2 6 3 4" xfId="9247"/>
    <cellStyle name="Note 2 2 2 2 2 6 4" xfId="9248"/>
    <cellStyle name="Note 2 2 2 2 2 6 4 2" xfId="9249"/>
    <cellStyle name="Note 2 2 2 2 2 6 4 3" xfId="9250"/>
    <cellStyle name="Note 2 2 2 2 2 6 5" xfId="9251"/>
    <cellStyle name="Note 2 2 2 2 2 6 6" xfId="9252"/>
    <cellStyle name="Note 2 2 2 2 2 7" xfId="9253"/>
    <cellStyle name="Note 2 2 2 2 2 7 2" xfId="9254"/>
    <cellStyle name="Note 2 2 2 2 2 7 2 2" xfId="9255"/>
    <cellStyle name="Note 2 2 2 2 2 7 2 2 2" xfId="9256"/>
    <cellStyle name="Note 2 2 2 2 2 7 2 2 2 2" xfId="9257"/>
    <cellStyle name="Note 2 2 2 2 2 7 2 2 2 2 2" xfId="9258"/>
    <cellStyle name="Note 2 2 2 2 2 7 2 2 2 2 3" xfId="9259"/>
    <cellStyle name="Note 2 2 2 2 2 7 2 2 2 3" xfId="9260"/>
    <cellStyle name="Note 2 2 2 2 2 7 2 2 2 4" xfId="9261"/>
    <cellStyle name="Note 2 2 2 2 2 7 2 2 3" xfId="9262"/>
    <cellStyle name="Note 2 2 2 2 2 7 2 2 3 2" xfId="9263"/>
    <cellStyle name="Note 2 2 2 2 2 7 2 2 3 3" xfId="9264"/>
    <cellStyle name="Note 2 2 2 2 2 7 2 2 4" xfId="9265"/>
    <cellStyle name="Note 2 2 2 2 2 7 2 2 5" xfId="9266"/>
    <cellStyle name="Note 2 2 2 2 2 7 2 3" xfId="9267"/>
    <cellStyle name="Note 2 2 2 2 2 7 2 3 2" xfId="9268"/>
    <cellStyle name="Note 2 2 2 2 2 7 2 3 2 2" xfId="9269"/>
    <cellStyle name="Note 2 2 2 2 2 7 2 3 2 3" xfId="9270"/>
    <cellStyle name="Note 2 2 2 2 2 7 2 3 3" xfId="9271"/>
    <cellStyle name="Note 2 2 2 2 2 7 2 3 4" xfId="9272"/>
    <cellStyle name="Note 2 2 2 2 2 7 2 4" xfId="9273"/>
    <cellStyle name="Note 2 2 2 2 2 7 2 4 2" xfId="9274"/>
    <cellStyle name="Note 2 2 2 2 2 7 2 4 3" xfId="9275"/>
    <cellStyle name="Note 2 2 2 2 2 7 2 5" xfId="9276"/>
    <cellStyle name="Note 2 2 2 2 2 7 2 6" xfId="9277"/>
    <cellStyle name="Note 2 2 2 2 2 7 3" xfId="9278"/>
    <cellStyle name="Note 2 2 2 2 2 7 3 2" xfId="9279"/>
    <cellStyle name="Note 2 2 2 2 2 7 3 2 2" xfId="9280"/>
    <cellStyle name="Note 2 2 2 2 2 7 3 2 3" xfId="9281"/>
    <cellStyle name="Note 2 2 2 2 2 7 3 3" xfId="9282"/>
    <cellStyle name="Note 2 2 2 2 2 7 3 4" xfId="9283"/>
    <cellStyle name="Note 2 2 2 2 2 7 4" xfId="9284"/>
    <cellStyle name="Note 2 2 2 2 2 7 4 2" xfId="9285"/>
    <cellStyle name="Note 2 2 2 2 2 7 4 3" xfId="9286"/>
    <cellStyle name="Note 2 2 2 2 2 7 5" xfId="9287"/>
    <cellStyle name="Note 2 2 2 2 2 7 6" xfId="9288"/>
    <cellStyle name="Note 2 2 2 2 2 8" xfId="9289"/>
    <cellStyle name="Note 2 2 2 2 2 8 2" xfId="9290"/>
    <cellStyle name="Note 2 2 2 2 2 8 2 2" xfId="9291"/>
    <cellStyle name="Note 2 2 2 2 2 8 2 3" xfId="9292"/>
    <cellStyle name="Note 2 2 2 2 2 8 3" xfId="9293"/>
    <cellStyle name="Note 2 2 2 2 2 8 4" xfId="9294"/>
    <cellStyle name="Note 2 2 2 2 2 9" xfId="9295"/>
    <cellStyle name="Note 2 2 2 2 2 9 2" xfId="9296"/>
    <cellStyle name="Note 2 2 2 2 2 9 3" xfId="9297"/>
    <cellStyle name="Note 2 2 2 2 3" xfId="9298"/>
    <cellStyle name="Note 2 2 2 2 3 10" xfId="9299"/>
    <cellStyle name="Note 2 2 2 2 3 2" xfId="9300"/>
    <cellStyle name="Note 2 2 2 2 3 2 2" xfId="9301"/>
    <cellStyle name="Note 2 2 2 2 3 2 2 2" xfId="9302"/>
    <cellStyle name="Note 2 2 2 2 3 2 2 2 2" xfId="9303"/>
    <cellStyle name="Note 2 2 2 2 3 2 2 2 2 2" xfId="9304"/>
    <cellStyle name="Note 2 2 2 2 3 2 2 2 2 2 2" xfId="9305"/>
    <cellStyle name="Note 2 2 2 2 3 2 2 2 2 2 2 2" xfId="9306"/>
    <cellStyle name="Note 2 2 2 2 3 2 2 2 2 2 2 2 2" xfId="9307"/>
    <cellStyle name="Note 2 2 2 2 3 2 2 2 2 2 2 2 2 2" xfId="9308"/>
    <cellStyle name="Note 2 2 2 2 3 2 2 2 2 2 2 2 2 2 2" xfId="9309"/>
    <cellStyle name="Note 2 2 2 2 3 2 2 2 2 2 2 2 2 2 3" xfId="9310"/>
    <cellStyle name="Note 2 2 2 2 3 2 2 2 2 2 2 2 2 3" xfId="9311"/>
    <cellStyle name="Note 2 2 2 2 3 2 2 2 2 2 2 2 2 4" xfId="9312"/>
    <cellStyle name="Note 2 2 2 2 3 2 2 2 2 2 2 2 3" xfId="9313"/>
    <cellStyle name="Note 2 2 2 2 3 2 2 2 2 2 2 2 3 2" xfId="9314"/>
    <cellStyle name="Note 2 2 2 2 3 2 2 2 2 2 2 2 3 3" xfId="9315"/>
    <cellStyle name="Note 2 2 2 2 3 2 2 2 2 2 2 2 4" xfId="9316"/>
    <cellStyle name="Note 2 2 2 2 3 2 2 2 2 2 2 2 5" xfId="9317"/>
    <cellStyle name="Note 2 2 2 2 3 2 2 2 2 2 2 3" xfId="9318"/>
    <cellStyle name="Note 2 2 2 2 3 2 2 2 2 2 2 3 2" xfId="9319"/>
    <cellStyle name="Note 2 2 2 2 3 2 2 2 2 2 2 3 2 2" xfId="9320"/>
    <cellStyle name="Note 2 2 2 2 3 2 2 2 2 2 2 3 2 3" xfId="9321"/>
    <cellStyle name="Note 2 2 2 2 3 2 2 2 2 2 2 3 3" xfId="9322"/>
    <cellStyle name="Note 2 2 2 2 3 2 2 2 2 2 2 3 4" xfId="9323"/>
    <cellStyle name="Note 2 2 2 2 3 2 2 2 2 2 2 4" xfId="9324"/>
    <cellStyle name="Note 2 2 2 2 3 2 2 2 2 2 2 4 2" xfId="9325"/>
    <cellStyle name="Note 2 2 2 2 3 2 2 2 2 2 2 4 3" xfId="9326"/>
    <cellStyle name="Note 2 2 2 2 3 2 2 2 2 2 2 5" xfId="9327"/>
    <cellStyle name="Note 2 2 2 2 3 2 2 2 2 2 2 6" xfId="9328"/>
    <cellStyle name="Note 2 2 2 2 3 2 2 2 2 2 3" xfId="9329"/>
    <cellStyle name="Note 2 2 2 2 3 2 2 2 2 2 3 2" xfId="9330"/>
    <cellStyle name="Note 2 2 2 2 3 2 2 2 2 2 3 2 2" xfId="9331"/>
    <cellStyle name="Note 2 2 2 2 3 2 2 2 2 2 3 2 3" xfId="9332"/>
    <cellStyle name="Note 2 2 2 2 3 2 2 2 2 2 3 3" xfId="9333"/>
    <cellStyle name="Note 2 2 2 2 3 2 2 2 2 2 3 4" xfId="9334"/>
    <cellStyle name="Note 2 2 2 2 3 2 2 2 2 2 4" xfId="9335"/>
    <cellStyle name="Note 2 2 2 2 3 2 2 2 2 2 4 2" xfId="9336"/>
    <cellStyle name="Note 2 2 2 2 3 2 2 2 2 2 4 3" xfId="9337"/>
    <cellStyle name="Note 2 2 2 2 3 2 2 2 2 2 5" xfId="9338"/>
    <cellStyle name="Note 2 2 2 2 3 2 2 2 2 2 6" xfId="9339"/>
    <cellStyle name="Note 2 2 2 2 3 2 2 2 2 3" xfId="9340"/>
    <cellStyle name="Note 2 2 2 2 3 2 2 2 2 3 2" xfId="9341"/>
    <cellStyle name="Note 2 2 2 2 3 2 2 2 2 3 2 2" xfId="9342"/>
    <cellStyle name="Note 2 2 2 2 3 2 2 2 2 3 2 3" xfId="9343"/>
    <cellStyle name="Note 2 2 2 2 3 2 2 2 2 3 3" xfId="9344"/>
    <cellStyle name="Note 2 2 2 2 3 2 2 2 2 3 4" xfId="9345"/>
    <cellStyle name="Note 2 2 2 2 3 2 2 2 2 4" xfId="9346"/>
    <cellStyle name="Note 2 2 2 2 3 2 2 2 2 4 2" xfId="9347"/>
    <cellStyle name="Note 2 2 2 2 3 2 2 2 2 4 3" xfId="9348"/>
    <cellStyle name="Note 2 2 2 2 3 2 2 2 2 5" xfId="9349"/>
    <cellStyle name="Note 2 2 2 2 3 2 2 2 2 6" xfId="9350"/>
    <cellStyle name="Note 2 2 2 2 3 2 2 2 3" xfId="9351"/>
    <cellStyle name="Note 2 2 2 2 3 2 2 2 3 2" xfId="9352"/>
    <cellStyle name="Note 2 2 2 2 3 2 2 2 3 2 2" xfId="9353"/>
    <cellStyle name="Note 2 2 2 2 3 2 2 2 3 2 2 2" xfId="9354"/>
    <cellStyle name="Note 2 2 2 2 3 2 2 2 3 2 2 2 2" xfId="9355"/>
    <cellStyle name="Note 2 2 2 2 3 2 2 2 3 2 2 2 2 2" xfId="9356"/>
    <cellStyle name="Note 2 2 2 2 3 2 2 2 3 2 2 2 2 3" xfId="9357"/>
    <cellStyle name="Note 2 2 2 2 3 2 2 2 3 2 2 2 3" xfId="9358"/>
    <cellStyle name="Note 2 2 2 2 3 2 2 2 3 2 2 2 4" xfId="9359"/>
    <cellStyle name="Note 2 2 2 2 3 2 2 2 3 2 2 3" xfId="9360"/>
    <cellStyle name="Note 2 2 2 2 3 2 2 2 3 2 2 3 2" xfId="9361"/>
    <cellStyle name="Note 2 2 2 2 3 2 2 2 3 2 2 3 3" xfId="9362"/>
    <cellStyle name="Note 2 2 2 2 3 2 2 2 3 2 2 4" xfId="9363"/>
    <cellStyle name="Note 2 2 2 2 3 2 2 2 3 2 2 5" xfId="9364"/>
    <cellStyle name="Note 2 2 2 2 3 2 2 2 3 2 3" xfId="9365"/>
    <cellStyle name="Note 2 2 2 2 3 2 2 2 3 2 3 2" xfId="9366"/>
    <cellStyle name="Note 2 2 2 2 3 2 2 2 3 2 3 2 2" xfId="9367"/>
    <cellStyle name="Note 2 2 2 2 3 2 2 2 3 2 3 2 3" xfId="9368"/>
    <cellStyle name="Note 2 2 2 2 3 2 2 2 3 2 3 3" xfId="9369"/>
    <cellStyle name="Note 2 2 2 2 3 2 2 2 3 2 3 4" xfId="9370"/>
    <cellStyle name="Note 2 2 2 2 3 2 2 2 3 2 4" xfId="9371"/>
    <cellStyle name="Note 2 2 2 2 3 2 2 2 3 2 4 2" xfId="9372"/>
    <cellStyle name="Note 2 2 2 2 3 2 2 2 3 2 4 3" xfId="9373"/>
    <cellStyle name="Note 2 2 2 2 3 2 2 2 3 2 5" xfId="9374"/>
    <cellStyle name="Note 2 2 2 2 3 2 2 2 3 2 6" xfId="9375"/>
    <cellStyle name="Note 2 2 2 2 3 2 2 2 3 3" xfId="9376"/>
    <cellStyle name="Note 2 2 2 2 3 2 2 2 3 3 2" xfId="9377"/>
    <cellStyle name="Note 2 2 2 2 3 2 2 2 3 3 2 2" xfId="9378"/>
    <cellStyle name="Note 2 2 2 2 3 2 2 2 3 3 2 3" xfId="9379"/>
    <cellStyle name="Note 2 2 2 2 3 2 2 2 3 3 3" xfId="9380"/>
    <cellStyle name="Note 2 2 2 2 3 2 2 2 3 3 4" xfId="9381"/>
    <cellStyle name="Note 2 2 2 2 3 2 2 2 3 4" xfId="9382"/>
    <cellStyle name="Note 2 2 2 2 3 2 2 2 3 4 2" xfId="9383"/>
    <cellStyle name="Note 2 2 2 2 3 2 2 2 3 4 3" xfId="9384"/>
    <cellStyle name="Note 2 2 2 2 3 2 2 2 3 5" xfId="9385"/>
    <cellStyle name="Note 2 2 2 2 3 2 2 2 3 6" xfId="9386"/>
    <cellStyle name="Note 2 2 2 2 3 2 2 2 4" xfId="9387"/>
    <cellStyle name="Note 2 2 2 2 3 2 2 2 4 2" xfId="9388"/>
    <cellStyle name="Note 2 2 2 2 3 2 2 2 4 2 2" xfId="9389"/>
    <cellStyle name="Note 2 2 2 2 3 2 2 2 4 2 3" xfId="9390"/>
    <cellStyle name="Note 2 2 2 2 3 2 2 2 4 3" xfId="9391"/>
    <cellStyle name="Note 2 2 2 2 3 2 2 2 4 4" xfId="9392"/>
    <cellStyle name="Note 2 2 2 2 3 2 2 2 5" xfId="9393"/>
    <cellStyle name="Note 2 2 2 2 3 2 2 2 5 2" xfId="9394"/>
    <cellStyle name="Note 2 2 2 2 3 2 2 2 5 3" xfId="9395"/>
    <cellStyle name="Note 2 2 2 2 3 2 2 2 6" xfId="9396"/>
    <cellStyle name="Note 2 2 2 2 3 2 2 2 7" xfId="9397"/>
    <cellStyle name="Note 2 2 2 2 3 2 2 3" xfId="9398"/>
    <cellStyle name="Note 2 2 2 2 3 2 2 3 2" xfId="9399"/>
    <cellStyle name="Note 2 2 2 2 3 2 2 3 2 2" xfId="9400"/>
    <cellStyle name="Note 2 2 2 2 3 2 2 3 2 2 2" xfId="9401"/>
    <cellStyle name="Note 2 2 2 2 3 2 2 3 2 2 2 2" xfId="9402"/>
    <cellStyle name="Note 2 2 2 2 3 2 2 3 2 2 2 2 2" xfId="9403"/>
    <cellStyle name="Note 2 2 2 2 3 2 2 3 2 2 2 2 2 2" xfId="9404"/>
    <cellStyle name="Note 2 2 2 2 3 2 2 3 2 2 2 2 2 3" xfId="9405"/>
    <cellStyle name="Note 2 2 2 2 3 2 2 3 2 2 2 2 3" xfId="9406"/>
    <cellStyle name="Note 2 2 2 2 3 2 2 3 2 2 2 2 4" xfId="9407"/>
    <cellStyle name="Note 2 2 2 2 3 2 2 3 2 2 2 3" xfId="9408"/>
    <cellStyle name="Note 2 2 2 2 3 2 2 3 2 2 2 3 2" xfId="9409"/>
    <cellStyle name="Note 2 2 2 2 3 2 2 3 2 2 2 3 3" xfId="9410"/>
    <cellStyle name="Note 2 2 2 2 3 2 2 3 2 2 2 4" xfId="9411"/>
    <cellStyle name="Note 2 2 2 2 3 2 2 3 2 2 2 5" xfId="9412"/>
    <cellStyle name="Note 2 2 2 2 3 2 2 3 2 2 3" xfId="9413"/>
    <cellStyle name="Note 2 2 2 2 3 2 2 3 2 2 3 2" xfId="9414"/>
    <cellStyle name="Note 2 2 2 2 3 2 2 3 2 2 3 2 2" xfId="9415"/>
    <cellStyle name="Note 2 2 2 2 3 2 2 3 2 2 3 2 3" xfId="9416"/>
    <cellStyle name="Note 2 2 2 2 3 2 2 3 2 2 3 3" xfId="9417"/>
    <cellStyle name="Note 2 2 2 2 3 2 2 3 2 2 3 4" xfId="9418"/>
    <cellStyle name="Note 2 2 2 2 3 2 2 3 2 2 4" xfId="9419"/>
    <cellStyle name="Note 2 2 2 2 3 2 2 3 2 2 4 2" xfId="9420"/>
    <cellStyle name="Note 2 2 2 2 3 2 2 3 2 2 4 3" xfId="9421"/>
    <cellStyle name="Note 2 2 2 2 3 2 2 3 2 2 5" xfId="9422"/>
    <cellStyle name="Note 2 2 2 2 3 2 2 3 2 2 6" xfId="9423"/>
    <cellStyle name="Note 2 2 2 2 3 2 2 3 2 3" xfId="9424"/>
    <cellStyle name="Note 2 2 2 2 3 2 2 3 2 3 2" xfId="9425"/>
    <cellStyle name="Note 2 2 2 2 3 2 2 3 2 3 2 2" xfId="9426"/>
    <cellStyle name="Note 2 2 2 2 3 2 2 3 2 3 2 3" xfId="9427"/>
    <cellStyle name="Note 2 2 2 2 3 2 2 3 2 3 3" xfId="9428"/>
    <cellStyle name="Note 2 2 2 2 3 2 2 3 2 3 4" xfId="9429"/>
    <cellStyle name="Note 2 2 2 2 3 2 2 3 2 4" xfId="9430"/>
    <cellStyle name="Note 2 2 2 2 3 2 2 3 2 4 2" xfId="9431"/>
    <cellStyle name="Note 2 2 2 2 3 2 2 3 2 4 3" xfId="9432"/>
    <cellStyle name="Note 2 2 2 2 3 2 2 3 2 5" xfId="9433"/>
    <cellStyle name="Note 2 2 2 2 3 2 2 3 2 6" xfId="9434"/>
    <cellStyle name="Note 2 2 2 2 3 2 2 3 3" xfId="9435"/>
    <cellStyle name="Note 2 2 2 2 3 2 2 3 3 2" xfId="9436"/>
    <cellStyle name="Note 2 2 2 2 3 2 2 3 3 2 2" xfId="9437"/>
    <cellStyle name="Note 2 2 2 2 3 2 2 3 3 2 3" xfId="9438"/>
    <cellStyle name="Note 2 2 2 2 3 2 2 3 3 3" xfId="9439"/>
    <cellStyle name="Note 2 2 2 2 3 2 2 3 3 4" xfId="9440"/>
    <cellStyle name="Note 2 2 2 2 3 2 2 3 4" xfId="9441"/>
    <cellStyle name="Note 2 2 2 2 3 2 2 3 4 2" xfId="9442"/>
    <cellStyle name="Note 2 2 2 2 3 2 2 3 4 3" xfId="9443"/>
    <cellStyle name="Note 2 2 2 2 3 2 2 3 5" xfId="9444"/>
    <cellStyle name="Note 2 2 2 2 3 2 2 3 6" xfId="9445"/>
    <cellStyle name="Note 2 2 2 2 3 2 2 4" xfId="9446"/>
    <cellStyle name="Note 2 2 2 2 3 2 2 4 2" xfId="9447"/>
    <cellStyle name="Note 2 2 2 2 3 2 2 4 2 2" xfId="9448"/>
    <cellStyle name="Note 2 2 2 2 3 2 2 4 2 2 2" xfId="9449"/>
    <cellStyle name="Note 2 2 2 2 3 2 2 4 2 2 2 2" xfId="9450"/>
    <cellStyle name="Note 2 2 2 2 3 2 2 4 2 2 2 2 2" xfId="9451"/>
    <cellStyle name="Note 2 2 2 2 3 2 2 4 2 2 2 2 3" xfId="9452"/>
    <cellStyle name="Note 2 2 2 2 3 2 2 4 2 2 2 3" xfId="9453"/>
    <cellStyle name="Note 2 2 2 2 3 2 2 4 2 2 2 4" xfId="9454"/>
    <cellStyle name="Note 2 2 2 2 3 2 2 4 2 2 3" xfId="9455"/>
    <cellStyle name="Note 2 2 2 2 3 2 2 4 2 2 3 2" xfId="9456"/>
    <cellStyle name="Note 2 2 2 2 3 2 2 4 2 2 3 3" xfId="9457"/>
    <cellStyle name="Note 2 2 2 2 3 2 2 4 2 2 4" xfId="9458"/>
    <cellStyle name="Note 2 2 2 2 3 2 2 4 2 2 5" xfId="9459"/>
    <cellStyle name="Note 2 2 2 2 3 2 2 4 2 3" xfId="9460"/>
    <cellStyle name="Note 2 2 2 2 3 2 2 4 2 3 2" xfId="9461"/>
    <cellStyle name="Note 2 2 2 2 3 2 2 4 2 3 2 2" xfId="9462"/>
    <cellStyle name="Note 2 2 2 2 3 2 2 4 2 3 2 3" xfId="9463"/>
    <cellStyle name="Note 2 2 2 2 3 2 2 4 2 3 3" xfId="9464"/>
    <cellStyle name="Note 2 2 2 2 3 2 2 4 2 3 4" xfId="9465"/>
    <cellStyle name="Note 2 2 2 2 3 2 2 4 2 4" xfId="9466"/>
    <cellStyle name="Note 2 2 2 2 3 2 2 4 2 4 2" xfId="9467"/>
    <cellStyle name="Note 2 2 2 2 3 2 2 4 2 4 3" xfId="9468"/>
    <cellStyle name="Note 2 2 2 2 3 2 2 4 2 5" xfId="9469"/>
    <cellStyle name="Note 2 2 2 2 3 2 2 4 2 6" xfId="9470"/>
    <cellStyle name="Note 2 2 2 2 3 2 2 4 3" xfId="9471"/>
    <cellStyle name="Note 2 2 2 2 3 2 2 4 3 2" xfId="9472"/>
    <cellStyle name="Note 2 2 2 2 3 2 2 4 3 2 2" xfId="9473"/>
    <cellStyle name="Note 2 2 2 2 3 2 2 4 3 2 3" xfId="9474"/>
    <cellStyle name="Note 2 2 2 2 3 2 2 4 3 3" xfId="9475"/>
    <cellStyle name="Note 2 2 2 2 3 2 2 4 3 4" xfId="9476"/>
    <cellStyle name="Note 2 2 2 2 3 2 2 4 4" xfId="9477"/>
    <cellStyle name="Note 2 2 2 2 3 2 2 4 4 2" xfId="9478"/>
    <cellStyle name="Note 2 2 2 2 3 2 2 4 4 3" xfId="9479"/>
    <cellStyle name="Note 2 2 2 2 3 2 2 4 5" xfId="9480"/>
    <cellStyle name="Note 2 2 2 2 3 2 2 4 6" xfId="9481"/>
    <cellStyle name="Note 2 2 2 2 3 2 2 5" xfId="9482"/>
    <cellStyle name="Note 2 2 2 2 3 2 2 5 2" xfId="9483"/>
    <cellStyle name="Note 2 2 2 2 3 2 2 5 2 2" xfId="9484"/>
    <cellStyle name="Note 2 2 2 2 3 2 2 5 2 3" xfId="9485"/>
    <cellStyle name="Note 2 2 2 2 3 2 2 5 3" xfId="9486"/>
    <cellStyle name="Note 2 2 2 2 3 2 2 5 4" xfId="9487"/>
    <cellStyle name="Note 2 2 2 2 3 2 2 6" xfId="9488"/>
    <cellStyle name="Note 2 2 2 2 3 2 2 6 2" xfId="9489"/>
    <cellStyle name="Note 2 2 2 2 3 2 2 6 3" xfId="9490"/>
    <cellStyle name="Note 2 2 2 2 3 2 2 7" xfId="9491"/>
    <cellStyle name="Note 2 2 2 2 3 2 2 8" xfId="9492"/>
    <cellStyle name="Note 2 2 2 2 3 2 3" xfId="9493"/>
    <cellStyle name="Note 2 2 2 2 3 2 3 2" xfId="9494"/>
    <cellStyle name="Note 2 2 2 2 3 2 3 2 2" xfId="9495"/>
    <cellStyle name="Note 2 2 2 2 3 2 3 2 2 2" xfId="9496"/>
    <cellStyle name="Note 2 2 2 2 3 2 3 2 2 2 2" xfId="9497"/>
    <cellStyle name="Note 2 2 2 2 3 2 3 2 2 2 2 2" xfId="9498"/>
    <cellStyle name="Note 2 2 2 2 3 2 3 2 2 2 2 2 2" xfId="9499"/>
    <cellStyle name="Note 2 2 2 2 3 2 3 2 2 2 2 2 2 2" xfId="9500"/>
    <cellStyle name="Note 2 2 2 2 3 2 3 2 2 2 2 2 2 3" xfId="9501"/>
    <cellStyle name="Note 2 2 2 2 3 2 3 2 2 2 2 2 3" xfId="9502"/>
    <cellStyle name="Note 2 2 2 2 3 2 3 2 2 2 2 2 4" xfId="9503"/>
    <cellStyle name="Note 2 2 2 2 3 2 3 2 2 2 2 3" xfId="9504"/>
    <cellStyle name="Note 2 2 2 2 3 2 3 2 2 2 2 3 2" xfId="9505"/>
    <cellStyle name="Note 2 2 2 2 3 2 3 2 2 2 2 3 3" xfId="9506"/>
    <cellStyle name="Note 2 2 2 2 3 2 3 2 2 2 2 4" xfId="9507"/>
    <cellStyle name="Note 2 2 2 2 3 2 3 2 2 2 2 5" xfId="9508"/>
    <cellStyle name="Note 2 2 2 2 3 2 3 2 2 2 3" xfId="9509"/>
    <cellStyle name="Note 2 2 2 2 3 2 3 2 2 2 3 2" xfId="9510"/>
    <cellStyle name="Note 2 2 2 2 3 2 3 2 2 2 3 2 2" xfId="9511"/>
    <cellStyle name="Note 2 2 2 2 3 2 3 2 2 2 3 2 3" xfId="9512"/>
    <cellStyle name="Note 2 2 2 2 3 2 3 2 2 2 3 3" xfId="9513"/>
    <cellStyle name="Note 2 2 2 2 3 2 3 2 2 2 3 4" xfId="9514"/>
    <cellStyle name="Note 2 2 2 2 3 2 3 2 2 2 4" xfId="9515"/>
    <cellStyle name="Note 2 2 2 2 3 2 3 2 2 2 4 2" xfId="9516"/>
    <cellStyle name="Note 2 2 2 2 3 2 3 2 2 2 4 3" xfId="9517"/>
    <cellStyle name="Note 2 2 2 2 3 2 3 2 2 2 5" xfId="9518"/>
    <cellStyle name="Note 2 2 2 2 3 2 3 2 2 2 6" xfId="9519"/>
    <cellStyle name="Note 2 2 2 2 3 2 3 2 2 3" xfId="9520"/>
    <cellStyle name="Note 2 2 2 2 3 2 3 2 2 3 2" xfId="9521"/>
    <cellStyle name="Note 2 2 2 2 3 2 3 2 2 3 2 2" xfId="9522"/>
    <cellStyle name="Note 2 2 2 2 3 2 3 2 2 3 2 3" xfId="9523"/>
    <cellStyle name="Note 2 2 2 2 3 2 3 2 2 3 3" xfId="9524"/>
    <cellStyle name="Note 2 2 2 2 3 2 3 2 2 3 4" xfId="9525"/>
    <cellStyle name="Note 2 2 2 2 3 2 3 2 2 4" xfId="9526"/>
    <cellStyle name="Note 2 2 2 2 3 2 3 2 2 4 2" xfId="9527"/>
    <cellStyle name="Note 2 2 2 2 3 2 3 2 2 4 3" xfId="9528"/>
    <cellStyle name="Note 2 2 2 2 3 2 3 2 2 5" xfId="9529"/>
    <cellStyle name="Note 2 2 2 2 3 2 3 2 2 6" xfId="9530"/>
    <cellStyle name="Note 2 2 2 2 3 2 3 2 3" xfId="9531"/>
    <cellStyle name="Note 2 2 2 2 3 2 3 2 3 2" xfId="9532"/>
    <cellStyle name="Note 2 2 2 2 3 2 3 2 3 2 2" xfId="9533"/>
    <cellStyle name="Note 2 2 2 2 3 2 3 2 3 2 3" xfId="9534"/>
    <cellStyle name="Note 2 2 2 2 3 2 3 2 3 3" xfId="9535"/>
    <cellStyle name="Note 2 2 2 2 3 2 3 2 3 4" xfId="9536"/>
    <cellStyle name="Note 2 2 2 2 3 2 3 2 4" xfId="9537"/>
    <cellStyle name="Note 2 2 2 2 3 2 3 2 4 2" xfId="9538"/>
    <cellStyle name="Note 2 2 2 2 3 2 3 2 4 3" xfId="9539"/>
    <cellStyle name="Note 2 2 2 2 3 2 3 2 5" xfId="9540"/>
    <cellStyle name="Note 2 2 2 2 3 2 3 2 6" xfId="9541"/>
    <cellStyle name="Note 2 2 2 2 3 2 3 3" xfId="9542"/>
    <cellStyle name="Note 2 2 2 2 3 2 3 3 2" xfId="9543"/>
    <cellStyle name="Note 2 2 2 2 3 2 3 3 2 2" xfId="9544"/>
    <cellStyle name="Note 2 2 2 2 3 2 3 3 2 2 2" xfId="9545"/>
    <cellStyle name="Note 2 2 2 2 3 2 3 3 2 2 2 2" xfId="9546"/>
    <cellStyle name="Note 2 2 2 2 3 2 3 3 2 2 2 2 2" xfId="9547"/>
    <cellStyle name="Note 2 2 2 2 3 2 3 3 2 2 2 2 3" xfId="9548"/>
    <cellStyle name="Note 2 2 2 2 3 2 3 3 2 2 2 3" xfId="9549"/>
    <cellStyle name="Note 2 2 2 2 3 2 3 3 2 2 2 4" xfId="9550"/>
    <cellStyle name="Note 2 2 2 2 3 2 3 3 2 2 3" xfId="9551"/>
    <cellStyle name="Note 2 2 2 2 3 2 3 3 2 2 3 2" xfId="9552"/>
    <cellStyle name="Note 2 2 2 2 3 2 3 3 2 2 3 3" xfId="9553"/>
    <cellStyle name="Note 2 2 2 2 3 2 3 3 2 2 4" xfId="9554"/>
    <cellStyle name="Note 2 2 2 2 3 2 3 3 2 2 5" xfId="9555"/>
    <cellStyle name="Note 2 2 2 2 3 2 3 3 2 3" xfId="9556"/>
    <cellStyle name="Note 2 2 2 2 3 2 3 3 2 3 2" xfId="9557"/>
    <cellStyle name="Note 2 2 2 2 3 2 3 3 2 3 2 2" xfId="9558"/>
    <cellStyle name="Note 2 2 2 2 3 2 3 3 2 3 2 3" xfId="9559"/>
    <cellStyle name="Note 2 2 2 2 3 2 3 3 2 3 3" xfId="9560"/>
    <cellStyle name="Note 2 2 2 2 3 2 3 3 2 3 4" xfId="9561"/>
    <cellStyle name="Note 2 2 2 2 3 2 3 3 2 4" xfId="9562"/>
    <cellStyle name="Note 2 2 2 2 3 2 3 3 2 4 2" xfId="9563"/>
    <cellStyle name="Note 2 2 2 2 3 2 3 3 2 4 3" xfId="9564"/>
    <cellStyle name="Note 2 2 2 2 3 2 3 3 2 5" xfId="9565"/>
    <cellStyle name="Note 2 2 2 2 3 2 3 3 2 6" xfId="9566"/>
    <cellStyle name="Note 2 2 2 2 3 2 3 3 3" xfId="9567"/>
    <cellStyle name="Note 2 2 2 2 3 2 3 3 3 2" xfId="9568"/>
    <cellStyle name="Note 2 2 2 2 3 2 3 3 3 2 2" xfId="9569"/>
    <cellStyle name="Note 2 2 2 2 3 2 3 3 3 2 3" xfId="9570"/>
    <cellStyle name="Note 2 2 2 2 3 2 3 3 3 3" xfId="9571"/>
    <cellStyle name="Note 2 2 2 2 3 2 3 3 3 4" xfId="9572"/>
    <cellStyle name="Note 2 2 2 2 3 2 3 3 4" xfId="9573"/>
    <cellStyle name="Note 2 2 2 2 3 2 3 3 4 2" xfId="9574"/>
    <cellStyle name="Note 2 2 2 2 3 2 3 3 4 3" xfId="9575"/>
    <cellStyle name="Note 2 2 2 2 3 2 3 3 5" xfId="9576"/>
    <cellStyle name="Note 2 2 2 2 3 2 3 3 6" xfId="9577"/>
    <cellStyle name="Note 2 2 2 2 3 2 3 4" xfId="9578"/>
    <cellStyle name="Note 2 2 2 2 3 2 3 4 2" xfId="9579"/>
    <cellStyle name="Note 2 2 2 2 3 2 3 4 2 2" xfId="9580"/>
    <cellStyle name="Note 2 2 2 2 3 2 3 4 2 3" xfId="9581"/>
    <cellStyle name="Note 2 2 2 2 3 2 3 4 3" xfId="9582"/>
    <cellStyle name="Note 2 2 2 2 3 2 3 4 4" xfId="9583"/>
    <cellStyle name="Note 2 2 2 2 3 2 3 5" xfId="9584"/>
    <cellStyle name="Note 2 2 2 2 3 2 3 5 2" xfId="9585"/>
    <cellStyle name="Note 2 2 2 2 3 2 3 5 3" xfId="9586"/>
    <cellStyle name="Note 2 2 2 2 3 2 3 6" xfId="9587"/>
    <cellStyle name="Note 2 2 2 2 3 2 3 7" xfId="9588"/>
    <cellStyle name="Note 2 2 2 2 3 2 4" xfId="9589"/>
    <cellStyle name="Note 2 2 2 2 3 2 4 2" xfId="9590"/>
    <cellStyle name="Note 2 2 2 2 3 2 4 2 2" xfId="9591"/>
    <cellStyle name="Note 2 2 2 2 3 2 4 2 2 2" xfId="9592"/>
    <cellStyle name="Note 2 2 2 2 3 2 4 2 2 2 2" xfId="9593"/>
    <cellStyle name="Note 2 2 2 2 3 2 4 2 2 2 2 2" xfId="9594"/>
    <cellStyle name="Note 2 2 2 2 3 2 4 2 2 2 2 2 2" xfId="9595"/>
    <cellStyle name="Note 2 2 2 2 3 2 4 2 2 2 2 2 3" xfId="9596"/>
    <cellStyle name="Note 2 2 2 2 3 2 4 2 2 2 2 3" xfId="9597"/>
    <cellStyle name="Note 2 2 2 2 3 2 4 2 2 2 2 4" xfId="9598"/>
    <cellStyle name="Note 2 2 2 2 3 2 4 2 2 2 3" xfId="9599"/>
    <cellStyle name="Note 2 2 2 2 3 2 4 2 2 2 3 2" xfId="9600"/>
    <cellStyle name="Note 2 2 2 2 3 2 4 2 2 2 3 3" xfId="9601"/>
    <cellStyle name="Note 2 2 2 2 3 2 4 2 2 2 4" xfId="9602"/>
    <cellStyle name="Note 2 2 2 2 3 2 4 2 2 2 5" xfId="9603"/>
    <cellStyle name="Note 2 2 2 2 3 2 4 2 2 3" xfId="9604"/>
    <cellStyle name="Note 2 2 2 2 3 2 4 2 2 3 2" xfId="9605"/>
    <cellStyle name="Note 2 2 2 2 3 2 4 2 2 3 2 2" xfId="9606"/>
    <cellStyle name="Note 2 2 2 2 3 2 4 2 2 3 2 3" xfId="9607"/>
    <cellStyle name="Note 2 2 2 2 3 2 4 2 2 3 3" xfId="9608"/>
    <cellStyle name="Note 2 2 2 2 3 2 4 2 2 3 4" xfId="9609"/>
    <cellStyle name="Note 2 2 2 2 3 2 4 2 2 4" xfId="9610"/>
    <cellStyle name="Note 2 2 2 2 3 2 4 2 2 4 2" xfId="9611"/>
    <cellStyle name="Note 2 2 2 2 3 2 4 2 2 4 3" xfId="9612"/>
    <cellStyle name="Note 2 2 2 2 3 2 4 2 2 5" xfId="9613"/>
    <cellStyle name="Note 2 2 2 2 3 2 4 2 2 6" xfId="9614"/>
    <cellStyle name="Note 2 2 2 2 3 2 4 2 3" xfId="9615"/>
    <cellStyle name="Note 2 2 2 2 3 2 4 2 3 2" xfId="9616"/>
    <cellStyle name="Note 2 2 2 2 3 2 4 2 3 2 2" xfId="9617"/>
    <cellStyle name="Note 2 2 2 2 3 2 4 2 3 2 3" xfId="9618"/>
    <cellStyle name="Note 2 2 2 2 3 2 4 2 3 3" xfId="9619"/>
    <cellStyle name="Note 2 2 2 2 3 2 4 2 3 4" xfId="9620"/>
    <cellStyle name="Note 2 2 2 2 3 2 4 2 4" xfId="9621"/>
    <cellStyle name="Note 2 2 2 2 3 2 4 2 4 2" xfId="9622"/>
    <cellStyle name="Note 2 2 2 2 3 2 4 2 4 3" xfId="9623"/>
    <cellStyle name="Note 2 2 2 2 3 2 4 2 5" xfId="9624"/>
    <cellStyle name="Note 2 2 2 2 3 2 4 2 6" xfId="9625"/>
    <cellStyle name="Note 2 2 2 2 3 2 4 3" xfId="9626"/>
    <cellStyle name="Note 2 2 2 2 3 2 4 3 2" xfId="9627"/>
    <cellStyle name="Note 2 2 2 2 3 2 4 3 2 2" xfId="9628"/>
    <cellStyle name="Note 2 2 2 2 3 2 4 3 2 3" xfId="9629"/>
    <cellStyle name="Note 2 2 2 2 3 2 4 3 3" xfId="9630"/>
    <cellStyle name="Note 2 2 2 2 3 2 4 3 4" xfId="9631"/>
    <cellStyle name="Note 2 2 2 2 3 2 4 4" xfId="9632"/>
    <cellStyle name="Note 2 2 2 2 3 2 4 4 2" xfId="9633"/>
    <cellStyle name="Note 2 2 2 2 3 2 4 4 3" xfId="9634"/>
    <cellStyle name="Note 2 2 2 2 3 2 4 5" xfId="9635"/>
    <cellStyle name="Note 2 2 2 2 3 2 4 6" xfId="9636"/>
    <cellStyle name="Note 2 2 2 2 3 2 5" xfId="9637"/>
    <cellStyle name="Note 2 2 2 2 3 2 5 2" xfId="9638"/>
    <cellStyle name="Note 2 2 2 2 3 2 5 2 2" xfId="9639"/>
    <cellStyle name="Note 2 2 2 2 3 2 5 2 2 2" xfId="9640"/>
    <cellStyle name="Note 2 2 2 2 3 2 5 2 2 2 2" xfId="9641"/>
    <cellStyle name="Note 2 2 2 2 3 2 5 2 2 2 2 2" xfId="9642"/>
    <cellStyle name="Note 2 2 2 2 3 2 5 2 2 2 2 3" xfId="9643"/>
    <cellStyle name="Note 2 2 2 2 3 2 5 2 2 2 3" xfId="9644"/>
    <cellStyle name="Note 2 2 2 2 3 2 5 2 2 2 4" xfId="9645"/>
    <cellStyle name="Note 2 2 2 2 3 2 5 2 2 3" xfId="9646"/>
    <cellStyle name="Note 2 2 2 2 3 2 5 2 2 3 2" xfId="9647"/>
    <cellStyle name="Note 2 2 2 2 3 2 5 2 2 3 3" xfId="9648"/>
    <cellStyle name="Note 2 2 2 2 3 2 5 2 2 4" xfId="9649"/>
    <cellStyle name="Note 2 2 2 2 3 2 5 2 2 5" xfId="9650"/>
    <cellStyle name="Note 2 2 2 2 3 2 5 2 3" xfId="9651"/>
    <cellStyle name="Note 2 2 2 2 3 2 5 2 3 2" xfId="9652"/>
    <cellStyle name="Note 2 2 2 2 3 2 5 2 3 2 2" xfId="9653"/>
    <cellStyle name="Note 2 2 2 2 3 2 5 2 3 2 3" xfId="9654"/>
    <cellStyle name="Note 2 2 2 2 3 2 5 2 3 3" xfId="9655"/>
    <cellStyle name="Note 2 2 2 2 3 2 5 2 3 4" xfId="9656"/>
    <cellStyle name="Note 2 2 2 2 3 2 5 2 4" xfId="9657"/>
    <cellStyle name="Note 2 2 2 2 3 2 5 2 4 2" xfId="9658"/>
    <cellStyle name="Note 2 2 2 2 3 2 5 2 4 3" xfId="9659"/>
    <cellStyle name="Note 2 2 2 2 3 2 5 2 5" xfId="9660"/>
    <cellStyle name="Note 2 2 2 2 3 2 5 2 6" xfId="9661"/>
    <cellStyle name="Note 2 2 2 2 3 2 5 3" xfId="9662"/>
    <cellStyle name="Note 2 2 2 2 3 2 5 3 2" xfId="9663"/>
    <cellStyle name="Note 2 2 2 2 3 2 5 3 2 2" xfId="9664"/>
    <cellStyle name="Note 2 2 2 2 3 2 5 3 2 3" xfId="9665"/>
    <cellStyle name="Note 2 2 2 2 3 2 5 3 3" xfId="9666"/>
    <cellStyle name="Note 2 2 2 2 3 2 5 3 4" xfId="9667"/>
    <cellStyle name="Note 2 2 2 2 3 2 5 4" xfId="9668"/>
    <cellStyle name="Note 2 2 2 2 3 2 5 4 2" xfId="9669"/>
    <cellStyle name="Note 2 2 2 2 3 2 5 4 3" xfId="9670"/>
    <cellStyle name="Note 2 2 2 2 3 2 5 5" xfId="9671"/>
    <cellStyle name="Note 2 2 2 2 3 2 5 6" xfId="9672"/>
    <cellStyle name="Note 2 2 2 2 3 2 6" xfId="9673"/>
    <cellStyle name="Note 2 2 2 2 3 2 6 2" xfId="9674"/>
    <cellStyle name="Note 2 2 2 2 3 2 6 2 2" xfId="9675"/>
    <cellStyle name="Note 2 2 2 2 3 2 6 2 3" xfId="9676"/>
    <cellStyle name="Note 2 2 2 2 3 2 6 3" xfId="9677"/>
    <cellStyle name="Note 2 2 2 2 3 2 6 4" xfId="9678"/>
    <cellStyle name="Note 2 2 2 2 3 2 7" xfId="9679"/>
    <cellStyle name="Note 2 2 2 2 3 2 7 2" xfId="9680"/>
    <cellStyle name="Note 2 2 2 2 3 2 7 3" xfId="9681"/>
    <cellStyle name="Note 2 2 2 2 3 2 8" xfId="9682"/>
    <cellStyle name="Note 2 2 2 2 3 2 9" xfId="9683"/>
    <cellStyle name="Note 2 2 2 2 3 3" xfId="9684"/>
    <cellStyle name="Note 2 2 2 2 3 3 2" xfId="9685"/>
    <cellStyle name="Note 2 2 2 2 3 3 2 2" xfId="9686"/>
    <cellStyle name="Note 2 2 2 2 3 3 2 2 2" xfId="9687"/>
    <cellStyle name="Note 2 2 2 2 3 3 2 2 2 2" xfId="9688"/>
    <cellStyle name="Note 2 2 2 2 3 3 2 2 2 2 2" xfId="9689"/>
    <cellStyle name="Note 2 2 2 2 3 3 2 2 2 2 2 2" xfId="9690"/>
    <cellStyle name="Note 2 2 2 2 3 3 2 2 2 2 2 2 2" xfId="9691"/>
    <cellStyle name="Note 2 2 2 2 3 3 2 2 2 2 2 2 2 2" xfId="9692"/>
    <cellStyle name="Note 2 2 2 2 3 3 2 2 2 2 2 2 2 3" xfId="9693"/>
    <cellStyle name="Note 2 2 2 2 3 3 2 2 2 2 2 2 3" xfId="9694"/>
    <cellStyle name="Note 2 2 2 2 3 3 2 2 2 2 2 2 4" xfId="9695"/>
    <cellStyle name="Note 2 2 2 2 3 3 2 2 2 2 2 3" xfId="9696"/>
    <cellStyle name="Note 2 2 2 2 3 3 2 2 2 2 2 3 2" xfId="9697"/>
    <cellStyle name="Note 2 2 2 2 3 3 2 2 2 2 2 3 3" xfId="9698"/>
    <cellStyle name="Note 2 2 2 2 3 3 2 2 2 2 2 4" xfId="9699"/>
    <cellStyle name="Note 2 2 2 2 3 3 2 2 2 2 2 5" xfId="9700"/>
    <cellStyle name="Note 2 2 2 2 3 3 2 2 2 2 3" xfId="9701"/>
    <cellStyle name="Note 2 2 2 2 3 3 2 2 2 2 3 2" xfId="9702"/>
    <cellStyle name="Note 2 2 2 2 3 3 2 2 2 2 3 2 2" xfId="9703"/>
    <cellStyle name="Note 2 2 2 2 3 3 2 2 2 2 3 2 3" xfId="9704"/>
    <cellStyle name="Note 2 2 2 2 3 3 2 2 2 2 3 3" xfId="9705"/>
    <cellStyle name="Note 2 2 2 2 3 3 2 2 2 2 3 4" xfId="9706"/>
    <cellStyle name="Note 2 2 2 2 3 3 2 2 2 2 4" xfId="9707"/>
    <cellStyle name="Note 2 2 2 2 3 3 2 2 2 2 4 2" xfId="9708"/>
    <cellStyle name="Note 2 2 2 2 3 3 2 2 2 2 4 3" xfId="9709"/>
    <cellStyle name="Note 2 2 2 2 3 3 2 2 2 2 5" xfId="9710"/>
    <cellStyle name="Note 2 2 2 2 3 3 2 2 2 2 6" xfId="9711"/>
    <cellStyle name="Note 2 2 2 2 3 3 2 2 2 3" xfId="9712"/>
    <cellStyle name="Note 2 2 2 2 3 3 2 2 2 3 2" xfId="9713"/>
    <cellStyle name="Note 2 2 2 2 3 3 2 2 2 3 2 2" xfId="9714"/>
    <cellStyle name="Note 2 2 2 2 3 3 2 2 2 3 2 3" xfId="9715"/>
    <cellStyle name="Note 2 2 2 2 3 3 2 2 2 3 3" xfId="9716"/>
    <cellStyle name="Note 2 2 2 2 3 3 2 2 2 3 4" xfId="9717"/>
    <cellStyle name="Note 2 2 2 2 3 3 2 2 2 4" xfId="9718"/>
    <cellStyle name="Note 2 2 2 2 3 3 2 2 2 4 2" xfId="9719"/>
    <cellStyle name="Note 2 2 2 2 3 3 2 2 2 4 3" xfId="9720"/>
    <cellStyle name="Note 2 2 2 2 3 3 2 2 2 5" xfId="9721"/>
    <cellStyle name="Note 2 2 2 2 3 3 2 2 2 6" xfId="9722"/>
    <cellStyle name="Note 2 2 2 2 3 3 2 2 3" xfId="9723"/>
    <cellStyle name="Note 2 2 2 2 3 3 2 2 3 2" xfId="9724"/>
    <cellStyle name="Note 2 2 2 2 3 3 2 2 3 2 2" xfId="9725"/>
    <cellStyle name="Note 2 2 2 2 3 3 2 2 3 2 3" xfId="9726"/>
    <cellStyle name="Note 2 2 2 2 3 3 2 2 3 3" xfId="9727"/>
    <cellStyle name="Note 2 2 2 2 3 3 2 2 3 4" xfId="9728"/>
    <cellStyle name="Note 2 2 2 2 3 3 2 2 4" xfId="9729"/>
    <cellStyle name="Note 2 2 2 2 3 3 2 2 4 2" xfId="9730"/>
    <cellStyle name="Note 2 2 2 2 3 3 2 2 4 3" xfId="9731"/>
    <cellStyle name="Note 2 2 2 2 3 3 2 2 5" xfId="9732"/>
    <cellStyle name="Note 2 2 2 2 3 3 2 2 6" xfId="9733"/>
    <cellStyle name="Note 2 2 2 2 3 3 2 3" xfId="9734"/>
    <cellStyle name="Note 2 2 2 2 3 3 2 3 2" xfId="9735"/>
    <cellStyle name="Note 2 2 2 2 3 3 2 3 2 2" xfId="9736"/>
    <cellStyle name="Note 2 2 2 2 3 3 2 3 2 2 2" xfId="9737"/>
    <cellStyle name="Note 2 2 2 2 3 3 2 3 2 2 2 2" xfId="9738"/>
    <cellStyle name="Note 2 2 2 2 3 3 2 3 2 2 2 2 2" xfId="9739"/>
    <cellStyle name="Note 2 2 2 2 3 3 2 3 2 2 2 2 3" xfId="9740"/>
    <cellStyle name="Note 2 2 2 2 3 3 2 3 2 2 2 3" xfId="9741"/>
    <cellStyle name="Note 2 2 2 2 3 3 2 3 2 2 2 4" xfId="9742"/>
    <cellStyle name="Note 2 2 2 2 3 3 2 3 2 2 3" xfId="9743"/>
    <cellStyle name="Note 2 2 2 2 3 3 2 3 2 2 3 2" xfId="9744"/>
    <cellStyle name="Note 2 2 2 2 3 3 2 3 2 2 3 3" xfId="9745"/>
    <cellStyle name="Note 2 2 2 2 3 3 2 3 2 2 4" xfId="9746"/>
    <cellStyle name="Note 2 2 2 2 3 3 2 3 2 2 5" xfId="9747"/>
    <cellStyle name="Note 2 2 2 2 3 3 2 3 2 3" xfId="9748"/>
    <cellStyle name="Note 2 2 2 2 3 3 2 3 2 3 2" xfId="9749"/>
    <cellStyle name="Note 2 2 2 2 3 3 2 3 2 3 2 2" xfId="9750"/>
    <cellStyle name="Note 2 2 2 2 3 3 2 3 2 3 2 3" xfId="9751"/>
    <cellStyle name="Note 2 2 2 2 3 3 2 3 2 3 3" xfId="9752"/>
    <cellStyle name="Note 2 2 2 2 3 3 2 3 2 3 4" xfId="9753"/>
    <cellStyle name="Note 2 2 2 2 3 3 2 3 2 4" xfId="9754"/>
    <cellStyle name="Note 2 2 2 2 3 3 2 3 2 4 2" xfId="9755"/>
    <cellStyle name="Note 2 2 2 2 3 3 2 3 2 4 3" xfId="9756"/>
    <cellStyle name="Note 2 2 2 2 3 3 2 3 2 5" xfId="9757"/>
    <cellStyle name="Note 2 2 2 2 3 3 2 3 2 6" xfId="9758"/>
    <cellStyle name="Note 2 2 2 2 3 3 2 3 3" xfId="9759"/>
    <cellStyle name="Note 2 2 2 2 3 3 2 3 3 2" xfId="9760"/>
    <cellStyle name="Note 2 2 2 2 3 3 2 3 3 2 2" xfId="9761"/>
    <cellStyle name="Note 2 2 2 2 3 3 2 3 3 2 3" xfId="9762"/>
    <cellStyle name="Note 2 2 2 2 3 3 2 3 3 3" xfId="9763"/>
    <cellStyle name="Note 2 2 2 2 3 3 2 3 3 4" xfId="9764"/>
    <cellStyle name="Note 2 2 2 2 3 3 2 3 4" xfId="9765"/>
    <cellStyle name="Note 2 2 2 2 3 3 2 3 4 2" xfId="9766"/>
    <cellStyle name="Note 2 2 2 2 3 3 2 3 4 3" xfId="9767"/>
    <cellStyle name="Note 2 2 2 2 3 3 2 3 5" xfId="9768"/>
    <cellStyle name="Note 2 2 2 2 3 3 2 3 6" xfId="9769"/>
    <cellStyle name="Note 2 2 2 2 3 3 2 4" xfId="9770"/>
    <cellStyle name="Note 2 2 2 2 3 3 2 4 2" xfId="9771"/>
    <cellStyle name="Note 2 2 2 2 3 3 2 4 2 2" xfId="9772"/>
    <cellStyle name="Note 2 2 2 2 3 3 2 4 2 3" xfId="9773"/>
    <cellStyle name="Note 2 2 2 2 3 3 2 4 3" xfId="9774"/>
    <cellStyle name="Note 2 2 2 2 3 3 2 4 4" xfId="9775"/>
    <cellStyle name="Note 2 2 2 2 3 3 2 5" xfId="9776"/>
    <cellStyle name="Note 2 2 2 2 3 3 2 5 2" xfId="9777"/>
    <cellStyle name="Note 2 2 2 2 3 3 2 5 3" xfId="9778"/>
    <cellStyle name="Note 2 2 2 2 3 3 2 6" xfId="9779"/>
    <cellStyle name="Note 2 2 2 2 3 3 2 7" xfId="9780"/>
    <cellStyle name="Note 2 2 2 2 3 3 3" xfId="9781"/>
    <cellStyle name="Note 2 2 2 2 3 3 3 2" xfId="9782"/>
    <cellStyle name="Note 2 2 2 2 3 3 3 2 2" xfId="9783"/>
    <cellStyle name="Note 2 2 2 2 3 3 3 2 2 2" xfId="9784"/>
    <cellStyle name="Note 2 2 2 2 3 3 3 2 2 2 2" xfId="9785"/>
    <cellStyle name="Note 2 2 2 2 3 3 3 2 2 2 2 2" xfId="9786"/>
    <cellStyle name="Note 2 2 2 2 3 3 3 2 2 2 2 2 2" xfId="9787"/>
    <cellStyle name="Note 2 2 2 2 3 3 3 2 2 2 2 2 3" xfId="9788"/>
    <cellStyle name="Note 2 2 2 2 3 3 3 2 2 2 2 3" xfId="9789"/>
    <cellStyle name="Note 2 2 2 2 3 3 3 2 2 2 2 4" xfId="9790"/>
    <cellStyle name="Note 2 2 2 2 3 3 3 2 2 2 3" xfId="9791"/>
    <cellStyle name="Note 2 2 2 2 3 3 3 2 2 2 3 2" xfId="9792"/>
    <cellStyle name="Note 2 2 2 2 3 3 3 2 2 2 3 3" xfId="9793"/>
    <cellStyle name="Note 2 2 2 2 3 3 3 2 2 2 4" xfId="9794"/>
    <cellStyle name="Note 2 2 2 2 3 3 3 2 2 2 5" xfId="9795"/>
    <cellStyle name="Note 2 2 2 2 3 3 3 2 2 3" xfId="9796"/>
    <cellStyle name="Note 2 2 2 2 3 3 3 2 2 3 2" xfId="9797"/>
    <cellStyle name="Note 2 2 2 2 3 3 3 2 2 3 2 2" xfId="9798"/>
    <cellStyle name="Note 2 2 2 2 3 3 3 2 2 3 2 3" xfId="9799"/>
    <cellStyle name="Note 2 2 2 2 3 3 3 2 2 3 3" xfId="9800"/>
    <cellStyle name="Note 2 2 2 2 3 3 3 2 2 3 4" xfId="9801"/>
    <cellStyle name="Note 2 2 2 2 3 3 3 2 2 4" xfId="9802"/>
    <cellStyle name="Note 2 2 2 2 3 3 3 2 2 4 2" xfId="9803"/>
    <cellStyle name="Note 2 2 2 2 3 3 3 2 2 4 3" xfId="9804"/>
    <cellStyle name="Note 2 2 2 2 3 3 3 2 2 5" xfId="9805"/>
    <cellStyle name="Note 2 2 2 2 3 3 3 2 2 6" xfId="9806"/>
    <cellStyle name="Note 2 2 2 2 3 3 3 2 3" xfId="9807"/>
    <cellStyle name="Note 2 2 2 2 3 3 3 2 3 2" xfId="9808"/>
    <cellStyle name="Note 2 2 2 2 3 3 3 2 3 2 2" xfId="9809"/>
    <cellStyle name="Note 2 2 2 2 3 3 3 2 3 2 3" xfId="9810"/>
    <cellStyle name="Note 2 2 2 2 3 3 3 2 3 3" xfId="9811"/>
    <cellStyle name="Note 2 2 2 2 3 3 3 2 3 4" xfId="9812"/>
    <cellStyle name="Note 2 2 2 2 3 3 3 2 4" xfId="9813"/>
    <cellStyle name="Note 2 2 2 2 3 3 3 2 4 2" xfId="9814"/>
    <cellStyle name="Note 2 2 2 2 3 3 3 2 4 3" xfId="9815"/>
    <cellStyle name="Note 2 2 2 2 3 3 3 2 5" xfId="9816"/>
    <cellStyle name="Note 2 2 2 2 3 3 3 2 6" xfId="9817"/>
    <cellStyle name="Note 2 2 2 2 3 3 3 3" xfId="9818"/>
    <cellStyle name="Note 2 2 2 2 3 3 3 3 2" xfId="9819"/>
    <cellStyle name="Note 2 2 2 2 3 3 3 3 2 2" xfId="9820"/>
    <cellStyle name="Note 2 2 2 2 3 3 3 3 2 3" xfId="9821"/>
    <cellStyle name="Note 2 2 2 2 3 3 3 3 3" xfId="9822"/>
    <cellStyle name="Note 2 2 2 2 3 3 3 3 4" xfId="9823"/>
    <cellStyle name="Note 2 2 2 2 3 3 3 4" xfId="9824"/>
    <cellStyle name="Note 2 2 2 2 3 3 3 4 2" xfId="9825"/>
    <cellStyle name="Note 2 2 2 2 3 3 3 4 3" xfId="9826"/>
    <cellStyle name="Note 2 2 2 2 3 3 3 5" xfId="9827"/>
    <cellStyle name="Note 2 2 2 2 3 3 3 6" xfId="9828"/>
    <cellStyle name="Note 2 2 2 2 3 3 4" xfId="9829"/>
    <cellStyle name="Note 2 2 2 2 3 3 4 2" xfId="9830"/>
    <cellStyle name="Note 2 2 2 2 3 3 4 2 2" xfId="9831"/>
    <cellStyle name="Note 2 2 2 2 3 3 4 2 2 2" xfId="9832"/>
    <cellStyle name="Note 2 2 2 2 3 3 4 2 2 2 2" xfId="9833"/>
    <cellStyle name="Note 2 2 2 2 3 3 4 2 2 2 2 2" xfId="9834"/>
    <cellStyle name="Note 2 2 2 2 3 3 4 2 2 2 2 3" xfId="9835"/>
    <cellStyle name="Note 2 2 2 2 3 3 4 2 2 2 3" xfId="9836"/>
    <cellStyle name="Note 2 2 2 2 3 3 4 2 2 2 4" xfId="9837"/>
    <cellStyle name="Note 2 2 2 2 3 3 4 2 2 3" xfId="9838"/>
    <cellStyle name="Note 2 2 2 2 3 3 4 2 2 3 2" xfId="9839"/>
    <cellStyle name="Note 2 2 2 2 3 3 4 2 2 3 3" xfId="9840"/>
    <cellStyle name="Note 2 2 2 2 3 3 4 2 2 4" xfId="9841"/>
    <cellStyle name="Note 2 2 2 2 3 3 4 2 2 5" xfId="9842"/>
    <cellStyle name="Note 2 2 2 2 3 3 4 2 3" xfId="9843"/>
    <cellStyle name="Note 2 2 2 2 3 3 4 2 3 2" xfId="9844"/>
    <cellStyle name="Note 2 2 2 2 3 3 4 2 3 2 2" xfId="9845"/>
    <cellStyle name="Note 2 2 2 2 3 3 4 2 3 2 3" xfId="9846"/>
    <cellStyle name="Note 2 2 2 2 3 3 4 2 3 3" xfId="9847"/>
    <cellStyle name="Note 2 2 2 2 3 3 4 2 3 4" xfId="9848"/>
    <cellStyle name="Note 2 2 2 2 3 3 4 2 4" xfId="9849"/>
    <cellStyle name="Note 2 2 2 2 3 3 4 2 4 2" xfId="9850"/>
    <cellStyle name="Note 2 2 2 2 3 3 4 2 4 3" xfId="9851"/>
    <cellStyle name="Note 2 2 2 2 3 3 4 2 5" xfId="9852"/>
    <cellStyle name="Note 2 2 2 2 3 3 4 2 6" xfId="9853"/>
    <cellStyle name="Note 2 2 2 2 3 3 4 3" xfId="9854"/>
    <cellStyle name="Note 2 2 2 2 3 3 4 3 2" xfId="9855"/>
    <cellStyle name="Note 2 2 2 2 3 3 4 3 2 2" xfId="9856"/>
    <cellStyle name="Note 2 2 2 2 3 3 4 3 2 3" xfId="9857"/>
    <cellStyle name="Note 2 2 2 2 3 3 4 3 3" xfId="9858"/>
    <cellStyle name="Note 2 2 2 2 3 3 4 3 4" xfId="9859"/>
    <cellStyle name="Note 2 2 2 2 3 3 4 4" xfId="9860"/>
    <cellStyle name="Note 2 2 2 2 3 3 4 4 2" xfId="9861"/>
    <cellStyle name="Note 2 2 2 2 3 3 4 4 3" xfId="9862"/>
    <cellStyle name="Note 2 2 2 2 3 3 4 5" xfId="9863"/>
    <cellStyle name="Note 2 2 2 2 3 3 4 6" xfId="9864"/>
    <cellStyle name="Note 2 2 2 2 3 3 5" xfId="9865"/>
    <cellStyle name="Note 2 2 2 2 3 3 5 2" xfId="9866"/>
    <cellStyle name="Note 2 2 2 2 3 3 5 2 2" xfId="9867"/>
    <cellStyle name="Note 2 2 2 2 3 3 5 2 3" xfId="9868"/>
    <cellStyle name="Note 2 2 2 2 3 3 5 3" xfId="9869"/>
    <cellStyle name="Note 2 2 2 2 3 3 5 4" xfId="9870"/>
    <cellStyle name="Note 2 2 2 2 3 3 6" xfId="9871"/>
    <cellStyle name="Note 2 2 2 2 3 3 6 2" xfId="9872"/>
    <cellStyle name="Note 2 2 2 2 3 3 6 3" xfId="9873"/>
    <cellStyle name="Note 2 2 2 2 3 3 7" xfId="9874"/>
    <cellStyle name="Note 2 2 2 2 3 3 8" xfId="9875"/>
    <cellStyle name="Note 2 2 2 2 3 4" xfId="9876"/>
    <cellStyle name="Note 2 2 2 2 3 4 2" xfId="9877"/>
    <cellStyle name="Note 2 2 2 2 3 4 2 2" xfId="9878"/>
    <cellStyle name="Note 2 2 2 2 3 4 2 2 2" xfId="9879"/>
    <cellStyle name="Note 2 2 2 2 3 4 2 2 2 2" xfId="9880"/>
    <cellStyle name="Note 2 2 2 2 3 4 2 2 2 2 2" xfId="9881"/>
    <cellStyle name="Note 2 2 2 2 3 4 2 2 2 2 2 2" xfId="9882"/>
    <cellStyle name="Note 2 2 2 2 3 4 2 2 2 2 2 2 2" xfId="9883"/>
    <cellStyle name="Note 2 2 2 2 3 4 2 2 2 2 2 2 3" xfId="9884"/>
    <cellStyle name="Note 2 2 2 2 3 4 2 2 2 2 2 3" xfId="9885"/>
    <cellStyle name="Note 2 2 2 2 3 4 2 2 2 2 2 4" xfId="9886"/>
    <cellStyle name="Note 2 2 2 2 3 4 2 2 2 2 3" xfId="9887"/>
    <cellStyle name="Note 2 2 2 2 3 4 2 2 2 2 3 2" xfId="9888"/>
    <cellStyle name="Note 2 2 2 2 3 4 2 2 2 2 3 3" xfId="9889"/>
    <cellStyle name="Note 2 2 2 2 3 4 2 2 2 2 4" xfId="9890"/>
    <cellStyle name="Note 2 2 2 2 3 4 2 2 2 2 5" xfId="9891"/>
    <cellStyle name="Note 2 2 2 2 3 4 2 2 2 3" xfId="9892"/>
    <cellStyle name="Note 2 2 2 2 3 4 2 2 2 3 2" xfId="9893"/>
    <cellStyle name="Note 2 2 2 2 3 4 2 2 2 3 2 2" xfId="9894"/>
    <cellStyle name="Note 2 2 2 2 3 4 2 2 2 3 2 3" xfId="9895"/>
    <cellStyle name="Note 2 2 2 2 3 4 2 2 2 3 3" xfId="9896"/>
    <cellStyle name="Note 2 2 2 2 3 4 2 2 2 3 4" xfId="9897"/>
    <cellStyle name="Note 2 2 2 2 3 4 2 2 2 4" xfId="9898"/>
    <cellStyle name="Note 2 2 2 2 3 4 2 2 2 4 2" xfId="9899"/>
    <cellStyle name="Note 2 2 2 2 3 4 2 2 2 4 3" xfId="9900"/>
    <cellStyle name="Note 2 2 2 2 3 4 2 2 2 5" xfId="9901"/>
    <cellStyle name="Note 2 2 2 2 3 4 2 2 2 6" xfId="9902"/>
    <cellStyle name="Note 2 2 2 2 3 4 2 2 3" xfId="9903"/>
    <cellStyle name="Note 2 2 2 2 3 4 2 2 3 2" xfId="9904"/>
    <cellStyle name="Note 2 2 2 2 3 4 2 2 3 2 2" xfId="9905"/>
    <cellStyle name="Note 2 2 2 2 3 4 2 2 3 2 3" xfId="9906"/>
    <cellStyle name="Note 2 2 2 2 3 4 2 2 3 3" xfId="9907"/>
    <cellStyle name="Note 2 2 2 2 3 4 2 2 3 4" xfId="9908"/>
    <cellStyle name="Note 2 2 2 2 3 4 2 2 4" xfId="9909"/>
    <cellStyle name="Note 2 2 2 2 3 4 2 2 4 2" xfId="9910"/>
    <cellStyle name="Note 2 2 2 2 3 4 2 2 4 3" xfId="9911"/>
    <cellStyle name="Note 2 2 2 2 3 4 2 2 5" xfId="9912"/>
    <cellStyle name="Note 2 2 2 2 3 4 2 2 6" xfId="9913"/>
    <cellStyle name="Note 2 2 2 2 3 4 2 3" xfId="9914"/>
    <cellStyle name="Note 2 2 2 2 3 4 2 3 2" xfId="9915"/>
    <cellStyle name="Note 2 2 2 2 3 4 2 3 2 2" xfId="9916"/>
    <cellStyle name="Note 2 2 2 2 3 4 2 3 2 3" xfId="9917"/>
    <cellStyle name="Note 2 2 2 2 3 4 2 3 3" xfId="9918"/>
    <cellStyle name="Note 2 2 2 2 3 4 2 3 4" xfId="9919"/>
    <cellStyle name="Note 2 2 2 2 3 4 2 4" xfId="9920"/>
    <cellStyle name="Note 2 2 2 2 3 4 2 4 2" xfId="9921"/>
    <cellStyle name="Note 2 2 2 2 3 4 2 4 3" xfId="9922"/>
    <cellStyle name="Note 2 2 2 2 3 4 2 5" xfId="9923"/>
    <cellStyle name="Note 2 2 2 2 3 4 2 6" xfId="9924"/>
    <cellStyle name="Note 2 2 2 2 3 4 3" xfId="9925"/>
    <cellStyle name="Note 2 2 2 2 3 4 3 2" xfId="9926"/>
    <cellStyle name="Note 2 2 2 2 3 4 3 2 2" xfId="9927"/>
    <cellStyle name="Note 2 2 2 2 3 4 3 2 2 2" xfId="9928"/>
    <cellStyle name="Note 2 2 2 2 3 4 3 2 2 2 2" xfId="9929"/>
    <cellStyle name="Note 2 2 2 2 3 4 3 2 2 2 2 2" xfId="9930"/>
    <cellStyle name="Note 2 2 2 2 3 4 3 2 2 2 2 3" xfId="9931"/>
    <cellStyle name="Note 2 2 2 2 3 4 3 2 2 2 3" xfId="9932"/>
    <cellStyle name="Note 2 2 2 2 3 4 3 2 2 2 4" xfId="9933"/>
    <cellStyle name="Note 2 2 2 2 3 4 3 2 2 3" xfId="9934"/>
    <cellStyle name="Note 2 2 2 2 3 4 3 2 2 3 2" xfId="9935"/>
    <cellStyle name="Note 2 2 2 2 3 4 3 2 2 3 3" xfId="9936"/>
    <cellStyle name="Note 2 2 2 2 3 4 3 2 2 4" xfId="9937"/>
    <cellStyle name="Note 2 2 2 2 3 4 3 2 2 5" xfId="9938"/>
    <cellStyle name="Note 2 2 2 2 3 4 3 2 3" xfId="9939"/>
    <cellStyle name="Note 2 2 2 2 3 4 3 2 3 2" xfId="9940"/>
    <cellStyle name="Note 2 2 2 2 3 4 3 2 3 2 2" xfId="9941"/>
    <cellStyle name="Note 2 2 2 2 3 4 3 2 3 2 3" xfId="9942"/>
    <cellStyle name="Note 2 2 2 2 3 4 3 2 3 3" xfId="9943"/>
    <cellStyle name="Note 2 2 2 2 3 4 3 2 3 4" xfId="9944"/>
    <cellStyle name="Note 2 2 2 2 3 4 3 2 4" xfId="9945"/>
    <cellStyle name="Note 2 2 2 2 3 4 3 2 4 2" xfId="9946"/>
    <cellStyle name="Note 2 2 2 2 3 4 3 2 4 3" xfId="9947"/>
    <cellStyle name="Note 2 2 2 2 3 4 3 2 5" xfId="9948"/>
    <cellStyle name="Note 2 2 2 2 3 4 3 2 6" xfId="9949"/>
    <cellStyle name="Note 2 2 2 2 3 4 3 3" xfId="9950"/>
    <cellStyle name="Note 2 2 2 2 3 4 3 3 2" xfId="9951"/>
    <cellStyle name="Note 2 2 2 2 3 4 3 3 2 2" xfId="9952"/>
    <cellStyle name="Note 2 2 2 2 3 4 3 3 2 3" xfId="9953"/>
    <cellStyle name="Note 2 2 2 2 3 4 3 3 3" xfId="9954"/>
    <cellStyle name="Note 2 2 2 2 3 4 3 3 4" xfId="9955"/>
    <cellStyle name="Note 2 2 2 2 3 4 3 4" xfId="9956"/>
    <cellStyle name="Note 2 2 2 2 3 4 3 4 2" xfId="9957"/>
    <cellStyle name="Note 2 2 2 2 3 4 3 4 3" xfId="9958"/>
    <cellStyle name="Note 2 2 2 2 3 4 3 5" xfId="9959"/>
    <cellStyle name="Note 2 2 2 2 3 4 3 6" xfId="9960"/>
    <cellStyle name="Note 2 2 2 2 3 4 4" xfId="9961"/>
    <cellStyle name="Note 2 2 2 2 3 4 4 2" xfId="9962"/>
    <cellStyle name="Note 2 2 2 2 3 4 4 2 2" xfId="9963"/>
    <cellStyle name="Note 2 2 2 2 3 4 4 2 3" xfId="9964"/>
    <cellStyle name="Note 2 2 2 2 3 4 4 3" xfId="9965"/>
    <cellStyle name="Note 2 2 2 2 3 4 4 4" xfId="9966"/>
    <cellStyle name="Note 2 2 2 2 3 4 5" xfId="9967"/>
    <cellStyle name="Note 2 2 2 2 3 4 5 2" xfId="9968"/>
    <cellStyle name="Note 2 2 2 2 3 4 5 3" xfId="9969"/>
    <cellStyle name="Note 2 2 2 2 3 4 6" xfId="9970"/>
    <cellStyle name="Note 2 2 2 2 3 4 7" xfId="9971"/>
    <cellStyle name="Note 2 2 2 2 3 5" xfId="9972"/>
    <cellStyle name="Note 2 2 2 2 3 5 2" xfId="9973"/>
    <cellStyle name="Note 2 2 2 2 3 5 2 2" xfId="9974"/>
    <cellStyle name="Note 2 2 2 2 3 5 2 2 2" xfId="9975"/>
    <cellStyle name="Note 2 2 2 2 3 5 2 2 2 2" xfId="9976"/>
    <cellStyle name="Note 2 2 2 2 3 5 2 2 2 2 2" xfId="9977"/>
    <cellStyle name="Note 2 2 2 2 3 5 2 2 2 2 2 2" xfId="9978"/>
    <cellStyle name="Note 2 2 2 2 3 5 2 2 2 2 2 3" xfId="9979"/>
    <cellStyle name="Note 2 2 2 2 3 5 2 2 2 2 3" xfId="9980"/>
    <cellStyle name="Note 2 2 2 2 3 5 2 2 2 2 4" xfId="9981"/>
    <cellStyle name="Note 2 2 2 2 3 5 2 2 2 3" xfId="9982"/>
    <cellStyle name="Note 2 2 2 2 3 5 2 2 2 3 2" xfId="9983"/>
    <cellStyle name="Note 2 2 2 2 3 5 2 2 2 3 3" xfId="9984"/>
    <cellStyle name="Note 2 2 2 2 3 5 2 2 2 4" xfId="9985"/>
    <cellStyle name="Note 2 2 2 2 3 5 2 2 2 5" xfId="9986"/>
    <cellStyle name="Note 2 2 2 2 3 5 2 2 3" xfId="9987"/>
    <cellStyle name="Note 2 2 2 2 3 5 2 2 3 2" xfId="9988"/>
    <cellStyle name="Note 2 2 2 2 3 5 2 2 3 2 2" xfId="9989"/>
    <cellStyle name="Note 2 2 2 2 3 5 2 2 3 2 3" xfId="9990"/>
    <cellStyle name="Note 2 2 2 2 3 5 2 2 3 3" xfId="9991"/>
    <cellStyle name="Note 2 2 2 2 3 5 2 2 3 4" xfId="9992"/>
    <cellStyle name="Note 2 2 2 2 3 5 2 2 4" xfId="9993"/>
    <cellStyle name="Note 2 2 2 2 3 5 2 2 4 2" xfId="9994"/>
    <cellStyle name="Note 2 2 2 2 3 5 2 2 4 3" xfId="9995"/>
    <cellStyle name="Note 2 2 2 2 3 5 2 2 5" xfId="9996"/>
    <cellStyle name="Note 2 2 2 2 3 5 2 2 6" xfId="9997"/>
    <cellStyle name="Note 2 2 2 2 3 5 2 3" xfId="9998"/>
    <cellStyle name="Note 2 2 2 2 3 5 2 3 2" xfId="9999"/>
    <cellStyle name="Note 2 2 2 2 3 5 2 3 2 2" xfId="10000"/>
    <cellStyle name="Note 2 2 2 2 3 5 2 3 2 3" xfId="10001"/>
    <cellStyle name="Note 2 2 2 2 3 5 2 3 3" xfId="10002"/>
    <cellStyle name="Note 2 2 2 2 3 5 2 3 4" xfId="10003"/>
    <cellStyle name="Note 2 2 2 2 3 5 2 4" xfId="10004"/>
    <cellStyle name="Note 2 2 2 2 3 5 2 4 2" xfId="10005"/>
    <cellStyle name="Note 2 2 2 2 3 5 2 4 3" xfId="10006"/>
    <cellStyle name="Note 2 2 2 2 3 5 2 5" xfId="10007"/>
    <cellStyle name="Note 2 2 2 2 3 5 2 6" xfId="10008"/>
    <cellStyle name="Note 2 2 2 2 3 5 3" xfId="10009"/>
    <cellStyle name="Note 2 2 2 2 3 5 3 2" xfId="10010"/>
    <cellStyle name="Note 2 2 2 2 3 5 3 2 2" xfId="10011"/>
    <cellStyle name="Note 2 2 2 2 3 5 3 2 3" xfId="10012"/>
    <cellStyle name="Note 2 2 2 2 3 5 3 3" xfId="10013"/>
    <cellStyle name="Note 2 2 2 2 3 5 3 4" xfId="10014"/>
    <cellStyle name="Note 2 2 2 2 3 5 4" xfId="10015"/>
    <cellStyle name="Note 2 2 2 2 3 5 4 2" xfId="10016"/>
    <cellStyle name="Note 2 2 2 2 3 5 4 3" xfId="10017"/>
    <cellStyle name="Note 2 2 2 2 3 5 5" xfId="10018"/>
    <cellStyle name="Note 2 2 2 2 3 5 6" xfId="10019"/>
    <cellStyle name="Note 2 2 2 2 3 6" xfId="10020"/>
    <cellStyle name="Note 2 2 2 2 3 6 2" xfId="10021"/>
    <cellStyle name="Note 2 2 2 2 3 6 2 2" xfId="10022"/>
    <cellStyle name="Note 2 2 2 2 3 6 2 2 2" xfId="10023"/>
    <cellStyle name="Note 2 2 2 2 3 6 2 2 2 2" xfId="10024"/>
    <cellStyle name="Note 2 2 2 2 3 6 2 2 2 2 2" xfId="10025"/>
    <cellStyle name="Note 2 2 2 2 3 6 2 2 2 2 3" xfId="10026"/>
    <cellStyle name="Note 2 2 2 2 3 6 2 2 2 3" xfId="10027"/>
    <cellStyle name="Note 2 2 2 2 3 6 2 2 2 4" xfId="10028"/>
    <cellStyle name="Note 2 2 2 2 3 6 2 2 3" xfId="10029"/>
    <cellStyle name="Note 2 2 2 2 3 6 2 2 3 2" xfId="10030"/>
    <cellStyle name="Note 2 2 2 2 3 6 2 2 3 3" xfId="10031"/>
    <cellStyle name="Note 2 2 2 2 3 6 2 2 4" xfId="10032"/>
    <cellStyle name="Note 2 2 2 2 3 6 2 2 5" xfId="10033"/>
    <cellStyle name="Note 2 2 2 2 3 6 2 3" xfId="10034"/>
    <cellStyle name="Note 2 2 2 2 3 6 2 3 2" xfId="10035"/>
    <cellStyle name="Note 2 2 2 2 3 6 2 3 2 2" xfId="10036"/>
    <cellStyle name="Note 2 2 2 2 3 6 2 3 2 3" xfId="10037"/>
    <cellStyle name="Note 2 2 2 2 3 6 2 3 3" xfId="10038"/>
    <cellStyle name="Note 2 2 2 2 3 6 2 3 4" xfId="10039"/>
    <cellStyle name="Note 2 2 2 2 3 6 2 4" xfId="10040"/>
    <cellStyle name="Note 2 2 2 2 3 6 2 4 2" xfId="10041"/>
    <cellStyle name="Note 2 2 2 2 3 6 2 4 3" xfId="10042"/>
    <cellStyle name="Note 2 2 2 2 3 6 2 5" xfId="10043"/>
    <cellStyle name="Note 2 2 2 2 3 6 2 6" xfId="10044"/>
    <cellStyle name="Note 2 2 2 2 3 6 3" xfId="10045"/>
    <cellStyle name="Note 2 2 2 2 3 6 3 2" xfId="10046"/>
    <cellStyle name="Note 2 2 2 2 3 6 3 2 2" xfId="10047"/>
    <cellStyle name="Note 2 2 2 2 3 6 3 2 3" xfId="10048"/>
    <cellStyle name="Note 2 2 2 2 3 6 3 3" xfId="10049"/>
    <cellStyle name="Note 2 2 2 2 3 6 3 4" xfId="10050"/>
    <cellStyle name="Note 2 2 2 2 3 6 4" xfId="10051"/>
    <cellStyle name="Note 2 2 2 2 3 6 4 2" xfId="10052"/>
    <cellStyle name="Note 2 2 2 2 3 6 4 3" xfId="10053"/>
    <cellStyle name="Note 2 2 2 2 3 6 5" xfId="10054"/>
    <cellStyle name="Note 2 2 2 2 3 6 6" xfId="10055"/>
    <cellStyle name="Note 2 2 2 2 3 7" xfId="10056"/>
    <cellStyle name="Note 2 2 2 2 3 7 2" xfId="10057"/>
    <cellStyle name="Note 2 2 2 2 3 7 2 2" xfId="10058"/>
    <cellStyle name="Note 2 2 2 2 3 7 2 3" xfId="10059"/>
    <cellStyle name="Note 2 2 2 2 3 7 3" xfId="10060"/>
    <cellStyle name="Note 2 2 2 2 3 7 4" xfId="10061"/>
    <cellStyle name="Note 2 2 2 2 3 8" xfId="10062"/>
    <cellStyle name="Note 2 2 2 2 3 8 2" xfId="10063"/>
    <cellStyle name="Note 2 2 2 2 3 8 3" xfId="10064"/>
    <cellStyle name="Note 2 2 2 2 3 9" xfId="10065"/>
    <cellStyle name="Note 2 2 2 2 4" xfId="10066"/>
    <cellStyle name="Note 2 2 2 2 4 2" xfId="10067"/>
    <cellStyle name="Note 2 2 2 2 4 2 2" xfId="10068"/>
    <cellStyle name="Note 2 2 2 2 4 2 2 2" xfId="10069"/>
    <cellStyle name="Note 2 2 2 2 4 2 2 2 2" xfId="10070"/>
    <cellStyle name="Note 2 2 2 2 4 2 2 2 2 2" xfId="10071"/>
    <cellStyle name="Note 2 2 2 2 4 2 2 2 2 2 2" xfId="10072"/>
    <cellStyle name="Note 2 2 2 2 4 2 2 2 2 2 2 2" xfId="10073"/>
    <cellStyle name="Note 2 2 2 2 4 2 2 2 2 2 2 2 2" xfId="10074"/>
    <cellStyle name="Note 2 2 2 2 4 2 2 2 2 2 2 2 2 2" xfId="10075"/>
    <cellStyle name="Note 2 2 2 2 4 2 2 2 2 2 2 2 2 3" xfId="10076"/>
    <cellStyle name="Note 2 2 2 2 4 2 2 2 2 2 2 2 3" xfId="10077"/>
    <cellStyle name="Note 2 2 2 2 4 2 2 2 2 2 2 2 4" xfId="10078"/>
    <cellStyle name="Note 2 2 2 2 4 2 2 2 2 2 2 3" xfId="10079"/>
    <cellStyle name="Note 2 2 2 2 4 2 2 2 2 2 2 3 2" xfId="10080"/>
    <cellStyle name="Note 2 2 2 2 4 2 2 2 2 2 2 3 3" xfId="10081"/>
    <cellStyle name="Note 2 2 2 2 4 2 2 2 2 2 2 4" xfId="10082"/>
    <cellStyle name="Note 2 2 2 2 4 2 2 2 2 2 2 5" xfId="10083"/>
    <cellStyle name="Note 2 2 2 2 4 2 2 2 2 2 3" xfId="10084"/>
    <cellStyle name="Note 2 2 2 2 4 2 2 2 2 2 3 2" xfId="10085"/>
    <cellStyle name="Note 2 2 2 2 4 2 2 2 2 2 3 2 2" xfId="10086"/>
    <cellStyle name="Note 2 2 2 2 4 2 2 2 2 2 3 2 3" xfId="10087"/>
    <cellStyle name="Note 2 2 2 2 4 2 2 2 2 2 3 3" xfId="10088"/>
    <cellStyle name="Note 2 2 2 2 4 2 2 2 2 2 3 4" xfId="10089"/>
    <cellStyle name="Note 2 2 2 2 4 2 2 2 2 2 4" xfId="10090"/>
    <cellStyle name="Note 2 2 2 2 4 2 2 2 2 2 4 2" xfId="10091"/>
    <cellStyle name="Note 2 2 2 2 4 2 2 2 2 2 4 3" xfId="10092"/>
    <cellStyle name="Note 2 2 2 2 4 2 2 2 2 2 5" xfId="10093"/>
    <cellStyle name="Note 2 2 2 2 4 2 2 2 2 2 6" xfId="10094"/>
    <cellStyle name="Note 2 2 2 2 4 2 2 2 2 3" xfId="10095"/>
    <cellStyle name="Note 2 2 2 2 4 2 2 2 2 3 2" xfId="10096"/>
    <cellStyle name="Note 2 2 2 2 4 2 2 2 2 3 2 2" xfId="10097"/>
    <cellStyle name="Note 2 2 2 2 4 2 2 2 2 3 2 3" xfId="10098"/>
    <cellStyle name="Note 2 2 2 2 4 2 2 2 2 3 3" xfId="10099"/>
    <cellStyle name="Note 2 2 2 2 4 2 2 2 2 3 4" xfId="10100"/>
    <cellStyle name="Note 2 2 2 2 4 2 2 2 2 4" xfId="10101"/>
    <cellStyle name="Note 2 2 2 2 4 2 2 2 2 4 2" xfId="10102"/>
    <cellStyle name="Note 2 2 2 2 4 2 2 2 2 4 3" xfId="10103"/>
    <cellStyle name="Note 2 2 2 2 4 2 2 2 2 5" xfId="10104"/>
    <cellStyle name="Note 2 2 2 2 4 2 2 2 2 6" xfId="10105"/>
    <cellStyle name="Note 2 2 2 2 4 2 2 2 3" xfId="10106"/>
    <cellStyle name="Note 2 2 2 2 4 2 2 2 3 2" xfId="10107"/>
    <cellStyle name="Note 2 2 2 2 4 2 2 2 3 2 2" xfId="10108"/>
    <cellStyle name="Note 2 2 2 2 4 2 2 2 3 2 3" xfId="10109"/>
    <cellStyle name="Note 2 2 2 2 4 2 2 2 3 3" xfId="10110"/>
    <cellStyle name="Note 2 2 2 2 4 2 2 2 3 4" xfId="10111"/>
    <cellStyle name="Note 2 2 2 2 4 2 2 2 4" xfId="10112"/>
    <cellStyle name="Note 2 2 2 2 4 2 2 2 4 2" xfId="10113"/>
    <cellStyle name="Note 2 2 2 2 4 2 2 2 4 3" xfId="10114"/>
    <cellStyle name="Note 2 2 2 2 4 2 2 2 5" xfId="10115"/>
    <cellStyle name="Note 2 2 2 2 4 2 2 2 6" xfId="10116"/>
    <cellStyle name="Note 2 2 2 2 4 2 2 3" xfId="10117"/>
    <cellStyle name="Note 2 2 2 2 4 2 2 3 2" xfId="10118"/>
    <cellStyle name="Note 2 2 2 2 4 2 2 3 2 2" xfId="10119"/>
    <cellStyle name="Note 2 2 2 2 4 2 2 3 2 2 2" xfId="10120"/>
    <cellStyle name="Note 2 2 2 2 4 2 2 3 2 2 2 2" xfId="10121"/>
    <cellStyle name="Note 2 2 2 2 4 2 2 3 2 2 2 2 2" xfId="10122"/>
    <cellStyle name="Note 2 2 2 2 4 2 2 3 2 2 2 2 3" xfId="10123"/>
    <cellStyle name="Note 2 2 2 2 4 2 2 3 2 2 2 3" xfId="10124"/>
    <cellStyle name="Note 2 2 2 2 4 2 2 3 2 2 2 4" xfId="10125"/>
    <cellStyle name="Note 2 2 2 2 4 2 2 3 2 2 3" xfId="10126"/>
    <cellStyle name="Note 2 2 2 2 4 2 2 3 2 2 3 2" xfId="10127"/>
    <cellStyle name="Note 2 2 2 2 4 2 2 3 2 2 3 3" xfId="10128"/>
    <cellStyle name="Note 2 2 2 2 4 2 2 3 2 2 4" xfId="10129"/>
    <cellStyle name="Note 2 2 2 2 4 2 2 3 2 2 5" xfId="10130"/>
    <cellStyle name="Note 2 2 2 2 4 2 2 3 2 3" xfId="10131"/>
    <cellStyle name="Note 2 2 2 2 4 2 2 3 2 3 2" xfId="10132"/>
    <cellStyle name="Note 2 2 2 2 4 2 2 3 2 3 2 2" xfId="10133"/>
    <cellStyle name="Note 2 2 2 2 4 2 2 3 2 3 2 3" xfId="10134"/>
    <cellStyle name="Note 2 2 2 2 4 2 2 3 2 3 3" xfId="10135"/>
    <cellStyle name="Note 2 2 2 2 4 2 2 3 2 3 4" xfId="10136"/>
    <cellStyle name="Note 2 2 2 2 4 2 2 3 2 4" xfId="10137"/>
    <cellStyle name="Note 2 2 2 2 4 2 2 3 2 4 2" xfId="10138"/>
    <cellStyle name="Note 2 2 2 2 4 2 2 3 2 4 3" xfId="10139"/>
    <cellStyle name="Note 2 2 2 2 4 2 2 3 2 5" xfId="10140"/>
    <cellStyle name="Note 2 2 2 2 4 2 2 3 2 6" xfId="10141"/>
    <cellStyle name="Note 2 2 2 2 4 2 2 3 3" xfId="10142"/>
    <cellStyle name="Note 2 2 2 2 4 2 2 3 3 2" xfId="10143"/>
    <cellStyle name="Note 2 2 2 2 4 2 2 3 3 2 2" xfId="10144"/>
    <cellStyle name="Note 2 2 2 2 4 2 2 3 3 2 3" xfId="10145"/>
    <cellStyle name="Note 2 2 2 2 4 2 2 3 3 3" xfId="10146"/>
    <cellStyle name="Note 2 2 2 2 4 2 2 3 3 4" xfId="10147"/>
    <cellStyle name="Note 2 2 2 2 4 2 2 3 4" xfId="10148"/>
    <cellStyle name="Note 2 2 2 2 4 2 2 3 4 2" xfId="10149"/>
    <cellStyle name="Note 2 2 2 2 4 2 2 3 4 3" xfId="10150"/>
    <cellStyle name="Note 2 2 2 2 4 2 2 3 5" xfId="10151"/>
    <cellStyle name="Note 2 2 2 2 4 2 2 3 6" xfId="10152"/>
    <cellStyle name="Note 2 2 2 2 4 2 2 4" xfId="10153"/>
    <cellStyle name="Note 2 2 2 2 4 2 2 4 2" xfId="10154"/>
    <cellStyle name="Note 2 2 2 2 4 2 2 4 2 2" xfId="10155"/>
    <cellStyle name="Note 2 2 2 2 4 2 2 4 2 3" xfId="10156"/>
    <cellStyle name="Note 2 2 2 2 4 2 2 4 3" xfId="10157"/>
    <cellStyle name="Note 2 2 2 2 4 2 2 4 4" xfId="10158"/>
    <cellStyle name="Note 2 2 2 2 4 2 2 5" xfId="10159"/>
    <cellStyle name="Note 2 2 2 2 4 2 2 5 2" xfId="10160"/>
    <cellStyle name="Note 2 2 2 2 4 2 2 5 3" xfId="10161"/>
    <cellStyle name="Note 2 2 2 2 4 2 2 6" xfId="10162"/>
    <cellStyle name="Note 2 2 2 2 4 2 2 7" xfId="10163"/>
    <cellStyle name="Note 2 2 2 2 4 2 3" xfId="10164"/>
    <cellStyle name="Note 2 2 2 2 4 2 3 2" xfId="10165"/>
    <cellStyle name="Note 2 2 2 2 4 2 3 2 2" xfId="10166"/>
    <cellStyle name="Note 2 2 2 2 4 2 3 2 2 2" xfId="10167"/>
    <cellStyle name="Note 2 2 2 2 4 2 3 2 2 2 2" xfId="10168"/>
    <cellStyle name="Note 2 2 2 2 4 2 3 2 2 2 2 2" xfId="10169"/>
    <cellStyle name="Note 2 2 2 2 4 2 3 2 2 2 2 2 2" xfId="10170"/>
    <cellStyle name="Note 2 2 2 2 4 2 3 2 2 2 2 2 3" xfId="10171"/>
    <cellStyle name="Note 2 2 2 2 4 2 3 2 2 2 2 3" xfId="10172"/>
    <cellStyle name="Note 2 2 2 2 4 2 3 2 2 2 2 4" xfId="10173"/>
    <cellStyle name="Note 2 2 2 2 4 2 3 2 2 2 3" xfId="10174"/>
    <cellStyle name="Note 2 2 2 2 4 2 3 2 2 2 3 2" xfId="10175"/>
    <cellStyle name="Note 2 2 2 2 4 2 3 2 2 2 3 3" xfId="10176"/>
    <cellStyle name="Note 2 2 2 2 4 2 3 2 2 2 4" xfId="10177"/>
    <cellStyle name="Note 2 2 2 2 4 2 3 2 2 2 5" xfId="10178"/>
    <cellStyle name="Note 2 2 2 2 4 2 3 2 2 3" xfId="10179"/>
    <cellStyle name="Note 2 2 2 2 4 2 3 2 2 3 2" xfId="10180"/>
    <cellStyle name="Note 2 2 2 2 4 2 3 2 2 3 2 2" xfId="10181"/>
    <cellStyle name="Note 2 2 2 2 4 2 3 2 2 3 2 3" xfId="10182"/>
    <cellStyle name="Note 2 2 2 2 4 2 3 2 2 3 3" xfId="10183"/>
    <cellStyle name="Note 2 2 2 2 4 2 3 2 2 3 4" xfId="10184"/>
    <cellStyle name="Note 2 2 2 2 4 2 3 2 2 4" xfId="10185"/>
    <cellStyle name="Note 2 2 2 2 4 2 3 2 2 4 2" xfId="10186"/>
    <cellStyle name="Note 2 2 2 2 4 2 3 2 2 4 3" xfId="10187"/>
    <cellStyle name="Note 2 2 2 2 4 2 3 2 2 5" xfId="10188"/>
    <cellStyle name="Note 2 2 2 2 4 2 3 2 2 6" xfId="10189"/>
    <cellStyle name="Note 2 2 2 2 4 2 3 2 3" xfId="10190"/>
    <cellStyle name="Note 2 2 2 2 4 2 3 2 3 2" xfId="10191"/>
    <cellStyle name="Note 2 2 2 2 4 2 3 2 3 2 2" xfId="10192"/>
    <cellStyle name="Note 2 2 2 2 4 2 3 2 3 2 3" xfId="10193"/>
    <cellStyle name="Note 2 2 2 2 4 2 3 2 3 3" xfId="10194"/>
    <cellStyle name="Note 2 2 2 2 4 2 3 2 3 4" xfId="10195"/>
    <cellStyle name="Note 2 2 2 2 4 2 3 2 4" xfId="10196"/>
    <cellStyle name="Note 2 2 2 2 4 2 3 2 4 2" xfId="10197"/>
    <cellStyle name="Note 2 2 2 2 4 2 3 2 4 3" xfId="10198"/>
    <cellStyle name="Note 2 2 2 2 4 2 3 2 5" xfId="10199"/>
    <cellStyle name="Note 2 2 2 2 4 2 3 2 6" xfId="10200"/>
    <cellStyle name="Note 2 2 2 2 4 2 3 3" xfId="10201"/>
    <cellStyle name="Note 2 2 2 2 4 2 3 3 2" xfId="10202"/>
    <cellStyle name="Note 2 2 2 2 4 2 3 3 2 2" xfId="10203"/>
    <cellStyle name="Note 2 2 2 2 4 2 3 3 2 3" xfId="10204"/>
    <cellStyle name="Note 2 2 2 2 4 2 3 3 3" xfId="10205"/>
    <cellStyle name="Note 2 2 2 2 4 2 3 3 4" xfId="10206"/>
    <cellStyle name="Note 2 2 2 2 4 2 3 4" xfId="10207"/>
    <cellStyle name="Note 2 2 2 2 4 2 3 4 2" xfId="10208"/>
    <cellStyle name="Note 2 2 2 2 4 2 3 4 3" xfId="10209"/>
    <cellStyle name="Note 2 2 2 2 4 2 3 5" xfId="10210"/>
    <cellStyle name="Note 2 2 2 2 4 2 3 6" xfId="10211"/>
    <cellStyle name="Note 2 2 2 2 4 2 4" xfId="10212"/>
    <cellStyle name="Note 2 2 2 2 4 2 4 2" xfId="10213"/>
    <cellStyle name="Note 2 2 2 2 4 2 4 2 2" xfId="10214"/>
    <cellStyle name="Note 2 2 2 2 4 2 4 2 2 2" xfId="10215"/>
    <cellStyle name="Note 2 2 2 2 4 2 4 2 2 2 2" xfId="10216"/>
    <cellStyle name="Note 2 2 2 2 4 2 4 2 2 2 2 2" xfId="10217"/>
    <cellStyle name="Note 2 2 2 2 4 2 4 2 2 2 2 3" xfId="10218"/>
    <cellStyle name="Note 2 2 2 2 4 2 4 2 2 2 3" xfId="10219"/>
    <cellStyle name="Note 2 2 2 2 4 2 4 2 2 2 4" xfId="10220"/>
    <cellStyle name="Note 2 2 2 2 4 2 4 2 2 3" xfId="10221"/>
    <cellStyle name="Note 2 2 2 2 4 2 4 2 2 3 2" xfId="10222"/>
    <cellStyle name="Note 2 2 2 2 4 2 4 2 2 3 3" xfId="10223"/>
    <cellStyle name="Note 2 2 2 2 4 2 4 2 2 4" xfId="10224"/>
    <cellStyle name="Note 2 2 2 2 4 2 4 2 2 5" xfId="10225"/>
    <cellStyle name="Note 2 2 2 2 4 2 4 2 3" xfId="10226"/>
    <cellStyle name="Note 2 2 2 2 4 2 4 2 3 2" xfId="10227"/>
    <cellStyle name="Note 2 2 2 2 4 2 4 2 3 2 2" xfId="10228"/>
    <cellStyle name="Note 2 2 2 2 4 2 4 2 3 2 3" xfId="10229"/>
    <cellStyle name="Note 2 2 2 2 4 2 4 2 3 3" xfId="10230"/>
    <cellStyle name="Note 2 2 2 2 4 2 4 2 3 4" xfId="10231"/>
    <cellStyle name="Note 2 2 2 2 4 2 4 2 4" xfId="10232"/>
    <cellStyle name="Note 2 2 2 2 4 2 4 2 4 2" xfId="10233"/>
    <cellStyle name="Note 2 2 2 2 4 2 4 2 4 3" xfId="10234"/>
    <cellStyle name="Note 2 2 2 2 4 2 4 2 5" xfId="10235"/>
    <cellStyle name="Note 2 2 2 2 4 2 4 2 6" xfId="10236"/>
    <cellStyle name="Note 2 2 2 2 4 2 4 3" xfId="10237"/>
    <cellStyle name="Note 2 2 2 2 4 2 4 3 2" xfId="10238"/>
    <cellStyle name="Note 2 2 2 2 4 2 4 3 2 2" xfId="10239"/>
    <cellStyle name="Note 2 2 2 2 4 2 4 3 2 3" xfId="10240"/>
    <cellStyle name="Note 2 2 2 2 4 2 4 3 3" xfId="10241"/>
    <cellStyle name="Note 2 2 2 2 4 2 4 3 4" xfId="10242"/>
    <cellStyle name="Note 2 2 2 2 4 2 4 4" xfId="10243"/>
    <cellStyle name="Note 2 2 2 2 4 2 4 4 2" xfId="10244"/>
    <cellStyle name="Note 2 2 2 2 4 2 4 4 3" xfId="10245"/>
    <cellStyle name="Note 2 2 2 2 4 2 4 5" xfId="10246"/>
    <cellStyle name="Note 2 2 2 2 4 2 4 6" xfId="10247"/>
    <cellStyle name="Note 2 2 2 2 4 2 5" xfId="10248"/>
    <cellStyle name="Note 2 2 2 2 4 2 5 2" xfId="10249"/>
    <cellStyle name="Note 2 2 2 2 4 2 5 2 2" xfId="10250"/>
    <cellStyle name="Note 2 2 2 2 4 2 5 2 3" xfId="10251"/>
    <cellStyle name="Note 2 2 2 2 4 2 5 3" xfId="10252"/>
    <cellStyle name="Note 2 2 2 2 4 2 5 4" xfId="10253"/>
    <cellStyle name="Note 2 2 2 2 4 2 6" xfId="10254"/>
    <cellStyle name="Note 2 2 2 2 4 2 6 2" xfId="10255"/>
    <cellStyle name="Note 2 2 2 2 4 2 6 3" xfId="10256"/>
    <cellStyle name="Note 2 2 2 2 4 2 7" xfId="10257"/>
    <cellStyle name="Note 2 2 2 2 4 2 8" xfId="10258"/>
    <cellStyle name="Note 2 2 2 2 4 3" xfId="10259"/>
    <cellStyle name="Note 2 2 2 2 4 3 2" xfId="10260"/>
    <cellStyle name="Note 2 2 2 2 4 3 2 2" xfId="10261"/>
    <cellStyle name="Note 2 2 2 2 4 3 2 2 2" xfId="10262"/>
    <cellStyle name="Note 2 2 2 2 4 3 2 2 2 2" xfId="10263"/>
    <cellStyle name="Note 2 2 2 2 4 3 2 2 2 2 2" xfId="10264"/>
    <cellStyle name="Note 2 2 2 2 4 3 2 2 2 2 2 2" xfId="10265"/>
    <cellStyle name="Note 2 2 2 2 4 3 2 2 2 2 2 2 2" xfId="10266"/>
    <cellStyle name="Note 2 2 2 2 4 3 2 2 2 2 2 2 3" xfId="10267"/>
    <cellStyle name="Note 2 2 2 2 4 3 2 2 2 2 2 3" xfId="10268"/>
    <cellStyle name="Note 2 2 2 2 4 3 2 2 2 2 2 4" xfId="10269"/>
    <cellStyle name="Note 2 2 2 2 4 3 2 2 2 2 3" xfId="10270"/>
    <cellStyle name="Note 2 2 2 2 4 3 2 2 2 2 3 2" xfId="10271"/>
    <cellStyle name="Note 2 2 2 2 4 3 2 2 2 2 3 3" xfId="10272"/>
    <cellStyle name="Note 2 2 2 2 4 3 2 2 2 2 4" xfId="10273"/>
    <cellStyle name="Note 2 2 2 2 4 3 2 2 2 2 5" xfId="10274"/>
    <cellStyle name="Note 2 2 2 2 4 3 2 2 2 3" xfId="10275"/>
    <cellStyle name="Note 2 2 2 2 4 3 2 2 2 3 2" xfId="10276"/>
    <cellStyle name="Note 2 2 2 2 4 3 2 2 2 3 2 2" xfId="10277"/>
    <cellStyle name="Note 2 2 2 2 4 3 2 2 2 3 2 3" xfId="10278"/>
    <cellStyle name="Note 2 2 2 2 4 3 2 2 2 3 3" xfId="10279"/>
    <cellStyle name="Note 2 2 2 2 4 3 2 2 2 3 4" xfId="10280"/>
    <cellStyle name="Note 2 2 2 2 4 3 2 2 2 4" xfId="10281"/>
    <cellStyle name="Note 2 2 2 2 4 3 2 2 2 4 2" xfId="10282"/>
    <cellStyle name="Note 2 2 2 2 4 3 2 2 2 4 3" xfId="10283"/>
    <cellStyle name="Note 2 2 2 2 4 3 2 2 2 5" xfId="10284"/>
    <cellStyle name="Note 2 2 2 2 4 3 2 2 2 6" xfId="10285"/>
    <cellStyle name="Note 2 2 2 2 4 3 2 2 3" xfId="10286"/>
    <cellStyle name="Note 2 2 2 2 4 3 2 2 3 2" xfId="10287"/>
    <cellStyle name="Note 2 2 2 2 4 3 2 2 3 2 2" xfId="10288"/>
    <cellStyle name="Note 2 2 2 2 4 3 2 2 3 2 3" xfId="10289"/>
    <cellStyle name="Note 2 2 2 2 4 3 2 2 3 3" xfId="10290"/>
    <cellStyle name="Note 2 2 2 2 4 3 2 2 3 4" xfId="10291"/>
    <cellStyle name="Note 2 2 2 2 4 3 2 2 4" xfId="10292"/>
    <cellStyle name="Note 2 2 2 2 4 3 2 2 4 2" xfId="10293"/>
    <cellStyle name="Note 2 2 2 2 4 3 2 2 4 3" xfId="10294"/>
    <cellStyle name="Note 2 2 2 2 4 3 2 2 5" xfId="10295"/>
    <cellStyle name="Note 2 2 2 2 4 3 2 2 6" xfId="10296"/>
    <cellStyle name="Note 2 2 2 2 4 3 2 3" xfId="10297"/>
    <cellStyle name="Note 2 2 2 2 4 3 2 3 2" xfId="10298"/>
    <cellStyle name="Note 2 2 2 2 4 3 2 3 2 2" xfId="10299"/>
    <cellStyle name="Note 2 2 2 2 4 3 2 3 2 3" xfId="10300"/>
    <cellStyle name="Note 2 2 2 2 4 3 2 3 3" xfId="10301"/>
    <cellStyle name="Note 2 2 2 2 4 3 2 3 4" xfId="10302"/>
    <cellStyle name="Note 2 2 2 2 4 3 2 4" xfId="10303"/>
    <cellStyle name="Note 2 2 2 2 4 3 2 4 2" xfId="10304"/>
    <cellStyle name="Note 2 2 2 2 4 3 2 4 3" xfId="10305"/>
    <cellStyle name="Note 2 2 2 2 4 3 2 5" xfId="10306"/>
    <cellStyle name="Note 2 2 2 2 4 3 2 6" xfId="10307"/>
    <cellStyle name="Note 2 2 2 2 4 3 3" xfId="10308"/>
    <cellStyle name="Note 2 2 2 2 4 3 3 2" xfId="10309"/>
    <cellStyle name="Note 2 2 2 2 4 3 3 2 2" xfId="10310"/>
    <cellStyle name="Note 2 2 2 2 4 3 3 2 2 2" xfId="10311"/>
    <cellStyle name="Note 2 2 2 2 4 3 3 2 2 2 2" xfId="10312"/>
    <cellStyle name="Note 2 2 2 2 4 3 3 2 2 2 2 2" xfId="10313"/>
    <cellStyle name="Note 2 2 2 2 4 3 3 2 2 2 2 3" xfId="10314"/>
    <cellStyle name="Note 2 2 2 2 4 3 3 2 2 2 3" xfId="10315"/>
    <cellStyle name="Note 2 2 2 2 4 3 3 2 2 2 4" xfId="10316"/>
    <cellStyle name="Note 2 2 2 2 4 3 3 2 2 3" xfId="10317"/>
    <cellStyle name="Note 2 2 2 2 4 3 3 2 2 3 2" xfId="10318"/>
    <cellStyle name="Note 2 2 2 2 4 3 3 2 2 3 3" xfId="10319"/>
    <cellStyle name="Note 2 2 2 2 4 3 3 2 2 4" xfId="10320"/>
    <cellStyle name="Note 2 2 2 2 4 3 3 2 2 5" xfId="10321"/>
    <cellStyle name="Note 2 2 2 2 4 3 3 2 3" xfId="10322"/>
    <cellStyle name="Note 2 2 2 2 4 3 3 2 3 2" xfId="10323"/>
    <cellStyle name="Note 2 2 2 2 4 3 3 2 3 2 2" xfId="10324"/>
    <cellStyle name="Note 2 2 2 2 4 3 3 2 3 2 3" xfId="10325"/>
    <cellStyle name="Note 2 2 2 2 4 3 3 2 3 3" xfId="10326"/>
    <cellStyle name="Note 2 2 2 2 4 3 3 2 3 4" xfId="10327"/>
    <cellStyle name="Note 2 2 2 2 4 3 3 2 4" xfId="10328"/>
    <cellStyle name="Note 2 2 2 2 4 3 3 2 4 2" xfId="10329"/>
    <cellStyle name="Note 2 2 2 2 4 3 3 2 4 3" xfId="10330"/>
    <cellStyle name="Note 2 2 2 2 4 3 3 2 5" xfId="10331"/>
    <cellStyle name="Note 2 2 2 2 4 3 3 2 6" xfId="10332"/>
    <cellStyle name="Note 2 2 2 2 4 3 3 3" xfId="10333"/>
    <cellStyle name="Note 2 2 2 2 4 3 3 3 2" xfId="10334"/>
    <cellStyle name="Note 2 2 2 2 4 3 3 3 2 2" xfId="10335"/>
    <cellStyle name="Note 2 2 2 2 4 3 3 3 2 3" xfId="10336"/>
    <cellStyle name="Note 2 2 2 2 4 3 3 3 3" xfId="10337"/>
    <cellStyle name="Note 2 2 2 2 4 3 3 3 4" xfId="10338"/>
    <cellStyle name="Note 2 2 2 2 4 3 3 4" xfId="10339"/>
    <cellStyle name="Note 2 2 2 2 4 3 3 4 2" xfId="10340"/>
    <cellStyle name="Note 2 2 2 2 4 3 3 4 3" xfId="10341"/>
    <cellStyle name="Note 2 2 2 2 4 3 3 5" xfId="10342"/>
    <cellStyle name="Note 2 2 2 2 4 3 3 6" xfId="10343"/>
    <cellStyle name="Note 2 2 2 2 4 3 4" xfId="10344"/>
    <cellStyle name="Note 2 2 2 2 4 3 4 2" xfId="10345"/>
    <cellStyle name="Note 2 2 2 2 4 3 4 2 2" xfId="10346"/>
    <cellStyle name="Note 2 2 2 2 4 3 4 2 3" xfId="10347"/>
    <cellStyle name="Note 2 2 2 2 4 3 4 3" xfId="10348"/>
    <cellStyle name="Note 2 2 2 2 4 3 4 4" xfId="10349"/>
    <cellStyle name="Note 2 2 2 2 4 3 5" xfId="10350"/>
    <cellStyle name="Note 2 2 2 2 4 3 5 2" xfId="10351"/>
    <cellStyle name="Note 2 2 2 2 4 3 5 3" xfId="10352"/>
    <cellStyle name="Note 2 2 2 2 4 3 6" xfId="10353"/>
    <cellStyle name="Note 2 2 2 2 4 3 7" xfId="10354"/>
    <cellStyle name="Note 2 2 2 2 4 4" xfId="10355"/>
    <cellStyle name="Note 2 2 2 2 4 4 2" xfId="10356"/>
    <cellStyle name="Note 2 2 2 2 4 4 2 2" xfId="10357"/>
    <cellStyle name="Note 2 2 2 2 4 4 2 2 2" xfId="10358"/>
    <cellStyle name="Note 2 2 2 2 4 4 2 2 2 2" xfId="10359"/>
    <cellStyle name="Note 2 2 2 2 4 4 2 2 2 2 2" xfId="10360"/>
    <cellStyle name="Note 2 2 2 2 4 4 2 2 2 2 2 2" xfId="10361"/>
    <cellStyle name="Note 2 2 2 2 4 4 2 2 2 2 2 3" xfId="10362"/>
    <cellStyle name="Note 2 2 2 2 4 4 2 2 2 2 3" xfId="10363"/>
    <cellStyle name="Note 2 2 2 2 4 4 2 2 2 2 4" xfId="10364"/>
    <cellStyle name="Note 2 2 2 2 4 4 2 2 2 3" xfId="10365"/>
    <cellStyle name="Note 2 2 2 2 4 4 2 2 2 3 2" xfId="10366"/>
    <cellStyle name="Note 2 2 2 2 4 4 2 2 2 3 3" xfId="10367"/>
    <cellStyle name="Note 2 2 2 2 4 4 2 2 2 4" xfId="10368"/>
    <cellStyle name="Note 2 2 2 2 4 4 2 2 2 5" xfId="10369"/>
    <cellStyle name="Note 2 2 2 2 4 4 2 2 3" xfId="10370"/>
    <cellStyle name="Note 2 2 2 2 4 4 2 2 3 2" xfId="10371"/>
    <cellStyle name="Note 2 2 2 2 4 4 2 2 3 2 2" xfId="10372"/>
    <cellStyle name="Note 2 2 2 2 4 4 2 2 3 2 3" xfId="10373"/>
    <cellStyle name="Note 2 2 2 2 4 4 2 2 3 3" xfId="10374"/>
    <cellStyle name="Note 2 2 2 2 4 4 2 2 3 4" xfId="10375"/>
    <cellStyle name="Note 2 2 2 2 4 4 2 2 4" xfId="10376"/>
    <cellStyle name="Note 2 2 2 2 4 4 2 2 4 2" xfId="10377"/>
    <cellStyle name="Note 2 2 2 2 4 4 2 2 4 3" xfId="10378"/>
    <cellStyle name="Note 2 2 2 2 4 4 2 2 5" xfId="10379"/>
    <cellStyle name="Note 2 2 2 2 4 4 2 2 6" xfId="10380"/>
    <cellStyle name="Note 2 2 2 2 4 4 2 3" xfId="10381"/>
    <cellStyle name="Note 2 2 2 2 4 4 2 3 2" xfId="10382"/>
    <cellStyle name="Note 2 2 2 2 4 4 2 3 2 2" xfId="10383"/>
    <cellStyle name="Note 2 2 2 2 4 4 2 3 2 3" xfId="10384"/>
    <cellStyle name="Note 2 2 2 2 4 4 2 3 3" xfId="10385"/>
    <cellStyle name="Note 2 2 2 2 4 4 2 3 4" xfId="10386"/>
    <cellStyle name="Note 2 2 2 2 4 4 2 4" xfId="10387"/>
    <cellStyle name="Note 2 2 2 2 4 4 2 4 2" xfId="10388"/>
    <cellStyle name="Note 2 2 2 2 4 4 2 4 3" xfId="10389"/>
    <cellStyle name="Note 2 2 2 2 4 4 2 5" xfId="10390"/>
    <cellStyle name="Note 2 2 2 2 4 4 2 6" xfId="10391"/>
    <cellStyle name="Note 2 2 2 2 4 4 3" xfId="10392"/>
    <cellStyle name="Note 2 2 2 2 4 4 3 2" xfId="10393"/>
    <cellStyle name="Note 2 2 2 2 4 4 3 2 2" xfId="10394"/>
    <cellStyle name="Note 2 2 2 2 4 4 3 2 3" xfId="10395"/>
    <cellStyle name="Note 2 2 2 2 4 4 3 3" xfId="10396"/>
    <cellStyle name="Note 2 2 2 2 4 4 3 4" xfId="10397"/>
    <cellStyle name="Note 2 2 2 2 4 4 4" xfId="10398"/>
    <cellStyle name="Note 2 2 2 2 4 4 4 2" xfId="10399"/>
    <cellStyle name="Note 2 2 2 2 4 4 4 3" xfId="10400"/>
    <cellStyle name="Note 2 2 2 2 4 4 5" xfId="10401"/>
    <cellStyle name="Note 2 2 2 2 4 4 6" xfId="10402"/>
    <cellStyle name="Note 2 2 2 2 4 5" xfId="10403"/>
    <cellStyle name="Note 2 2 2 2 4 5 2" xfId="10404"/>
    <cellStyle name="Note 2 2 2 2 4 5 2 2" xfId="10405"/>
    <cellStyle name="Note 2 2 2 2 4 5 2 2 2" xfId="10406"/>
    <cellStyle name="Note 2 2 2 2 4 5 2 2 2 2" xfId="10407"/>
    <cellStyle name="Note 2 2 2 2 4 5 2 2 2 2 2" xfId="10408"/>
    <cellStyle name="Note 2 2 2 2 4 5 2 2 2 2 3" xfId="10409"/>
    <cellStyle name="Note 2 2 2 2 4 5 2 2 2 3" xfId="10410"/>
    <cellStyle name="Note 2 2 2 2 4 5 2 2 2 4" xfId="10411"/>
    <cellStyle name="Note 2 2 2 2 4 5 2 2 3" xfId="10412"/>
    <cellStyle name="Note 2 2 2 2 4 5 2 2 3 2" xfId="10413"/>
    <cellStyle name="Note 2 2 2 2 4 5 2 2 3 3" xfId="10414"/>
    <cellStyle name="Note 2 2 2 2 4 5 2 2 4" xfId="10415"/>
    <cellStyle name="Note 2 2 2 2 4 5 2 2 5" xfId="10416"/>
    <cellStyle name="Note 2 2 2 2 4 5 2 3" xfId="10417"/>
    <cellStyle name="Note 2 2 2 2 4 5 2 3 2" xfId="10418"/>
    <cellStyle name="Note 2 2 2 2 4 5 2 3 2 2" xfId="10419"/>
    <cellStyle name="Note 2 2 2 2 4 5 2 3 2 3" xfId="10420"/>
    <cellStyle name="Note 2 2 2 2 4 5 2 3 3" xfId="10421"/>
    <cellStyle name="Note 2 2 2 2 4 5 2 3 4" xfId="10422"/>
    <cellStyle name="Note 2 2 2 2 4 5 2 4" xfId="10423"/>
    <cellStyle name="Note 2 2 2 2 4 5 2 4 2" xfId="10424"/>
    <cellStyle name="Note 2 2 2 2 4 5 2 4 3" xfId="10425"/>
    <cellStyle name="Note 2 2 2 2 4 5 2 5" xfId="10426"/>
    <cellStyle name="Note 2 2 2 2 4 5 2 6" xfId="10427"/>
    <cellStyle name="Note 2 2 2 2 4 5 3" xfId="10428"/>
    <cellStyle name="Note 2 2 2 2 4 5 3 2" xfId="10429"/>
    <cellStyle name="Note 2 2 2 2 4 5 3 2 2" xfId="10430"/>
    <cellStyle name="Note 2 2 2 2 4 5 3 2 3" xfId="10431"/>
    <cellStyle name="Note 2 2 2 2 4 5 3 3" xfId="10432"/>
    <cellStyle name="Note 2 2 2 2 4 5 3 4" xfId="10433"/>
    <cellStyle name="Note 2 2 2 2 4 5 4" xfId="10434"/>
    <cellStyle name="Note 2 2 2 2 4 5 4 2" xfId="10435"/>
    <cellStyle name="Note 2 2 2 2 4 5 4 3" xfId="10436"/>
    <cellStyle name="Note 2 2 2 2 4 5 5" xfId="10437"/>
    <cellStyle name="Note 2 2 2 2 4 5 6" xfId="10438"/>
    <cellStyle name="Note 2 2 2 2 4 6" xfId="10439"/>
    <cellStyle name="Note 2 2 2 2 4 6 2" xfId="10440"/>
    <cellStyle name="Note 2 2 2 2 4 6 2 2" xfId="10441"/>
    <cellStyle name="Note 2 2 2 2 4 6 2 3" xfId="10442"/>
    <cellStyle name="Note 2 2 2 2 4 6 3" xfId="10443"/>
    <cellStyle name="Note 2 2 2 2 4 6 4" xfId="10444"/>
    <cellStyle name="Note 2 2 2 2 4 7" xfId="10445"/>
    <cellStyle name="Note 2 2 2 2 4 7 2" xfId="10446"/>
    <cellStyle name="Note 2 2 2 2 4 7 3" xfId="10447"/>
    <cellStyle name="Note 2 2 2 2 4 8" xfId="10448"/>
    <cellStyle name="Note 2 2 2 2 4 9" xfId="10449"/>
    <cellStyle name="Note 2 2 2 2 5" xfId="10450"/>
    <cellStyle name="Note 2 2 2 2 5 2" xfId="10451"/>
    <cellStyle name="Note 2 2 2 2 5 2 2" xfId="10452"/>
    <cellStyle name="Note 2 2 2 2 5 2 2 2" xfId="10453"/>
    <cellStyle name="Note 2 2 2 2 5 2 2 2 2" xfId="10454"/>
    <cellStyle name="Note 2 2 2 2 5 2 2 2 2 2" xfId="10455"/>
    <cellStyle name="Note 2 2 2 2 5 2 2 2 2 2 2" xfId="10456"/>
    <cellStyle name="Note 2 2 2 2 5 2 2 2 2 2 2 2" xfId="10457"/>
    <cellStyle name="Note 2 2 2 2 5 2 2 2 2 2 2 2 2" xfId="10458"/>
    <cellStyle name="Note 2 2 2 2 5 2 2 2 2 2 2 2 3" xfId="10459"/>
    <cellStyle name="Note 2 2 2 2 5 2 2 2 2 2 2 3" xfId="10460"/>
    <cellStyle name="Note 2 2 2 2 5 2 2 2 2 2 2 4" xfId="10461"/>
    <cellStyle name="Note 2 2 2 2 5 2 2 2 2 2 3" xfId="10462"/>
    <cellStyle name="Note 2 2 2 2 5 2 2 2 2 2 3 2" xfId="10463"/>
    <cellStyle name="Note 2 2 2 2 5 2 2 2 2 2 3 3" xfId="10464"/>
    <cellStyle name="Note 2 2 2 2 5 2 2 2 2 2 4" xfId="10465"/>
    <cellStyle name="Note 2 2 2 2 5 2 2 2 2 2 5" xfId="10466"/>
    <cellStyle name="Note 2 2 2 2 5 2 2 2 2 3" xfId="10467"/>
    <cellStyle name="Note 2 2 2 2 5 2 2 2 2 3 2" xfId="10468"/>
    <cellStyle name="Note 2 2 2 2 5 2 2 2 2 3 2 2" xfId="10469"/>
    <cellStyle name="Note 2 2 2 2 5 2 2 2 2 3 2 3" xfId="10470"/>
    <cellStyle name="Note 2 2 2 2 5 2 2 2 2 3 3" xfId="10471"/>
    <cellStyle name="Note 2 2 2 2 5 2 2 2 2 3 4" xfId="10472"/>
    <cellStyle name="Note 2 2 2 2 5 2 2 2 2 4" xfId="10473"/>
    <cellStyle name="Note 2 2 2 2 5 2 2 2 2 4 2" xfId="10474"/>
    <cellStyle name="Note 2 2 2 2 5 2 2 2 2 4 3" xfId="10475"/>
    <cellStyle name="Note 2 2 2 2 5 2 2 2 2 5" xfId="10476"/>
    <cellStyle name="Note 2 2 2 2 5 2 2 2 2 6" xfId="10477"/>
    <cellStyle name="Note 2 2 2 2 5 2 2 2 3" xfId="10478"/>
    <cellStyle name="Note 2 2 2 2 5 2 2 2 3 2" xfId="10479"/>
    <cellStyle name="Note 2 2 2 2 5 2 2 2 3 2 2" xfId="10480"/>
    <cellStyle name="Note 2 2 2 2 5 2 2 2 3 2 3" xfId="10481"/>
    <cellStyle name="Note 2 2 2 2 5 2 2 2 3 3" xfId="10482"/>
    <cellStyle name="Note 2 2 2 2 5 2 2 2 3 4" xfId="10483"/>
    <cellStyle name="Note 2 2 2 2 5 2 2 2 4" xfId="10484"/>
    <cellStyle name="Note 2 2 2 2 5 2 2 2 4 2" xfId="10485"/>
    <cellStyle name="Note 2 2 2 2 5 2 2 2 4 3" xfId="10486"/>
    <cellStyle name="Note 2 2 2 2 5 2 2 2 5" xfId="10487"/>
    <cellStyle name="Note 2 2 2 2 5 2 2 2 6" xfId="10488"/>
    <cellStyle name="Note 2 2 2 2 5 2 2 3" xfId="10489"/>
    <cellStyle name="Note 2 2 2 2 5 2 2 3 2" xfId="10490"/>
    <cellStyle name="Note 2 2 2 2 5 2 2 3 2 2" xfId="10491"/>
    <cellStyle name="Note 2 2 2 2 5 2 2 3 2 3" xfId="10492"/>
    <cellStyle name="Note 2 2 2 2 5 2 2 3 3" xfId="10493"/>
    <cellStyle name="Note 2 2 2 2 5 2 2 3 4" xfId="10494"/>
    <cellStyle name="Note 2 2 2 2 5 2 2 4" xfId="10495"/>
    <cellStyle name="Note 2 2 2 2 5 2 2 4 2" xfId="10496"/>
    <cellStyle name="Note 2 2 2 2 5 2 2 4 3" xfId="10497"/>
    <cellStyle name="Note 2 2 2 2 5 2 2 5" xfId="10498"/>
    <cellStyle name="Note 2 2 2 2 5 2 2 6" xfId="10499"/>
    <cellStyle name="Note 2 2 2 2 5 2 3" xfId="10500"/>
    <cellStyle name="Note 2 2 2 2 5 2 3 2" xfId="10501"/>
    <cellStyle name="Note 2 2 2 2 5 2 3 2 2" xfId="10502"/>
    <cellStyle name="Note 2 2 2 2 5 2 3 2 2 2" xfId="10503"/>
    <cellStyle name="Note 2 2 2 2 5 2 3 2 2 2 2" xfId="10504"/>
    <cellStyle name="Note 2 2 2 2 5 2 3 2 2 2 2 2" xfId="10505"/>
    <cellStyle name="Note 2 2 2 2 5 2 3 2 2 2 2 3" xfId="10506"/>
    <cellStyle name="Note 2 2 2 2 5 2 3 2 2 2 3" xfId="10507"/>
    <cellStyle name="Note 2 2 2 2 5 2 3 2 2 2 4" xfId="10508"/>
    <cellStyle name="Note 2 2 2 2 5 2 3 2 2 3" xfId="10509"/>
    <cellStyle name="Note 2 2 2 2 5 2 3 2 2 3 2" xfId="10510"/>
    <cellStyle name="Note 2 2 2 2 5 2 3 2 2 3 3" xfId="10511"/>
    <cellStyle name="Note 2 2 2 2 5 2 3 2 2 4" xfId="10512"/>
    <cellStyle name="Note 2 2 2 2 5 2 3 2 2 5" xfId="10513"/>
    <cellStyle name="Note 2 2 2 2 5 2 3 2 3" xfId="10514"/>
    <cellStyle name="Note 2 2 2 2 5 2 3 2 3 2" xfId="10515"/>
    <cellStyle name="Note 2 2 2 2 5 2 3 2 3 2 2" xfId="10516"/>
    <cellStyle name="Note 2 2 2 2 5 2 3 2 3 2 3" xfId="10517"/>
    <cellStyle name="Note 2 2 2 2 5 2 3 2 3 3" xfId="10518"/>
    <cellStyle name="Note 2 2 2 2 5 2 3 2 3 4" xfId="10519"/>
    <cellStyle name="Note 2 2 2 2 5 2 3 2 4" xfId="10520"/>
    <cellStyle name="Note 2 2 2 2 5 2 3 2 4 2" xfId="10521"/>
    <cellStyle name="Note 2 2 2 2 5 2 3 2 4 3" xfId="10522"/>
    <cellStyle name="Note 2 2 2 2 5 2 3 2 5" xfId="10523"/>
    <cellStyle name="Note 2 2 2 2 5 2 3 2 6" xfId="10524"/>
    <cellStyle name="Note 2 2 2 2 5 2 3 3" xfId="10525"/>
    <cellStyle name="Note 2 2 2 2 5 2 3 3 2" xfId="10526"/>
    <cellStyle name="Note 2 2 2 2 5 2 3 3 2 2" xfId="10527"/>
    <cellStyle name="Note 2 2 2 2 5 2 3 3 2 3" xfId="10528"/>
    <cellStyle name="Note 2 2 2 2 5 2 3 3 3" xfId="10529"/>
    <cellStyle name="Note 2 2 2 2 5 2 3 3 4" xfId="10530"/>
    <cellStyle name="Note 2 2 2 2 5 2 3 4" xfId="10531"/>
    <cellStyle name="Note 2 2 2 2 5 2 3 4 2" xfId="10532"/>
    <cellStyle name="Note 2 2 2 2 5 2 3 4 3" xfId="10533"/>
    <cellStyle name="Note 2 2 2 2 5 2 3 5" xfId="10534"/>
    <cellStyle name="Note 2 2 2 2 5 2 3 6" xfId="10535"/>
    <cellStyle name="Note 2 2 2 2 5 2 4" xfId="10536"/>
    <cellStyle name="Note 2 2 2 2 5 2 4 2" xfId="10537"/>
    <cellStyle name="Note 2 2 2 2 5 2 4 2 2" xfId="10538"/>
    <cellStyle name="Note 2 2 2 2 5 2 4 2 3" xfId="10539"/>
    <cellStyle name="Note 2 2 2 2 5 2 4 3" xfId="10540"/>
    <cellStyle name="Note 2 2 2 2 5 2 4 4" xfId="10541"/>
    <cellStyle name="Note 2 2 2 2 5 2 5" xfId="10542"/>
    <cellStyle name="Note 2 2 2 2 5 2 5 2" xfId="10543"/>
    <cellStyle name="Note 2 2 2 2 5 2 5 3" xfId="10544"/>
    <cellStyle name="Note 2 2 2 2 5 2 6" xfId="10545"/>
    <cellStyle name="Note 2 2 2 2 5 2 7" xfId="10546"/>
    <cellStyle name="Note 2 2 2 2 5 3" xfId="10547"/>
    <cellStyle name="Note 2 2 2 2 5 3 2" xfId="10548"/>
    <cellStyle name="Note 2 2 2 2 5 3 2 2" xfId="10549"/>
    <cellStyle name="Note 2 2 2 2 5 3 2 2 2" xfId="10550"/>
    <cellStyle name="Note 2 2 2 2 5 3 2 2 2 2" xfId="10551"/>
    <cellStyle name="Note 2 2 2 2 5 3 2 2 2 2 2" xfId="10552"/>
    <cellStyle name="Note 2 2 2 2 5 3 2 2 2 2 2 2" xfId="10553"/>
    <cellStyle name="Note 2 2 2 2 5 3 2 2 2 2 2 3" xfId="10554"/>
    <cellStyle name="Note 2 2 2 2 5 3 2 2 2 2 3" xfId="10555"/>
    <cellStyle name="Note 2 2 2 2 5 3 2 2 2 2 4" xfId="10556"/>
    <cellStyle name="Note 2 2 2 2 5 3 2 2 2 3" xfId="10557"/>
    <cellStyle name="Note 2 2 2 2 5 3 2 2 2 3 2" xfId="10558"/>
    <cellStyle name="Note 2 2 2 2 5 3 2 2 2 3 3" xfId="10559"/>
    <cellStyle name="Note 2 2 2 2 5 3 2 2 2 4" xfId="10560"/>
    <cellStyle name="Note 2 2 2 2 5 3 2 2 2 5" xfId="10561"/>
    <cellStyle name="Note 2 2 2 2 5 3 2 2 3" xfId="10562"/>
    <cellStyle name="Note 2 2 2 2 5 3 2 2 3 2" xfId="10563"/>
    <cellStyle name="Note 2 2 2 2 5 3 2 2 3 2 2" xfId="10564"/>
    <cellStyle name="Note 2 2 2 2 5 3 2 2 3 2 3" xfId="10565"/>
    <cellStyle name="Note 2 2 2 2 5 3 2 2 3 3" xfId="10566"/>
    <cellStyle name="Note 2 2 2 2 5 3 2 2 3 4" xfId="10567"/>
    <cellStyle name="Note 2 2 2 2 5 3 2 2 4" xfId="10568"/>
    <cellStyle name="Note 2 2 2 2 5 3 2 2 4 2" xfId="10569"/>
    <cellStyle name="Note 2 2 2 2 5 3 2 2 4 3" xfId="10570"/>
    <cellStyle name="Note 2 2 2 2 5 3 2 2 5" xfId="10571"/>
    <cellStyle name="Note 2 2 2 2 5 3 2 2 6" xfId="10572"/>
    <cellStyle name="Note 2 2 2 2 5 3 2 3" xfId="10573"/>
    <cellStyle name="Note 2 2 2 2 5 3 2 3 2" xfId="10574"/>
    <cellStyle name="Note 2 2 2 2 5 3 2 3 2 2" xfId="10575"/>
    <cellStyle name="Note 2 2 2 2 5 3 2 3 2 3" xfId="10576"/>
    <cellStyle name="Note 2 2 2 2 5 3 2 3 3" xfId="10577"/>
    <cellStyle name="Note 2 2 2 2 5 3 2 3 4" xfId="10578"/>
    <cellStyle name="Note 2 2 2 2 5 3 2 4" xfId="10579"/>
    <cellStyle name="Note 2 2 2 2 5 3 2 4 2" xfId="10580"/>
    <cellStyle name="Note 2 2 2 2 5 3 2 4 3" xfId="10581"/>
    <cellStyle name="Note 2 2 2 2 5 3 2 5" xfId="10582"/>
    <cellStyle name="Note 2 2 2 2 5 3 2 6" xfId="10583"/>
    <cellStyle name="Note 2 2 2 2 5 3 3" xfId="10584"/>
    <cellStyle name="Note 2 2 2 2 5 3 3 2" xfId="10585"/>
    <cellStyle name="Note 2 2 2 2 5 3 3 2 2" xfId="10586"/>
    <cellStyle name="Note 2 2 2 2 5 3 3 2 3" xfId="10587"/>
    <cellStyle name="Note 2 2 2 2 5 3 3 3" xfId="10588"/>
    <cellStyle name="Note 2 2 2 2 5 3 3 4" xfId="10589"/>
    <cellStyle name="Note 2 2 2 2 5 3 4" xfId="10590"/>
    <cellStyle name="Note 2 2 2 2 5 3 4 2" xfId="10591"/>
    <cellStyle name="Note 2 2 2 2 5 3 4 3" xfId="10592"/>
    <cellStyle name="Note 2 2 2 2 5 3 5" xfId="10593"/>
    <cellStyle name="Note 2 2 2 2 5 3 6" xfId="10594"/>
    <cellStyle name="Note 2 2 2 2 5 4" xfId="10595"/>
    <cellStyle name="Note 2 2 2 2 5 4 2" xfId="10596"/>
    <cellStyle name="Note 2 2 2 2 5 4 2 2" xfId="10597"/>
    <cellStyle name="Note 2 2 2 2 5 4 2 2 2" xfId="10598"/>
    <cellStyle name="Note 2 2 2 2 5 4 2 2 2 2" xfId="10599"/>
    <cellStyle name="Note 2 2 2 2 5 4 2 2 2 2 2" xfId="10600"/>
    <cellStyle name="Note 2 2 2 2 5 4 2 2 2 2 3" xfId="10601"/>
    <cellStyle name="Note 2 2 2 2 5 4 2 2 2 3" xfId="10602"/>
    <cellStyle name="Note 2 2 2 2 5 4 2 2 2 4" xfId="10603"/>
    <cellStyle name="Note 2 2 2 2 5 4 2 2 3" xfId="10604"/>
    <cellStyle name="Note 2 2 2 2 5 4 2 2 3 2" xfId="10605"/>
    <cellStyle name="Note 2 2 2 2 5 4 2 2 3 3" xfId="10606"/>
    <cellStyle name="Note 2 2 2 2 5 4 2 2 4" xfId="10607"/>
    <cellStyle name="Note 2 2 2 2 5 4 2 2 5" xfId="10608"/>
    <cellStyle name="Note 2 2 2 2 5 4 2 3" xfId="10609"/>
    <cellStyle name="Note 2 2 2 2 5 4 2 3 2" xfId="10610"/>
    <cellStyle name="Note 2 2 2 2 5 4 2 3 2 2" xfId="10611"/>
    <cellStyle name="Note 2 2 2 2 5 4 2 3 2 3" xfId="10612"/>
    <cellStyle name="Note 2 2 2 2 5 4 2 3 3" xfId="10613"/>
    <cellStyle name="Note 2 2 2 2 5 4 2 3 4" xfId="10614"/>
    <cellStyle name="Note 2 2 2 2 5 4 2 4" xfId="10615"/>
    <cellStyle name="Note 2 2 2 2 5 4 2 4 2" xfId="10616"/>
    <cellStyle name="Note 2 2 2 2 5 4 2 4 3" xfId="10617"/>
    <cellStyle name="Note 2 2 2 2 5 4 2 5" xfId="10618"/>
    <cellStyle name="Note 2 2 2 2 5 4 2 6" xfId="10619"/>
    <cellStyle name="Note 2 2 2 2 5 4 3" xfId="10620"/>
    <cellStyle name="Note 2 2 2 2 5 4 3 2" xfId="10621"/>
    <cellStyle name="Note 2 2 2 2 5 4 3 2 2" xfId="10622"/>
    <cellStyle name="Note 2 2 2 2 5 4 3 2 3" xfId="10623"/>
    <cellStyle name="Note 2 2 2 2 5 4 3 3" xfId="10624"/>
    <cellStyle name="Note 2 2 2 2 5 4 3 4" xfId="10625"/>
    <cellStyle name="Note 2 2 2 2 5 4 4" xfId="10626"/>
    <cellStyle name="Note 2 2 2 2 5 4 4 2" xfId="10627"/>
    <cellStyle name="Note 2 2 2 2 5 4 4 3" xfId="10628"/>
    <cellStyle name="Note 2 2 2 2 5 4 5" xfId="10629"/>
    <cellStyle name="Note 2 2 2 2 5 4 6" xfId="10630"/>
    <cellStyle name="Note 2 2 2 2 5 5" xfId="10631"/>
    <cellStyle name="Note 2 2 2 2 5 5 2" xfId="10632"/>
    <cellStyle name="Note 2 2 2 2 5 5 2 2" xfId="10633"/>
    <cellStyle name="Note 2 2 2 2 5 5 2 3" xfId="10634"/>
    <cellStyle name="Note 2 2 2 2 5 5 3" xfId="10635"/>
    <cellStyle name="Note 2 2 2 2 5 5 4" xfId="10636"/>
    <cellStyle name="Note 2 2 2 2 5 6" xfId="10637"/>
    <cellStyle name="Note 2 2 2 2 5 6 2" xfId="10638"/>
    <cellStyle name="Note 2 2 2 2 5 6 3" xfId="10639"/>
    <cellStyle name="Note 2 2 2 2 5 7" xfId="10640"/>
    <cellStyle name="Note 2 2 2 2 5 8" xfId="10641"/>
    <cellStyle name="Note 2 2 2 2 6" xfId="10642"/>
    <cellStyle name="Note 2 2 2 2 6 2" xfId="10643"/>
    <cellStyle name="Note 2 2 2 2 6 2 2" xfId="10644"/>
    <cellStyle name="Note 2 2 2 2 6 2 2 2" xfId="10645"/>
    <cellStyle name="Note 2 2 2 2 6 2 2 2 2" xfId="10646"/>
    <cellStyle name="Note 2 2 2 2 6 2 2 2 2 2" xfId="10647"/>
    <cellStyle name="Note 2 2 2 2 6 2 2 2 2 2 2" xfId="10648"/>
    <cellStyle name="Note 2 2 2 2 6 2 2 2 2 2 2 2" xfId="10649"/>
    <cellStyle name="Note 2 2 2 2 6 2 2 2 2 2 2 3" xfId="10650"/>
    <cellStyle name="Note 2 2 2 2 6 2 2 2 2 2 3" xfId="10651"/>
    <cellStyle name="Note 2 2 2 2 6 2 2 2 2 2 4" xfId="10652"/>
    <cellStyle name="Note 2 2 2 2 6 2 2 2 2 3" xfId="10653"/>
    <cellStyle name="Note 2 2 2 2 6 2 2 2 2 3 2" xfId="10654"/>
    <cellStyle name="Note 2 2 2 2 6 2 2 2 2 3 3" xfId="10655"/>
    <cellStyle name="Note 2 2 2 2 6 2 2 2 2 4" xfId="10656"/>
    <cellStyle name="Note 2 2 2 2 6 2 2 2 2 5" xfId="10657"/>
    <cellStyle name="Note 2 2 2 2 6 2 2 2 3" xfId="10658"/>
    <cellStyle name="Note 2 2 2 2 6 2 2 2 3 2" xfId="10659"/>
    <cellStyle name="Note 2 2 2 2 6 2 2 2 3 2 2" xfId="10660"/>
    <cellStyle name="Note 2 2 2 2 6 2 2 2 3 2 3" xfId="10661"/>
    <cellStyle name="Note 2 2 2 2 6 2 2 2 3 3" xfId="10662"/>
    <cellStyle name="Note 2 2 2 2 6 2 2 2 3 4" xfId="10663"/>
    <cellStyle name="Note 2 2 2 2 6 2 2 2 4" xfId="10664"/>
    <cellStyle name="Note 2 2 2 2 6 2 2 2 4 2" xfId="10665"/>
    <cellStyle name="Note 2 2 2 2 6 2 2 2 4 3" xfId="10666"/>
    <cellStyle name="Note 2 2 2 2 6 2 2 2 5" xfId="10667"/>
    <cellStyle name="Note 2 2 2 2 6 2 2 2 6" xfId="10668"/>
    <cellStyle name="Note 2 2 2 2 6 2 2 3" xfId="10669"/>
    <cellStyle name="Note 2 2 2 2 6 2 2 3 2" xfId="10670"/>
    <cellStyle name="Note 2 2 2 2 6 2 2 3 2 2" xfId="10671"/>
    <cellStyle name="Note 2 2 2 2 6 2 2 3 2 3" xfId="10672"/>
    <cellStyle name="Note 2 2 2 2 6 2 2 3 3" xfId="10673"/>
    <cellStyle name="Note 2 2 2 2 6 2 2 3 4" xfId="10674"/>
    <cellStyle name="Note 2 2 2 2 6 2 2 4" xfId="10675"/>
    <cellStyle name="Note 2 2 2 2 6 2 2 4 2" xfId="10676"/>
    <cellStyle name="Note 2 2 2 2 6 2 2 4 3" xfId="10677"/>
    <cellStyle name="Note 2 2 2 2 6 2 2 5" xfId="10678"/>
    <cellStyle name="Note 2 2 2 2 6 2 2 6" xfId="10679"/>
    <cellStyle name="Note 2 2 2 2 6 2 3" xfId="10680"/>
    <cellStyle name="Note 2 2 2 2 6 2 3 2" xfId="10681"/>
    <cellStyle name="Note 2 2 2 2 6 2 3 2 2" xfId="10682"/>
    <cellStyle name="Note 2 2 2 2 6 2 3 2 3" xfId="10683"/>
    <cellStyle name="Note 2 2 2 2 6 2 3 3" xfId="10684"/>
    <cellStyle name="Note 2 2 2 2 6 2 3 4" xfId="10685"/>
    <cellStyle name="Note 2 2 2 2 6 2 4" xfId="10686"/>
    <cellStyle name="Note 2 2 2 2 6 2 4 2" xfId="10687"/>
    <cellStyle name="Note 2 2 2 2 6 2 4 3" xfId="10688"/>
    <cellStyle name="Note 2 2 2 2 6 2 5" xfId="10689"/>
    <cellStyle name="Note 2 2 2 2 6 2 6" xfId="10690"/>
    <cellStyle name="Note 2 2 2 2 6 3" xfId="10691"/>
    <cellStyle name="Note 2 2 2 2 6 3 2" xfId="10692"/>
    <cellStyle name="Note 2 2 2 2 6 3 2 2" xfId="10693"/>
    <cellStyle name="Note 2 2 2 2 6 3 2 2 2" xfId="10694"/>
    <cellStyle name="Note 2 2 2 2 6 3 2 2 2 2" xfId="10695"/>
    <cellStyle name="Note 2 2 2 2 6 3 2 2 2 2 2" xfId="10696"/>
    <cellStyle name="Note 2 2 2 2 6 3 2 2 2 2 3" xfId="10697"/>
    <cellStyle name="Note 2 2 2 2 6 3 2 2 2 3" xfId="10698"/>
    <cellStyle name="Note 2 2 2 2 6 3 2 2 2 4" xfId="10699"/>
    <cellStyle name="Note 2 2 2 2 6 3 2 2 3" xfId="10700"/>
    <cellStyle name="Note 2 2 2 2 6 3 2 2 3 2" xfId="10701"/>
    <cellStyle name="Note 2 2 2 2 6 3 2 2 3 3" xfId="10702"/>
    <cellStyle name="Note 2 2 2 2 6 3 2 2 4" xfId="10703"/>
    <cellStyle name="Note 2 2 2 2 6 3 2 2 5" xfId="10704"/>
    <cellStyle name="Note 2 2 2 2 6 3 2 3" xfId="10705"/>
    <cellStyle name="Note 2 2 2 2 6 3 2 3 2" xfId="10706"/>
    <cellStyle name="Note 2 2 2 2 6 3 2 3 2 2" xfId="10707"/>
    <cellStyle name="Note 2 2 2 2 6 3 2 3 2 3" xfId="10708"/>
    <cellStyle name="Note 2 2 2 2 6 3 2 3 3" xfId="10709"/>
    <cellStyle name="Note 2 2 2 2 6 3 2 3 4" xfId="10710"/>
    <cellStyle name="Note 2 2 2 2 6 3 2 4" xfId="10711"/>
    <cellStyle name="Note 2 2 2 2 6 3 2 4 2" xfId="10712"/>
    <cellStyle name="Note 2 2 2 2 6 3 2 4 3" xfId="10713"/>
    <cellStyle name="Note 2 2 2 2 6 3 2 5" xfId="10714"/>
    <cellStyle name="Note 2 2 2 2 6 3 2 6" xfId="10715"/>
    <cellStyle name="Note 2 2 2 2 6 3 3" xfId="10716"/>
    <cellStyle name="Note 2 2 2 2 6 3 3 2" xfId="10717"/>
    <cellStyle name="Note 2 2 2 2 6 3 3 2 2" xfId="10718"/>
    <cellStyle name="Note 2 2 2 2 6 3 3 2 3" xfId="10719"/>
    <cellStyle name="Note 2 2 2 2 6 3 3 3" xfId="10720"/>
    <cellStyle name="Note 2 2 2 2 6 3 3 4" xfId="10721"/>
    <cellStyle name="Note 2 2 2 2 6 3 4" xfId="10722"/>
    <cellStyle name="Note 2 2 2 2 6 3 4 2" xfId="10723"/>
    <cellStyle name="Note 2 2 2 2 6 3 4 3" xfId="10724"/>
    <cellStyle name="Note 2 2 2 2 6 3 5" xfId="10725"/>
    <cellStyle name="Note 2 2 2 2 6 3 6" xfId="10726"/>
    <cellStyle name="Note 2 2 2 2 6 4" xfId="10727"/>
    <cellStyle name="Note 2 2 2 2 6 4 2" xfId="10728"/>
    <cellStyle name="Note 2 2 2 2 6 4 2 2" xfId="10729"/>
    <cellStyle name="Note 2 2 2 2 6 4 2 3" xfId="10730"/>
    <cellStyle name="Note 2 2 2 2 6 4 3" xfId="10731"/>
    <cellStyle name="Note 2 2 2 2 6 4 4" xfId="10732"/>
    <cellStyle name="Note 2 2 2 2 6 5" xfId="10733"/>
    <cellStyle name="Note 2 2 2 2 6 5 2" xfId="10734"/>
    <cellStyle name="Note 2 2 2 2 6 5 3" xfId="10735"/>
    <cellStyle name="Note 2 2 2 2 6 6" xfId="10736"/>
    <cellStyle name="Note 2 2 2 2 6 7" xfId="10737"/>
    <cellStyle name="Note 2 2 2 2 7" xfId="10738"/>
    <cellStyle name="Note 2 2 2 2 7 2" xfId="10739"/>
    <cellStyle name="Note 2 2 2 2 7 2 2" xfId="10740"/>
    <cellStyle name="Note 2 2 2 2 7 2 2 2" xfId="10741"/>
    <cellStyle name="Note 2 2 2 2 7 2 2 2 2" xfId="10742"/>
    <cellStyle name="Note 2 2 2 2 7 2 2 2 2 2" xfId="10743"/>
    <cellStyle name="Note 2 2 2 2 7 2 2 2 2 2 2" xfId="10744"/>
    <cellStyle name="Note 2 2 2 2 7 2 2 2 2 2 3" xfId="10745"/>
    <cellStyle name="Note 2 2 2 2 7 2 2 2 2 3" xfId="10746"/>
    <cellStyle name="Note 2 2 2 2 7 2 2 2 2 4" xfId="10747"/>
    <cellStyle name="Note 2 2 2 2 7 2 2 2 3" xfId="10748"/>
    <cellStyle name="Note 2 2 2 2 7 2 2 2 3 2" xfId="10749"/>
    <cellStyle name="Note 2 2 2 2 7 2 2 2 3 3" xfId="10750"/>
    <cellStyle name="Note 2 2 2 2 7 2 2 2 4" xfId="10751"/>
    <cellStyle name="Note 2 2 2 2 7 2 2 2 5" xfId="10752"/>
    <cellStyle name="Note 2 2 2 2 7 2 2 3" xfId="10753"/>
    <cellStyle name="Note 2 2 2 2 7 2 2 3 2" xfId="10754"/>
    <cellStyle name="Note 2 2 2 2 7 2 2 3 2 2" xfId="10755"/>
    <cellStyle name="Note 2 2 2 2 7 2 2 3 2 3" xfId="10756"/>
    <cellStyle name="Note 2 2 2 2 7 2 2 3 3" xfId="10757"/>
    <cellStyle name="Note 2 2 2 2 7 2 2 3 4" xfId="10758"/>
    <cellStyle name="Note 2 2 2 2 7 2 2 4" xfId="10759"/>
    <cellStyle name="Note 2 2 2 2 7 2 2 4 2" xfId="10760"/>
    <cellStyle name="Note 2 2 2 2 7 2 2 4 3" xfId="10761"/>
    <cellStyle name="Note 2 2 2 2 7 2 2 5" xfId="10762"/>
    <cellStyle name="Note 2 2 2 2 7 2 2 6" xfId="10763"/>
    <cellStyle name="Note 2 2 2 2 7 2 3" xfId="10764"/>
    <cellStyle name="Note 2 2 2 2 7 2 3 2" xfId="10765"/>
    <cellStyle name="Note 2 2 2 2 7 2 3 2 2" xfId="10766"/>
    <cellStyle name="Note 2 2 2 2 7 2 3 2 3" xfId="10767"/>
    <cellStyle name="Note 2 2 2 2 7 2 3 3" xfId="10768"/>
    <cellStyle name="Note 2 2 2 2 7 2 3 4" xfId="10769"/>
    <cellStyle name="Note 2 2 2 2 7 2 4" xfId="10770"/>
    <cellStyle name="Note 2 2 2 2 7 2 4 2" xfId="10771"/>
    <cellStyle name="Note 2 2 2 2 7 2 4 3" xfId="10772"/>
    <cellStyle name="Note 2 2 2 2 7 2 5" xfId="10773"/>
    <cellStyle name="Note 2 2 2 2 7 2 6" xfId="10774"/>
    <cellStyle name="Note 2 2 2 2 7 3" xfId="10775"/>
    <cellStyle name="Note 2 2 2 2 7 3 2" xfId="10776"/>
    <cellStyle name="Note 2 2 2 2 7 3 2 2" xfId="10777"/>
    <cellStyle name="Note 2 2 2 2 7 3 2 3" xfId="10778"/>
    <cellStyle name="Note 2 2 2 2 7 3 3" xfId="10779"/>
    <cellStyle name="Note 2 2 2 2 7 3 4" xfId="10780"/>
    <cellStyle name="Note 2 2 2 2 7 4" xfId="10781"/>
    <cellStyle name="Note 2 2 2 2 7 4 2" xfId="10782"/>
    <cellStyle name="Note 2 2 2 2 7 4 3" xfId="10783"/>
    <cellStyle name="Note 2 2 2 2 7 5" xfId="10784"/>
    <cellStyle name="Note 2 2 2 2 7 6" xfId="10785"/>
    <cellStyle name="Note 2 2 2 2 8" xfId="10786"/>
    <cellStyle name="Note 2 2 2 2 8 2" xfId="10787"/>
    <cellStyle name="Note 2 2 2 2 8 2 2" xfId="10788"/>
    <cellStyle name="Note 2 2 2 2 8 2 2 2" xfId="10789"/>
    <cellStyle name="Note 2 2 2 2 8 2 2 2 2" xfId="10790"/>
    <cellStyle name="Note 2 2 2 2 8 2 2 2 2 2" xfId="10791"/>
    <cellStyle name="Note 2 2 2 2 8 2 2 2 2 3" xfId="10792"/>
    <cellStyle name="Note 2 2 2 2 8 2 2 2 3" xfId="10793"/>
    <cellStyle name="Note 2 2 2 2 8 2 2 2 4" xfId="10794"/>
    <cellStyle name="Note 2 2 2 2 8 2 2 3" xfId="10795"/>
    <cellStyle name="Note 2 2 2 2 8 2 2 3 2" xfId="10796"/>
    <cellStyle name="Note 2 2 2 2 8 2 2 3 3" xfId="10797"/>
    <cellStyle name="Note 2 2 2 2 8 2 2 4" xfId="10798"/>
    <cellStyle name="Note 2 2 2 2 8 2 2 5" xfId="10799"/>
    <cellStyle name="Note 2 2 2 2 8 2 3" xfId="10800"/>
    <cellStyle name="Note 2 2 2 2 8 2 3 2" xfId="10801"/>
    <cellStyle name="Note 2 2 2 2 8 2 3 2 2" xfId="10802"/>
    <cellStyle name="Note 2 2 2 2 8 2 3 2 3" xfId="10803"/>
    <cellStyle name="Note 2 2 2 2 8 2 3 3" xfId="10804"/>
    <cellStyle name="Note 2 2 2 2 8 2 3 4" xfId="10805"/>
    <cellStyle name="Note 2 2 2 2 8 2 4" xfId="10806"/>
    <cellStyle name="Note 2 2 2 2 8 2 4 2" xfId="10807"/>
    <cellStyle name="Note 2 2 2 2 8 2 4 3" xfId="10808"/>
    <cellStyle name="Note 2 2 2 2 8 2 5" xfId="10809"/>
    <cellStyle name="Note 2 2 2 2 8 2 6" xfId="10810"/>
    <cellStyle name="Note 2 2 2 2 8 3" xfId="10811"/>
    <cellStyle name="Note 2 2 2 2 8 3 2" xfId="10812"/>
    <cellStyle name="Note 2 2 2 2 8 3 2 2" xfId="10813"/>
    <cellStyle name="Note 2 2 2 2 8 3 2 3" xfId="10814"/>
    <cellStyle name="Note 2 2 2 2 8 3 3" xfId="10815"/>
    <cellStyle name="Note 2 2 2 2 8 3 4" xfId="10816"/>
    <cellStyle name="Note 2 2 2 2 8 4" xfId="10817"/>
    <cellStyle name="Note 2 2 2 2 8 4 2" xfId="10818"/>
    <cellStyle name="Note 2 2 2 2 8 4 3" xfId="10819"/>
    <cellStyle name="Note 2 2 2 2 8 5" xfId="10820"/>
    <cellStyle name="Note 2 2 2 2 8 6" xfId="10821"/>
    <cellStyle name="Note 2 2 2 2 9" xfId="10822"/>
    <cellStyle name="Note 2 2 2 2 9 2" xfId="10823"/>
    <cellStyle name="Note 2 2 2 2 9 2 2" xfId="10824"/>
    <cellStyle name="Note 2 2 2 2 9 2 3" xfId="10825"/>
    <cellStyle name="Note 2 2 2 2 9 3" xfId="10826"/>
    <cellStyle name="Note 2 2 2 2 9 4" xfId="10827"/>
    <cellStyle name="Note 2 2 2 3" xfId="10828"/>
    <cellStyle name="Note 2 2 2 3 10" xfId="10829"/>
    <cellStyle name="Note 2 2 2 3 11" xfId="10830"/>
    <cellStyle name="Note 2 2 2 3 2" xfId="10831"/>
    <cellStyle name="Note 2 2 2 3 2 10" xfId="10832"/>
    <cellStyle name="Note 2 2 2 3 2 2" xfId="10833"/>
    <cellStyle name="Note 2 2 2 3 2 2 2" xfId="10834"/>
    <cellStyle name="Note 2 2 2 3 2 2 2 2" xfId="10835"/>
    <cellStyle name="Note 2 2 2 3 2 2 2 2 2" xfId="10836"/>
    <cellStyle name="Note 2 2 2 3 2 2 2 2 2 2" xfId="10837"/>
    <cellStyle name="Note 2 2 2 3 2 2 2 2 2 2 2" xfId="10838"/>
    <cellStyle name="Note 2 2 2 3 2 2 2 2 2 2 2 2" xfId="10839"/>
    <cellStyle name="Note 2 2 2 3 2 2 2 2 2 2 2 2 2" xfId="10840"/>
    <cellStyle name="Note 2 2 2 3 2 2 2 2 2 2 2 2 2 2" xfId="10841"/>
    <cellStyle name="Note 2 2 2 3 2 2 2 2 2 2 2 2 2 2 2" xfId="10842"/>
    <cellStyle name="Note 2 2 2 3 2 2 2 2 2 2 2 2 2 2 3" xfId="10843"/>
    <cellStyle name="Note 2 2 2 3 2 2 2 2 2 2 2 2 2 3" xfId="10844"/>
    <cellStyle name="Note 2 2 2 3 2 2 2 2 2 2 2 2 2 4" xfId="10845"/>
    <cellStyle name="Note 2 2 2 3 2 2 2 2 2 2 2 2 3" xfId="10846"/>
    <cellStyle name="Note 2 2 2 3 2 2 2 2 2 2 2 2 3 2" xfId="10847"/>
    <cellStyle name="Note 2 2 2 3 2 2 2 2 2 2 2 2 3 3" xfId="10848"/>
    <cellStyle name="Note 2 2 2 3 2 2 2 2 2 2 2 2 4" xfId="10849"/>
    <cellStyle name="Note 2 2 2 3 2 2 2 2 2 2 2 2 5" xfId="10850"/>
    <cellStyle name="Note 2 2 2 3 2 2 2 2 2 2 2 3" xfId="10851"/>
    <cellStyle name="Note 2 2 2 3 2 2 2 2 2 2 2 3 2" xfId="10852"/>
    <cellStyle name="Note 2 2 2 3 2 2 2 2 2 2 2 3 2 2" xfId="10853"/>
    <cellStyle name="Note 2 2 2 3 2 2 2 2 2 2 2 3 2 3" xfId="10854"/>
    <cellStyle name="Note 2 2 2 3 2 2 2 2 2 2 2 3 3" xfId="10855"/>
    <cellStyle name="Note 2 2 2 3 2 2 2 2 2 2 2 3 4" xfId="10856"/>
    <cellStyle name="Note 2 2 2 3 2 2 2 2 2 2 2 4" xfId="10857"/>
    <cellStyle name="Note 2 2 2 3 2 2 2 2 2 2 2 4 2" xfId="10858"/>
    <cellStyle name="Note 2 2 2 3 2 2 2 2 2 2 2 4 3" xfId="10859"/>
    <cellStyle name="Note 2 2 2 3 2 2 2 2 2 2 2 5" xfId="10860"/>
    <cellStyle name="Note 2 2 2 3 2 2 2 2 2 2 2 6" xfId="10861"/>
    <cellStyle name="Note 2 2 2 3 2 2 2 2 2 2 3" xfId="10862"/>
    <cellStyle name="Note 2 2 2 3 2 2 2 2 2 2 3 2" xfId="10863"/>
    <cellStyle name="Note 2 2 2 3 2 2 2 2 2 2 3 2 2" xfId="10864"/>
    <cellStyle name="Note 2 2 2 3 2 2 2 2 2 2 3 2 3" xfId="10865"/>
    <cellStyle name="Note 2 2 2 3 2 2 2 2 2 2 3 3" xfId="10866"/>
    <cellStyle name="Note 2 2 2 3 2 2 2 2 2 2 3 4" xfId="10867"/>
    <cellStyle name="Note 2 2 2 3 2 2 2 2 2 2 4" xfId="10868"/>
    <cellStyle name="Note 2 2 2 3 2 2 2 2 2 2 4 2" xfId="10869"/>
    <cellStyle name="Note 2 2 2 3 2 2 2 2 2 2 4 3" xfId="10870"/>
    <cellStyle name="Note 2 2 2 3 2 2 2 2 2 2 5" xfId="10871"/>
    <cellStyle name="Note 2 2 2 3 2 2 2 2 2 2 6" xfId="10872"/>
    <cellStyle name="Note 2 2 2 3 2 2 2 2 2 3" xfId="10873"/>
    <cellStyle name="Note 2 2 2 3 2 2 2 2 2 3 2" xfId="10874"/>
    <cellStyle name="Note 2 2 2 3 2 2 2 2 2 3 2 2" xfId="10875"/>
    <cellStyle name="Note 2 2 2 3 2 2 2 2 2 3 2 3" xfId="10876"/>
    <cellStyle name="Note 2 2 2 3 2 2 2 2 2 3 3" xfId="10877"/>
    <cellStyle name="Note 2 2 2 3 2 2 2 2 2 3 4" xfId="10878"/>
    <cellStyle name="Note 2 2 2 3 2 2 2 2 2 4" xfId="10879"/>
    <cellStyle name="Note 2 2 2 3 2 2 2 2 2 4 2" xfId="10880"/>
    <cellStyle name="Note 2 2 2 3 2 2 2 2 2 4 3" xfId="10881"/>
    <cellStyle name="Note 2 2 2 3 2 2 2 2 2 5" xfId="10882"/>
    <cellStyle name="Note 2 2 2 3 2 2 2 2 2 6" xfId="10883"/>
    <cellStyle name="Note 2 2 2 3 2 2 2 2 3" xfId="10884"/>
    <cellStyle name="Note 2 2 2 3 2 2 2 2 3 2" xfId="10885"/>
    <cellStyle name="Note 2 2 2 3 2 2 2 2 3 2 2" xfId="10886"/>
    <cellStyle name="Note 2 2 2 3 2 2 2 2 3 2 2 2" xfId="10887"/>
    <cellStyle name="Note 2 2 2 3 2 2 2 2 3 2 2 2 2" xfId="10888"/>
    <cellStyle name="Note 2 2 2 3 2 2 2 2 3 2 2 2 2 2" xfId="10889"/>
    <cellStyle name="Note 2 2 2 3 2 2 2 2 3 2 2 2 2 3" xfId="10890"/>
    <cellStyle name="Note 2 2 2 3 2 2 2 2 3 2 2 2 3" xfId="10891"/>
    <cellStyle name="Note 2 2 2 3 2 2 2 2 3 2 2 2 4" xfId="10892"/>
    <cellStyle name="Note 2 2 2 3 2 2 2 2 3 2 2 3" xfId="10893"/>
    <cellStyle name="Note 2 2 2 3 2 2 2 2 3 2 2 3 2" xfId="10894"/>
    <cellStyle name="Note 2 2 2 3 2 2 2 2 3 2 2 3 3" xfId="10895"/>
    <cellStyle name="Note 2 2 2 3 2 2 2 2 3 2 2 4" xfId="10896"/>
    <cellStyle name="Note 2 2 2 3 2 2 2 2 3 2 2 5" xfId="10897"/>
    <cellStyle name="Note 2 2 2 3 2 2 2 2 3 2 3" xfId="10898"/>
    <cellStyle name="Note 2 2 2 3 2 2 2 2 3 2 3 2" xfId="10899"/>
    <cellStyle name="Note 2 2 2 3 2 2 2 2 3 2 3 2 2" xfId="10900"/>
    <cellStyle name="Note 2 2 2 3 2 2 2 2 3 2 3 2 3" xfId="10901"/>
    <cellStyle name="Note 2 2 2 3 2 2 2 2 3 2 3 3" xfId="10902"/>
    <cellStyle name="Note 2 2 2 3 2 2 2 2 3 2 3 4" xfId="10903"/>
    <cellStyle name="Note 2 2 2 3 2 2 2 2 3 2 4" xfId="10904"/>
    <cellStyle name="Note 2 2 2 3 2 2 2 2 3 2 4 2" xfId="10905"/>
    <cellStyle name="Note 2 2 2 3 2 2 2 2 3 2 4 3" xfId="10906"/>
    <cellStyle name="Note 2 2 2 3 2 2 2 2 3 2 5" xfId="10907"/>
    <cellStyle name="Note 2 2 2 3 2 2 2 2 3 2 6" xfId="10908"/>
    <cellStyle name="Note 2 2 2 3 2 2 2 2 3 3" xfId="10909"/>
    <cellStyle name="Note 2 2 2 3 2 2 2 2 3 3 2" xfId="10910"/>
    <cellStyle name="Note 2 2 2 3 2 2 2 2 3 3 2 2" xfId="10911"/>
    <cellStyle name="Note 2 2 2 3 2 2 2 2 3 3 2 3" xfId="10912"/>
    <cellStyle name="Note 2 2 2 3 2 2 2 2 3 3 3" xfId="10913"/>
    <cellStyle name="Note 2 2 2 3 2 2 2 2 3 3 4" xfId="10914"/>
    <cellStyle name="Note 2 2 2 3 2 2 2 2 3 4" xfId="10915"/>
    <cellStyle name="Note 2 2 2 3 2 2 2 2 3 4 2" xfId="10916"/>
    <cellStyle name="Note 2 2 2 3 2 2 2 2 3 4 3" xfId="10917"/>
    <cellStyle name="Note 2 2 2 3 2 2 2 2 3 5" xfId="10918"/>
    <cellStyle name="Note 2 2 2 3 2 2 2 2 3 6" xfId="10919"/>
    <cellStyle name="Note 2 2 2 3 2 2 2 2 4" xfId="10920"/>
    <cellStyle name="Note 2 2 2 3 2 2 2 2 4 2" xfId="10921"/>
    <cellStyle name="Note 2 2 2 3 2 2 2 2 4 2 2" xfId="10922"/>
    <cellStyle name="Note 2 2 2 3 2 2 2 2 4 2 3" xfId="10923"/>
    <cellStyle name="Note 2 2 2 3 2 2 2 2 4 3" xfId="10924"/>
    <cellStyle name="Note 2 2 2 3 2 2 2 2 4 4" xfId="10925"/>
    <cellStyle name="Note 2 2 2 3 2 2 2 2 5" xfId="10926"/>
    <cellStyle name="Note 2 2 2 3 2 2 2 2 5 2" xfId="10927"/>
    <cellStyle name="Note 2 2 2 3 2 2 2 2 5 3" xfId="10928"/>
    <cellStyle name="Note 2 2 2 3 2 2 2 2 6" xfId="10929"/>
    <cellStyle name="Note 2 2 2 3 2 2 2 2 7" xfId="10930"/>
    <cellStyle name="Note 2 2 2 3 2 2 2 3" xfId="10931"/>
    <cellStyle name="Note 2 2 2 3 2 2 2 3 2" xfId="10932"/>
    <cellStyle name="Note 2 2 2 3 2 2 2 3 2 2" xfId="10933"/>
    <cellStyle name="Note 2 2 2 3 2 2 2 3 2 2 2" xfId="10934"/>
    <cellStyle name="Note 2 2 2 3 2 2 2 3 2 2 2 2" xfId="10935"/>
    <cellStyle name="Note 2 2 2 3 2 2 2 3 2 2 2 2 2" xfId="10936"/>
    <cellStyle name="Note 2 2 2 3 2 2 2 3 2 2 2 2 2 2" xfId="10937"/>
    <cellStyle name="Note 2 2 2 3 2 2 2 3 2 2 2 2 2 3" xfId="10938"/>
    <cellStyle name="Note 2 2 2 3 2 2 2 3 2 2 2 2 3" xfId="10939"/>
    <cellStyle name="Note 2 2 2 3 2 2 2 3 2 2 2 2 4" xfId="10940"/>
    <cellStyle name="Note 2 2 2 3 2 2 2 3 2 2 2 3" xfId="10941"/>
    <cellStyle name="Note 2 2 2 3 2 2 2 3 2 2 2 3 2" xfId="10942"/>
    <cellStyle name="Note 2 2 2 3 2 2 2 3 2 2 2 3 3" xfId="10943"/>
    <cellStyle name="Note 2 2 2 3 2 2 2 3 2 2 2 4" xfId="10944"/>
    <cellStyle name="Note 2 2 2 3 2 2 2 3 2 2 2 5" xfId="10945"/>
    <cellStyle name="Note 2 2 2 3 2 2 2 3 2 2 3" xfId="10946"/>
    <cellStyle name="Note 2 2 2 3 2 2 2 3 2 2 3 2" xfId="10947"/>
    <cellStyle name="Note 2 2 2 3 2 2 2 3 2 2 3 2 2" xfId="10948"/>
    <cellStyle name="Note 2 2 2 3 2 2 2 3 2 2 3 2 3" xfId="10949"/>
    <cellStyle name="Note 2 2 2 3 2 2 2 3 2 2 3 3" xfId="10950"/>
    <cellStyle name="Note 2 2 2 3 2 2 2 3 2 2 3 4" xfId="10951"/>
    <cellStyle name="Note 2 2 2 3 2 2 2 3 2 2 4" xfId="10952"/>
    <cellStyle name="Note 2 2 2 3 2 2 2 3 2 2 4 2" xfId="10953"/>
    <cellStyle name="Note 2 2 2 3 2 2 2 3 2 2 4 3" xfId="10954"/>
    <cellStyle name="Note 2 2 2 3 2 2 2 3 2 2 5" xfId="10955"/>
    <cellStyle name="Note 2 2 2 3 2 2 2 3 2 2 6" xfId="10956"/>
    <cellStyle name="Note 2 2 2 3 2 2 2 3 2 3" xfId="10957"/>
    <cellStyle name="Note 2 2 2 3 2 2 2 3 2 3 2" xfId="10958"/>
    <cellStyle name="Note 2 2 2 3 2 2 2 3 2 3 2 2" xfId="10959"/>
    <cellStyle name="Note 2 2 2 3 2 2 2 3 2 3 2 3" xfId="10960"/>
    <cellStyle name="Note 2 2 2 3 2 2 2 3 2 3 3" xfId="10961"/>
    <cellStyle name="Note 2 2 2 3 2 2 2 3 2 3 4" xfId="10962"/>
    <cellStyle name="Note 2 2 2 3 2 2 2 3 2 4" xfId="10963"/>
    <cellStyle name="Note 2 2 2 3 2 2 2 3 2 4 2" xfId="10964"/>
    <cellStyle name="Note 2 2 2 3 2 2 2 3 2 4 3" xfId="10965"/>
    <cellStyle name="Note 2 2 2 3 2 2 2 3 2 5" xfId="10966"/>
    <cellStyle name="Note 2 2 2 3 2 2 2 3 2 6" xfId="10967"/>
    <cellStyle name="Note 2 2 2 3 2 2 2 3 3" xfId="10968"/>
    <cellStyle name="Note 2 2 2 3 2 2 2 3 3 2" xfId="10969"/>
    <cellStyle name="Note 2 2 2 3 2 2 2 3 3 2 2" xfId="10970"/>
    <cellStyle name="Note 2 2 2 3 2 2 2 3 3 2 3" xfId="10971"/>
    <cellStyle name="Note 2 2 2 3 2 2 2 3 3 3" xfId="10972"/>
    <cellStyle name="Note 2 2 2 3 2 2 2 3 3 4" xfId="10973"/>
    <cellStyle name="Note 2 2 2 3 2 2 2 3 4" xfId="10974"/>
    <cellStyle name="Note 2 2 2 3 2 2 2 3 4 2" xfId="10975"/>
    <cellStyle name="Note 2 2 2 3 2 2 2 3 4 3" xfId="10976"/>
    <cellStyle name="Note 2 2 2 3 2 2 2 3 5" xfId="10977"/>
    <cellStyle name="Note 2 2 2 3 2 2 2 3 6" xfId="10978"/>
    <cellStyle name="Note 2 2 2 3 2 2 2 4" xfId="10979"/>
    <cellStyle name="Note 2 2 2 3 2 2 2 4 2" xfId="10980"/>
    <cellStyle name="Note 2 2 2 3 2 2 2 4 2 2" xfId="10981"/>
    <cellStyle name="Note 2 2 2 3 2 2 2 4 2 2 2" xfId="10982"/>
    <cellStyle name="Note 2 2 2 3 2 2 2 4 2 2 2 2" xfId="10983"/>
    <cellStyle name="Note 2 2 2 3 2 2 2 4 2 2 2 2 2" xfId="10984"/>
    <cellStyle name="Note 2 2 2 3 2 2 2 4 2 2 2 2 3" xfId="10985"/>
    <cellStyle name="Note 2 2 2 3 2 2 2 4 2 2 2 3" xfId="10986"/>
    <cellStyle name="Note 2 2 2 3 2 2 2 4 2 2 2 4" xfId="10987"/>
    <cellStyle name="Note 2 2 2 3 2 2 2 4 2 2 3" xfId="10988"/>
    <cellStyle name="Note 2 2 2 3 2 2 2 4 2 2 3 2" xfId="10989"/>
    <cellStyle name="Note 2 2 2 3 2 2 2 4 2 2 3 3" xfId="10990"/>
    <cellStyle name="Note 2 2 2 3 2 2 2 4 2 2 4" xfId="10991"/>
    <cellStyle name="Note 2 2 2 3 2 2 2 4 2 2 5" xfId="10992"/>
    <cellStyle name="Note 2 2 2 3 2 2 2 4 2 3" xfId="10993"/>
    <cellStyle name="Note 2 2 2 3 2 2 2 4 2 3 2" xfId="10994"/>
    <cellStyle name="Note 2 2 2 3 2 2 2 4 2 3 2 2" xfId="10995"/>
    <cellStyle name="Note 2 2 2 3 2 2 2 4 2 3 2 3" xfId="10996"/>
    <cellStyle name="Note 2 2 2 3 2 2 2 4 2 3 3" xfId="10997"/>
    <cellStyle name="Note 2 2 2 3 2 2 2 4 2 3 4" xfId="10998"/>
    <cellStyle name="Note 2 2 2 3 2 2 2 4 2 4" xfId="10999"/>
    <cellStyle name="Note 2 2 2 3 2 2 2 4 2 4 2" xfId="11000"/>
    <cellStyle name="Note 2 2 2 3 2 2 2 4 2 4 3" xfId="11001"/>
    <cellStyle name="Note 2 2 2 3 2 2 2 4 2 5" xfId="11002"/>
    <cellStyle name="Note 2 2 2 3 2 2 2 4 2 6" xfId="11003"/>
    <cellStyle name="Note 2 2 2 3 2 2 2 4 3" xfId="11004"/>
    <cellStyle name="Note 2 2 2 3 2 2 2 4 3 2" xfId="11005"/>
    <cellStyle name="Note 2 2 2 3 2 2 2 4 3 2 2" xfId="11006"/>
    <cellStyle name="Note 2 2 2 3 2 2 2 4 3 2 3" xfId="11007"/>
    <cellStyle name="Note 2 2 2 3 2 2 2 4 3 3" xfId="11008"/>
    <cellStyle name="Note 2 2 2 3 2 2 2 4 3 4" xfId="11009"/>
    <cellStyle name="Note 2 2 2 3 2 2 2 4 4" xfId="11010"/>
    <cellStyle name="Note 2 2 2 3 2 2 2 4 4 2" xfId="11011"/>
    <cellStyle name="Note 2 2 2 3 2 2 2 4 4 3" xfId="11012"/>
    <cellStyle name="Note 2 2 2 3 2 2 2 4 5" xfId="11013"/>
    <cellStyle name="Note 2 2 2 3 2 2 2 4 6" xfId="11014"/>
    <cellStyle name="Note 2 2 2 3 2 2 2 5" xfId="11015"/>
    <cellStyle name="Note 2 2 2 3 2 2 2 5 2" xfId="11016"/>
    <cellStyle name="Note 2 2 2 3 2 2 2 5 2 2" xfId="11017"/>
    <cellStyle name="Note 2 2 2 3 2 2 2 5 2 3" xfId="11018"/>
    <cellStyle name="Note 2 2 2 3 2 2 2 5 3" xfId="11019"/>
    <cellStyle name="Note 2 2 2 3 2 2 2 5 4" xfId="11020"/>
    <cellStyle name="Note 2 2 2 3 2 2 2 6" xfId="11021"/>
    <cellStyle name="Note 2 2 2 3 2 2 2 6 2" xfId="11022"/>
    <cellStyle name="Note 2 2 2 3 2 2 2 6 3" xfId="11023"/>
    <cellStyle name="Note 2 2 2 3 2 2 2 7" xfId="11024"/>
    <cellStyle name="Note 2 2 2 3 2 2 2 8" xfId="11025"/>
    <cellStyle name="Note 2 2 2 3 2 2 3" xfId="11026"/>
    <cellStyle name="Note 2 2 2 3 2 2 3 2" xfId="11027"/>
    <cellStyle name="Note 2 2 2 3 2 2 3 2 2" xfId="11028"/>
    <cellStyle name="Note 2 2 2 3 2 2 3 2 2 2" xfId="11029"/>
    <cellStyle name="Note 2 2 2 3 2 2 3 2 2 2 2" xfId="11030"/>
    <cellStyle name="Note 2 2 2 3 2 2 3 2 2 2 2 2" xfId="11031"/>
    <cellStyle name="Note 2 2 2 3 2 2 3 2 2 2 2 2 2" xfId="11032"/>
    <cellStyle name="Note 2 2 2 3 2 2 3 2 2 2 2 2 2 2" xfId="11033"/>
    <cellStyle name="Note 2 2 2 3 2 2 3 2 2 2 2 2 2 3" xfId="11034"/>
    <cellStyle name="Note 2 2 2 3 2 2 3 2 2 2 2 2 3" xfId="11035"/>
    <cellStyle name="Note 2 2 2 3 2 2 3 2 2 2 2 2 4" xfId="11036"/>
    <cellStyle name="Note 2 2 2 3 2 2 3 2 2 2 2 3" xfId="11037"/>
    <cellStyle name="Note 2 2 2 3 2 2 3 2 2 2 2 3 2" xfId="11038"/>
    <cellStyle name="Note 2 2 2 3 2 2 3 2 2 2 2 3 3" xfId="11039"/>
    <cellStyle name="Note 2 2 2 3 2 2 3 2 2 2 2 4" xfId="11040"/>
    <cellStyle name="Note 2 2 2 3 2 2 3 2 2 2 2 5" xfId="11041"/>
    <cellStyle name="Note 2 2 2 3 2 2 3 2 2 2 3" xfId="11042"/>
    <cellStyle name="Note 2 2 2 3 2 2 3 2 2 2 3 2" xfId="11043"/>
    <cellStyle name="Note 2 2 2 3 2 2 3 2 2 2 3 2 2" xfId="11044"/>
    <cellStyle name="Note 2 2 2 3 2 2 3 2 2 2 3 2 3" xfId="11045"/>
    <cellStyle name="Note 2 2 2 3 2 2 3 2 2 2 3 3" xfId="11046"/>
    <cellStyle name="Note 2 2 2 3 2 2 3 2 2 2 3 4" xfId="11047"/>
    <cellStyle name="Note 2 2 2 3 2 2 3 2 2 2 4" xfId="11048"/>
    <cellStyle name="Note 2 2 2 3 2 2 3 2 2 2 4 2" xfId="11049"/>
    <cellStyle name="Note 2 2 2 3 2 2 3 2 2 2 4 3" xfId="11050"/>
    <cellStyle name="Note 2 2 2 3 2 2 3 2 2 2 5" xfId="11051"/>
    <cellStyle name="Note 2 2 2 3 2 2 3 2 2 2 6" xfId="11052"/>
    <cellStyle name="Note 2 2 2 3 2 2 3 2 2 3" xfId="11053"/>
    <cellStyle name="Note 2 2 2 3 2 2 3 2 2 3 2" xfId="11054"/>
    <cellStyle name="Note 2 2 2 3 2 2 3 2 2 3 2 2" xfId="11055"/>
    <cellStyle name="Note 2 2 2 3 2 2 3 2 2 3 2 3" xfId="11056"/>
    <cellStyle name="Note 2 2 2 3 2 2 3 2 2 3 3" xfId="11057"/>
    <cellStyle name="Note 2 2 2 3 2 2 3 2 2 3 4" xfId="11058"/>
    <cellStyle name="Note 2 2 2 3 2 2 3 2 2 4" xfId="11059"/>
    <cellStyle name="Note 2 2 2 3 2 2 3 2 2 4 2" xfId="11060"/>
    <cellStyle name="Note 2 2 2 3 2 2 3 2 2 4 3" xfId="11061"/>
    <cellStyle name="Note 2 2 2 3 2 2 3 2 2 5" xfId="11062"/>
    <cellStyle name="Note 2 2 2 3 2 2 3 2 2 6" xfId="11063"/>
    <cellStyle name="Note 2 2 2 3 2 2 3 2 3" xfId="11064"/>
    <cellStyle name="Note 2 2 2 3 2 2 3 2 3 2" xfId="11065"/>
    <cellStyle name="Note 2 2 2 3 2 2 3 2 3 2 2" xfId="11066"/>
    <cellStyle name="Note 2 2 2 3 2 2 3 2 3 2 3" xfId="11067"/>
    <cellStyle name="Note 2 2 2 3 2 2 3 2 3 3" xfId="11068"/>
    <cellStyle name="Note 2 2 2 3 2 2 3 2 3 4" xfId="11069"/>
    <cellStyle name="Note 2 2 2 3 2 2 3 2 4" xfId="11070"/>
    <cellStyle name="Note 2 2 2 3 2 2 3 2 4 2" xfId="11071"/>
    <cellStyle name="Note 2 2 2 3 2 2 3 2 4 3" xfId="11072"/>
    <cellStyle name="Note 2 2 2 3 2 2 3 2 5" xfId="11073"/>
    <cellStyle name="Note 2 2 2 3 2 2 3 2 6" xfId="11074"/>
    <cellStyle name="Note 2 2 2 3 2 2 3 3" xfId="11075"/>
    <cellStyle name="Note 2 2 2 3 2 2 3 3 2" xfId="11076"/>
    <cellStyle name="Note 2 2 2 3 2 2 3 3 2 2" xfId="11077"/>
    <cellStyle name="Note 2 2 2 3 2 2 3 3 2 2 2" xfId="11078"/>
    <cellStyle name="Note 2 2 2 3 2 2 3 3 2 2 2 2" xfId="11079"/>
    <cellStyle name="Note 2 2 2 3 2 2 3 3 2 2 2 2 2" xfId="11080"/>
    <cellStyle name="Note 2 2 2 3 2 2 3 3 2 2 2 2 3" xfId="11081"/>
    <cellStyle name="Note 2 2 2 3 2 2 3 3 2 2 2 3" xfId="11082"/>
    <cellStyle name="Note 2 2 2 3 2 2 3 3 2 2 2 4" xfId="11083"/>
    <cellStyle name="Note 2 2 2 3 2 2 3 3 2 2 3" xfId="11084"/>
    <cellStyle name="Note 2 2 2 3 2 2 3 3 2 2 3 2" xfId="11085"/>
    <cellStyle name="Note 2 2 2 3 2 2 3 3 2 2 3 3" xfId="11086"/>
    <cellStyle name="Note 2 2 2 3 2 2 3 3 2 2 4" xfId="11087"/>
    <cellStyle name="Note 2 2 2 3 2 2 3 3 2 2 5" xfId="11088"/>
    <cellStyle name="Note 2 2 2 3 2 2 3 3 2 3" xfId="11089"/>
    <cellStyle name="Note 2 2 2 3 2 2 3 3 2 3 2" xfId="11090"/>
    <cellStyle name="Note 2 2 2 3 2 2 3 3 2 3 2 2" xfId="11091"/>
    <cellStyle name="Note 2 2 2 3 2 2 3 3 2 3 2 3" xfId="11092"/>
    <cellStyle name="Note 2 2 2 3 2 2 3 3 2 3 3" xfId="11093"/>
    <cellStyle name="Note 2 2 2 3 2 2 3 3 2 3 4" xfId="11094"/>
    <cellStyle name="Note 2 2 2 3 2 2 3 3 2 4" xfId="11095"/>
    <cellStyle name="Note 2 2 2 3 2 2 3 3 2 4 2" xfId="11096"/>
    <cellStyle name="Note 2 2 2 3 2 2 3 3 2 4 3" xfId="11097"/>
    <cellStyle name="Note 2 2 2 3 2 2 3 3 2 5" xfId="11098"/>
    <cellStyle name="Note 2 2 2 3 2 2 3 3 2 6" xfId="11099"/>
    <cellStyle name="Note 2 2 2 3 2 2 3 3 3" xfId="11100"/>
    <cellStyle name="Note 2 2 2 3 2 2 3 3 3 2" xfId="11101"/>
    <cellStyle name="Note 2 2 2 3 2 2 3 3 3 2 2" xfId="11102"/>
    <cellStyle name="Note 2 2 2 3 2 2 3 3 3 2 3" xfId="11103"/>
    <cellStyle name="Note 2 2 2 3 2 2 3 3 3 3" xfId="11104"/>
    <cellStyle name="Note 2 2 2 3 2 2 3 3 3 4" xfId="11105"/>
    <cellStyle name="Note 2 2 2 3 2 2 3 3 4" xfId="11106"/>
    <cellStyle name="Note 2 2 2 3 2 2 3 3 4 2" xfId="11107"/>
    <cellStyle name="Note 2 2 2 3 2 2 3 3 4 3" xfId="11108"/>
    <cellStyle name="Note 2 2 2 3 2 2 3 3 5" xfId="11109"/>
    <cellStyle name="Note 2 2 2 3 2 2 3 3 6" xfId="11110"/>
    <cellStyle name="Note 2 2 2 3 2 2 3 4" xfId="11111"/>
    <cellStyle name="Note 2 2 2 3 2 2 3 4 2" xfId="11112"/>
    <cellStyle name="Note 2 2 2 3 2 2 3 4 2 2" xfId="11113"/>
    <cellStyle name="Note 2 2 2 3 2 2 3 4 2 3" xfId="11114"/>
    <cellStyle name="Note 2 2 2 3 2 2 3 4 3" xfId="11115"/>
    <cellStyle name="Note 2 2 2 3 2 2 3 4 4" xfId="11116"/>
    <cellStyle name="Note 2 2 2 3 2 2 3 5" xfId="11117"/>
    <cellStyle name="Note 2 2 2 3 2 2 3 5 2" xfId="11118"/>
    <cellStyle name="Note 2 2 2 3 2 2 3 5 3" xfId="11119"/>
    <cellStyle name="Note 2 2 2 3 2 2 3 6" xfId="11120"/>
    <cellStyle name="Note 2 2 2 3 2 2 3 7" xfId="11121"/>
    <cellStyle name="Note 2 2 2 3 2 2 4" xfId="11122"/>
    <cellStyle name="Note 2 2 2 3 2 2 4 2" xfId="11123"/>
    <cellStyle name="Note 2 2 2 3 2 2 4 2 2" xfId="11124"/>
    <cellStyle name="Note 2 2 2 3 2 2 4 2 2 2" xfId="11125"/>
    <cellStyle name="Note 2 2 2 3 2 2 4 2 2 2 2" xfId="11126"/>
    <cellStyle name="Note 2 2 2 3 2 2 4 2 2 2 2 2" xfId="11127"/>
    <cellStyle name="Note 2 2 2 3 2 2 4 2 2 2 2 2 2" xfId="11128"/>
    <cellStyle name="Note 2 2 2 3 2 2 4 2 2 2 2 2 3" xfId="11129"/>
    <cellStyle name="Note 2 2 2 3 2 2 4 2 2 2 2 3" xfId="11130"/>
    <cellStyle name="Note 2 2 2 3 2 2 4 2 2 2 2 4" xfId="11131"/>
    <cellStyle name="Note 2 2 2 3 2 2 4 2 2 2 3" xfId="11132"/>
    <cellStyle name="Note 2 2 2 3 2 2 4 2 2 2 3 2" xfId="11133"/>
    <cellStyle name="Note 2 2 2 3 2 2 4 2 2 2 3 3" xfId="11134"/>
    <cellStyle name="Note 2 2 2 3 2 2 4 2 2 2 4" xfId="11135"/>
    <cellStyle name="Note 2 2 2 3 2 2 4 2 2 2 5" xfId="11136"/>
    <cellStyle name="Note 2 2 2 3 2 2 4 2 2 3" xfId="11137"/>
    <cellStyle name="Note 2 2 2 3 2 2 4 2 2 3 2" xfId="11138"/>
    <cellStyle name="Note 2 2 2 3 2 2 4 2 2 3 2 2" xfId="11139"/>
    <cellStyle name="Note 2 2 2 3 2 2 4 2 2 3 2 3" xfId="11140"/>
    <cellStyle name="Note 2 2 2 3 2 2 4 2 2 3 3" xfId="11141"/>
    <cellStyle name="Note 2 2 2 3 2 2 4 2 2 3 4" xfId="11142"/>
    <cellStyle name="Note 2 2 2 3 2 2 4 2 2 4" xfId="11143"/>
    <cellStyle name="Note 2 2 2 3 2 2 4 2 2 4 2" xfId="11144"/>
    <cellStyle name="Note 2 2 2 3 2 2 4 2 2 4 3" xfId="11145"/>
    <cellStyle name="Note 2 2 2 3 2 2 4 2 2 5" xfId="11146"/>
    <cellStyle name="Note 2 2 2 3 2 2 4 2 2 6" xfId="11147"/>
    <cellStyle name="Note 2 2 2 3 2 2 4 2 3" xfId="11148"/>
    <cellStyle name="Note 2 2 2 3 2 2 4 2 3 2" xfId="11149"/>
    <cellStyle name="Note 2 2 2 3 2 2 4 2 3 2 2" xfId="11150"/>
    <cellStyle name="Note 2 2 2 3 2 2 4 2 3 2 3" xfId="11151"/>
    <cellStyle name="Note 2 2 2 3 2 2 4 2 3 3" xfId="11152"/>
    <cellStyle name="Note 2 2 2 3 2 2 4 2 3 4" xfId="11153"/>
    <cellStyle name="Note 2 2 2 3 2 2 4 2 4" xfId="11154"/>
    <cellStyle name="Note 2 2 2 3 2 2 4 2 4 2" xfId="11155"/>
    <cellStyle name="Note 2 2 2 3 2 2 4 2 4 3" xfId="11156"/>
    <cellStyle name="Note 2 2 2 3 2 2 4 2 5" xfId="11157"/>
    <cellStyle name="Note 2 2 2 3 2 2 4 2 6" xfId="11158"/>
    <cellStyle name="Note 2 2 2 3 2 2 4 3" xfId="11159"/>
    <cellStyle name="Note 2 2 2 3 2 2 4 3 2" xfId="11160"/>
    <cellStyle name="Note 2 2 2 3 2 2 4 3 2 2" xfId="11161"/>
    <cellStyle name="Note 2 2 2 3 2 2 4 3 2 3" xfId="11162"/>
    <cellStyle name="Note 2 2 2 3 2 2 4 3 3" xfId="11163"/>
    <cellStyle name="Note 2 2 2 3 2 2 4 3 4" xfId="11164"/>
    <cellStyle name="Note 2 2 2 3 2 2 4 4" xfId="11165"/>
    <cellStyle name="Note 2 2 2 3 2 2 4 4 2" xfId="11166"/>
    <cellStyle name="Note 2 2 2 3 2 2 4 4 3" xfId="11167"/>
    <cellStyle name="Note 2 2 2 3 2 2 4 5" xfId="11168"/>
    <cellStyle name="Note 2 2 2 3 2 2 4 6" xfId="11169"/>
    <cellStyle name="Note 2 2 2 3 2 2 5" xfId="11170"/>
    <cellStyle name="Note 2 2 2 3 2 2 5 2" xfId="11171"/>
    <cellStyle name="Note 2 2 2 3 2 2 5 2 2" xfId="11172"/>
    <cellStyle name="Note 2 2 2 3 2 2 5 2 2 2" xfId="11173"/>
    <cellStyle name="Note 2 2 2 3 2 2 5 2 2 2 2" xfId="11174"/>
    <cellStyle name="Note 2 2 2 3 2 2 5 2 2 2 2 2" xfId="11175"/>
    <cellStyle name="Note 2 2 2 3 2 2 5 2 2 2 2 3" xfId="11176"/>
    <cellStyle name="Note 2 2 2 3 2 2 5 2 2 2 3" xfId="11177"/>
    <cellStyle name="Note 2 2 2 3 2 2 5 2 2 2 4" xfId="11178"/>
    <cellStyle name="Note 2 2 2 3 2 2 5 2 2 3" xfId="11179"/>
    <cellStyle name="Note 2 2 2 3 2 2 5 2 2 3 2" xfId="11180"/>
    <cellStyle name="Note 2 2 2 3 2 2 5 2 2 3 3" xfId="11181"/>
    <cellStyle name="Note 2 2 2 3 2 2 5 2 2 4" xfId="11182"/>
    <cellStyle name="Note 2 2 2 3 2 2 5 2 2 5" xfId="11183"/>
    <cellStyle name="Note 2 2 2 3 2 2 5 2 3" xfId="11184"/>
    <cellStyle name="Note 2 2 2 3 2 2 5 2 3 2" xfId="11185"/>
    <cellStyle name="Note 2 2 2 3 2 2 5 2 3 2 2" xfId="11186"/>
    <cellStyle name="Note 2 2 2 3 2 2 5 2 3 2 3" xfId="11187"/>
    <cellStyle name="Note 2 2 2 3 2 2 5 2 3 3" xfId="11188"/>
    <cellStyle name="Note 2 2 2 3 2 2 5 2 3 4" xfId="11189"/>
    <cellStyle name="Note 2 2 2 3 2 2 5 2 4" xfId="11190"/>
    <cellStyle name="Note 2 2 2 3 2 2 5 2 4 2" xfId="11191"/>
    <cellStyle name="Note 2 2 2 3 2 2 5 2 4 3" xfId="11192"/>
    <cellStyle name="Note 2 2 2 3 2 2 5 2 5" xfId="11193"/>
    <cellStyle name="Note 2 2 2 3 2 2 5 2 6" xfId="11194"/>
    <cellStyle name="Note 2 2 2 3 2 2 5 3" xfId="11195"/>
    <cellStyle name="Note 2 2 2 3 2 2 5 3 2" xfId="11196"/>
    <cellStyle name="Note 2 2 2 3 2 2 5 3 2 2" xfId="11197"/>
    <cellStyle name="Note 2 2 2 3 2 2 5 3 2 3" xfId="11198"/>
    <cellStyle name="Note 2 2 2 3 2 2 5 3 3" xfId="11199"/>
    <cellStyle name="Note 2 2 2 3 2 2 5 3 4" xfId="11200"/>
    <cellStyle name="Note 2 2 2 3 2 2 5 4" xfId="11201"/>
    <cellStyle name="Note 2 2 2 3 2 2 5 4 2" xfId="11202"/>
    <cellStyle name="Note 2 2 2 3 2 2 5 4 3" xfId="11203"/>
    <cellStyle name="Note 2 2 2 3 2 2 5 5" xfId="11204"/>
    <cellStyle name="Note 2 2 2 3 2 2 5 6" xfId="11205"/>
    <cellStyle name="Note 2 2 2 3 2 2 6" xfId="11206"/>
    <cellStyle name="Note 2 2 2 3 2 2 6 2" xfId="11207"/>
    <cellStyle name="Note 2 2 2 3 2 2 6 2 2" xfId="11208"/>
    <cellStyle name="Note 2 2 2 3 2 2 6 2 3" xfId="11209"/>
    <cellStyle name="Note 2 2 2 3 2 2 6 3" xfId="11210"/>
    <cellStyle name="Note 2 2 2 3 2 2 6 4" xfId="11211"/>
    <cellStyle name="Note 2 2 2 3 2 2 7" xfId="11212"/>
    <cellStyle name="Note 2 2 2 3 2 2 7 2" xfId="11213"/>
    <cellStyle name="Note 2 2 2 3 2 2 7 3" xfId="11214"/>
    <cellStyle name="Note 2 2 2 3 2 2 8" xfId="11215"/>
    <cellStyle name="Note 2 2 2 3 2 2 9" xfId="11216"/>
    <cellStyle name="Note 2 2 2 3 2 3" xfId="11217"/>
    <cellStyle name="Note 2 2 2 3 2 3 2" xfId="11218"/>
    <cellStyle name="Note 2 2 2 3 2 3 2 2" xfId="11219"/>
    <cellStyle name="Note 2 2 2 3 2 3 2 2 2" xfId="11220"/>
    <cellStyle name="Note 2 2 2 3 2 3 2 2 2 2" xfId="11221"/>
    <cellStyle name="Note 2 2 2 3 2 3 2 2 2 2 2" xfId="11222"/>
    <cellStyle name="Note 2 2 2 3 2 3 2 2 2 2 2 2" xfId="11223"/>
    <cellStyle name="Note 2 2 2 3 2 3 2 2 2 2 2 2 2" xfId="11224"/>
    <cellStyle name="Note 2 2 2 3 2 3 2 2 2 2 2 2 2 2" xfId="11225"/>
    <cellStyle name="Note 2 2 2 3 2 3 2 2 2 2 2 2 2 3" xfId="11226"/>
    <cellStyle name="Note 2 2 2 3 2 3 2 2 2 2 2 2 3" xfId="11227"/>
    <cellStyle name="Note 2 2 2 3 2 3 2 2 2 2 2 2 4" xfId="11228"/>
    <cellStyle name="Note 2 2 2 3 2 3 2 2 2 2 2 3" xfId="11229"/>
    <cellStyle name="Note 2 2 2 3 2 3 2 2 2 2 2 3 2" xfId="11230"/>
    <cellStyle name="Note 2 2 2 3 2 3 2 2 2 2 2 3 3" xfId="11231"/>
    <cellStyle name="Note 2 2 2 3 2 3 2 2 2 2 2 4" xfId="11232"/>
    <cellStyle name="Note 2 2 2 3 2 3 2 2 2 2 2 5" xfId="11233"/>
    <cellStyle name="Note 2 2 2 3 2 3 2 2 2 2 3" xfId="11234"/>
    <cellStyle name="Note 2 2 2 3 2 3 2 2 2 2 3 2" xfId="11235"/>
    <cellStyle name="Note 2 2 2 3 2 3 2 2 2 2 3 2 2" xfId="11236"/>
    <cellStyle name="Note 2 2 2 3 2 3 2 2 2 2 3 2 3" xfId="11237"/>
    <cellStyle name="Note 2 2 2 3 2 3 2 2 2 2 3 3" xfId="11238"/>
    <cellStyle name="Note 2 2 2 3 2 3 2 2 2 2 3 4" xfId="11239"/>
    <cellStyle name="Note 2 2 2 3 2 3 2 2 2 2 4" xfId="11240"/>
    <cellStyle name="Note 2 2 2 3 2 3 2 2 2 2 4 2" xfId="11241"/>
    <cellStyle name="Note 2 2 2 3 2 3 2 2 2 2 4 3" xfId="11242"/>
    <cellStyle name="Note 2 2 2 3 2 3 2 2 2 2 5" xfId="11243"/>
    <cellStyle name="Note 2 2 2 3 2 3 2 2 2 2 6" xfId="11244"/>
    <cellStyle name="Note 2 2 2 3 2 3 2 2 2 3" xfId="11245"/>
    <cellStyle name="Note 2 2 2 3 2 3 2 2 2 3 2" xfId="11246"/>
    <cellStyle name="Note 2 2 2 3 2 3 2 2 2 3 2 2" xfId="11247"/>
    <cellStyle name="Note 2 2 2 3 2 3 2 2 2 3 2 3" xfId="11248"/>
    <cellStyle name="Note 2 2 2 3 2 3 2 2 2 3 3" xfId="11249"/>
    <cellStyle name="Note 2 2 2 3 2 3 2 2 2 3 4" xfId="11250"/>
    <cellStyle name="Note 2 2 2 3 2 3 2 2 2 4" xfId="11251"/>
    <cellStyle name="Note 2 2 2 3 2 3 2 2 2 4 2" xfId="11252"/>
    <cellStyle name="Note 2 2 2 3 2 3 2 2 2 4 3" xfId="11253"/>
    <cellStyle name="Note 2 2 2 3 2 3 2 2 2 5" xfId="11254"/>
    <cellStyle name="Note 2 2 2 3 2 3 2 2 2 6" xfId="11255"/>
    <cellStyle name="Note 2 2 2 3 2 3 2 2 3" xfId="11256"/>
    <cellStyle name="Note 2 2 2 3 2 3 2 2 3 2" xfId="11257"/>
    <cellStyle name="Note 2 2 2 3 2 3 2 2 3 2 2" xfId="11258"/>
    <cellStyle name="Note 2 2 2 3 2 3 2 2 3 2 3" xfId="11259"/>
    <cellStyle name="Note 2 2 2 3 2 3 2 2 3 3" xfId="11260"/>
    <cellStyle name="Note 2 2 2 3 2 3 2 2 3 4" xfId="11261"/>
    <cellStyle name="Note 2 2 2 3 2 3 2 2 4" xfId="11262"/>
    <cellStyle name="Note 2 2 2 3 2 3 2 2 4 2" xfId="11263"/>
    <cellStyle name="Note 2 2 2 3 2 3 2 2 4 3" xfId="11264"/>
    <cellStyle name="Note 2 2 2 3 2 3 2 2 5" xfId="11265"/>
    <cellStyle name="Note 2 2 2 3 2 3 2 2 6" xfId="11266"/>
    <cellStyle name="Note 2 2 2 3 2 3 2 3" xfId="11267"/>
    <cellStyle name="Note 2 2 2 3 2 3 2 3 2" xfId="11268"/>
    <cellStyle name="Note 2 2 2 3 2 3 2 3 2 2" xfId="11269"/>
    <cellStyle name="Note 2 2 2 3 2 3 2 3 2 2 2" xfId="11270"/>
    <cellStyle name="Note 2 2 2 3 2 3 2 3 2 2 2 2" xfId="11271"/>
    <cellStyle name="Note 2 2 2 3 2 3 2 3 2 2 2 2 2" xfId="11272"/>
    <cellStyle name="Note 2 2 2 3 2 3 2 3 2 2 2 2 3" xfId="11273"/>
    <cellStyle name="Note 2 2 2 3 2 3 2 3 2 2 2 3" xfId="11274"/>
    <cellStyle name="Note 2 2 2 3 2 3 2 3 2 2 2 4" xfId="11275"/>
    <cellStyle name="Note 2 2 2 3 2 3 2 3 2 2 3" xfId="11276"/>
    <cellStyle name="Note 2 2 2 3 2 3 2 3 2 2 3 2" xfId="11277"/>
    <cellStyle name="Note 2 2 2 3 2 3 2 3 2 2 3 3" xfId="11278"/>
    <cellStyle name="Note 2 2 2 3 2 3 2 3 2 2 4" xfId="11279"/>
    <cellStyle name="Note 2 2 2 3 2 3 2 3 2 2 5" xfId="11280"/>
    <cellStyle name="Note 2 2 2 3 2 3 2 3 2 3" xfId="11281"/>
    <cellStyle name="Note 2 2 2 3 2 3 2 3 2 3 2" xfId="11282"/>
    <cellStyle name="Note 2 2 2 3 2 3 2 3 2 3 2 2" xfId="11283"/>
    <cellStyle name="Note 2 2 2 3 2 3 2 3 2 3 2 3" xfId="11284"/>
    <cellStyle name="Note 2 2 2 3 2 3 2 3 2 3 3" xfId="11285"/>
    <cellStyle name="Note 2 2 2 3 2 3 2 3 2 3 4" xfId="11286"/>
    <cellStyle name="Note 2 2 2 3 2 3 2 3 2 4" xfId="11287"/>
    <cellStyle name="Note 2 2 2 3 2 3 2 3 2 4 2" xfId="11288"/>
    <cellStyle name="Note 2 2 2 3 2 3 2 3 2 4 3" xfId="11289"/>
    <cellStyle name="Note 2 2 2 3 2 3 2 3 2 5" xfId="11290"/>
    <cellStyle name="Note 2 2 2 3 2 3 2 3 2 6" xfId="11291"/>
    <cellStyle name="Note 2 2 2 3 2 3 2 3 3" xfId="11292"/>
    <cellStyle name="Note 2 2 2 3 2 3 2 3 3 2" xfId="11293"/>
    <cellStyle name="Note 2 2 2 3 2 3 2 3 3 2 2" xfId="11294"/>
    <cellStyle name="Note 2 2 2 3 2 3 2 3 3 2 3" xfId="11295"/>
    <cellStyle name="Note 2 2 2 3 2 3 2 3 3 3" xfId="11296"/>
    <cellStyle name="Note 2 2 2 3 2 3 2 3 3 4" xfId="11297"/>
    <cellStyle name="Note 2 2 2 3 2 3 2 3 4" xfId="11298"/>
    <cellStyle name="Note 2 2 2 3 2 3 2 3 4 2" xfId="11299"/>
    <cellStyle name="Note 2 2 2 3 2 3 2 3 4 3" xfId="11300"/>
    <cellStyle name="Note 2 2 2 3 2 3 2 3 5" xfId="11301"/>
    <cellStyle name="Note 2 2 2 3 2 3 2 3 6" xfId="11302"/>
    <cellStyle name="Note 2 2 2 3 2 3 2 4" xfId="11303"/>
    <cellStyle name="Note 2 2 2 3 2 3 2 4 2" xfId="11304"/>
    <cellStyle name="Note 2 2 2 3 2 3 2 4 2 2" xfId="11305"/>
    <cellStyle name="Note 2 2 2 3 2 3 2 4 2 3" xfId="11306"/>
    <cellStyle name="Note 2 2 2 3 2 3 2 4 3" xfId="11307"/>
    <cellStyle name="Note 2 2 2 3 2 3 2 4 4" xfId="11308"/>
    <cellStyle name="Note 2 2 2 3 2 3 2 5" xfId="11309"/>
    <cellStyle name="Note 2 2 2 3 2 3 2 5 2" xfId="11310"/>
    <cellStyle name="Note 2 2 2 3 2 3 2 5 3" xfId="11311"/>
    <cellStyle name="Note 2 2 2 3 2 3 2 6" xfId="11312"/>
    <cellStyle name="Note 2 2 2 3 2 3 2 7" xfId="11313"/>
    <cellStyle name="Note 2 2 2 3 2 3 3" xfId="11314"/>
    <cellStyle name="Note 2 2 2 3 2 3 3 2" xfId="11315"/>
    <cellStyle name="Note 2 2 2 3 2 3 3 2 2" xfId="11316"/>
    <cellStyle name="Note 2 2 2 3 2 3 3 2 2 2" xfId="11317"/>
    <cellStyle name="Note 2 2 2 3 2 3 3 2 2 2 2" xfId="11318"/>
    <cellStyle name="Note 2 2 2 3 2 3 3 2 2 2 2 2" xfId="11319"/>
    <cellStyle name="Note 2 2 2 3 2 3 3 2 2 2 2 2 2" xfId="11320"/>
    <cellStyle name="Note 2 2 2 3 2 3 3 2 2 2 2 2 3" xfId="11321"/>
    <cellStyle name="Note 2 2 2 3 2 3 3 2 2 2 2 3" xfId="11322"/>
    <cellStyle name="Note 2 2 2 3 2 3 3 2 2 2 2 4" xfId="11323"/>
    <cellStyle name="Note 2 2 2 3 2 3 3 2 2 2 3" xfId="11324"/>
    <cellStyle name="Note 2 2 2 3 2 3 3 2 2 2 3 2" xfId="11325"/>
    <cellStyle name="Note 2 2 2 3 2 3 3 2 2 2 3 3" xfId="11326"/>
    <cellStyle name="Note 2 2 2 3 2 3 3 2 2 2 4" xfId="11327"/>
    <cellStyle name="Note 2 2 2 3 2 3 3 2 2 2 5" xfId="11328"/>
    <cellStyle name="Note 2 2 2 3 2 3 3 2 2 3" xfId="11329"/>
    <cellStyle name="Note 2 2 2 3 2 3 3 2 2 3 2" xfId="11330"/>
    <cellStyle name="Note 2 2 2 3 2 3 3 2 2 3 2 2" xfId="11331"/>
    <cellStyle name="Note 2 2 2 3 2 3 3 2 2 3 2 3" xfId="11332"/>
    <cellStyle name="Note 2 2 2 3 2 3 3 2 2 3 3" xfId="11333"/>
    <cellStyle name="Note 2 2 2 3 2 3 3 2 2 3 4" xfId="11334"/>
    <cellStyle name="Note 2 2 2 3 2 3 3 2 2 4" xfId="11335"/>
    <cellStyle name="Note 2 2 2 3 2 3 3 2 2 4 2" xfId="11336"/>
    <cellStyle name="Note 2 2 2 3 2 3 3 2 2 4 3" xfId="11337"/>
    <cellStyle name="Note 2 2 2 3 2 3 3 2 2 5" xfId="11338"/>
    <cellStyle name="Note 2 2 2 3 2 3 3 2 2 6" xfId="11339"/>
    <cellStyle name="Note 2 2 2 3 2 3 3 2 3" xfId="11340"/>
    <cellStyle name="Note 2 2 2 3 2 3 3 2 3 2" xfId="11341"/>
    <cellStyle name="Note 2 2 2 3 2 3 3 2 3 2 2" xfId="11342"/>
    <cellStyle name="Note 2 2 2 3 2 3 3 2 3 2 3" xfId="11343"/>
    <cellStyle name="Note 2 2 2 3 2 3 3 2 3 3" xfId="11344"/>
    <cellStyle name="Note 2 2 2 3 2 3 3 2 3 4" xfId="11345"/>
    <cellStyle name="Note 2 2 2 3 2 3 3 2 4" xfId="11346"/>
    <cellStyle name="Note 2 2 2 3 2 3 3 2 4 2" xfId="11347"/>
    <cellStyle name="Note 2 2 2 3 2 3 3 2 4 3" xfId="11348"/>
    <cellStyle name="Note 2 2 2 3 2 3 3 2 5" xfId="11349"/>
    <cellStyle name="Note 2 2 2 3 2 3 3 2 6" xfId="11350"/>
    <cellStyle name="Note 2 2 2 3 2 3 3 3" xfId="11351"/>
    <cellStyle name="Note 2 2 2 3 2 3 3 3 2" xfId="11352"/>
    <cellStyle name="Note 2 2 2 3 2 3 3 3 2 2" xfId="11353"/>
    <cellStyle name="Note 2 2 2 3 2 3 3 3 2 3" xfId="11354"/>
    <cellStyle name="Note 2 2 2 3 2 3 3 3 3" xfId="11355"/>
    <cellStyle name="Note 2 2 2 3 2 3 3 3 4" xfId="11356"/>
    <cellStyle name="Note 2 2 2 3 2 3 3 4" xfId="11357"/>
    <cellStyle name="Note 2 2 2 3 2 3 3 4 2" xfId="11358"/>
    <cellStyle name="Note 2 2 2 3 2 3 3 4 3" xfId="11359"/>
    <cellStyle name="Note 2 2 2 3 2 3 3 5" xfId="11360"/>
    <cellStyle name="Note 2 2 2 3 2 3 3 6" xfId="11361"/>
    <cellStyle name="Note 2 2 2 3 2 3 4" xfId="11362"/>
    <cellStyle name="Note 2 2 2 3 2 3 4 2" xfId="11363"/>
    <cellStyle name="Note 2 2 2 3 2 3 4 2 2" xfId="11364"/>
    <cellStyle name="Note 2 2 2 3 2 3 4 2 2 2" xfId="11365"/>
    <cellStyle name="Note 2 2 2 3 2 3 4 2 2 2 2" xfId="11366"/>
    <cellStyle name="Note 2 2 2 3 2 3 4 2 2 2 2 2" xfId="11367"/>
    <cellStyle name="Note 2 2 2 3 2 3 4 2 2 2 2 3" xfId="11368"/>
    <cellStyle name="Note 2 2 2 3 2 3 4 2 2 2 3" xfId="11369"/>
    <cellStyle name="Note 2 2 2 3 2 3 4 2 2 2 4" xfId="11370"/>
    <cellStyle name="Note 2 2 2 3 2 3 4 2 2 3" xfId="11371"/>
    <cellStyle name="Note 2 2 2 3 2 3 4 2 2 3 2" xfId="11372"/>
    <cellStyle name="Note 2 2 2 3 2 3 4 2 2 3 3" xfId="11373"/>
    <cellStyle name="Note 2 2 2 3 2 3 4 2 2 4" xfId="11374"/>
    <cellStyle name="Note 2 2 2 3 2 3 4 2 2 5" xfId="11375"/>
    <cellStyle name="Note 2 2 2 3 2 3 4 2 3" xfId="11376"/>
    <cellStyle name="Note 2 2 2 3 2 3 4 2 3 2" xfId="11377"/>
    <cellStyle name="Note 2 2 2 3 2 3 4 2 3 2 2" xfId="11378"/>
    <cellStyle name="Note 2 2 2 3 2 3 4 2 3 2 3" xfId="11379"/>
    <cellStyle name="Note 2 2 2 3 2 3 4 2 3 3" xfId="11380"/>
    <cellStyle name="Note 2 2 2 3 2 3 4 2 3 4" xfId="11381"/>
    <cellStyle name="Note 2 2 2 3 2 3 4 2 4" xfId="11382"/>
    <cellStyle name="Note 2 2 2 3 2 3 4 2 4 2" xfId="11383"/>
    <cellStyle name="Note 2 2 2 3 2 3 4 2 4 3" xfId="11384"/>
    <cellStyle name="Note 2 2 2 3 2 3 4 2 5" xfId="11385"/>
    <cellStyle name="Note 2 2 2 3 2 3 4 2 6" xfId="11386"/>
    <cellStyle name="Note 2 2 2 3 2 3 4 3" xfId="11387"/>
    <cellStyle name="Note 2 2 2 3 2 3 4 3 2" xfId="11388"/>
    <cellStyle name="Note 2 2 2 3 2 3 4 3 2 2" xfId="11389"/>
    <cellStyle name="Note 2 2 2 3 2 3 4 3 2 3" xfId="11390"/>
    <cellStyle name="Note 2 2 2 3 2 3 4 3 3" xfId="11391"/>
    <cellStyle name="Note 2 2 2 3 2 3 4 3 4" xfId="11392"/>
    <cellStyle name="Note 2 2 2 3 2 3 4 4" xfId="11393"/>
    <cellStyle name="Note 2 2 2 3 2 3 4 4 2" xfId="11394"/>
    <cellStyle name="Note 2 2 2 3 2 3 4 4 3" xfId="11395"/>
    <cellStyle name="Note 2 2 2 3 2 3 4 5" xfId="11396"/>
    <cellStyle name="Note 2 2 2 3 2 3 4 6" xfId="11397"/>
    <cellStyle name="Note 2 2 2 3 2 3 5" xfId="11398"/>
    <cellStyle name="Note 2 2 2 3 2 3 5 2" xfId="11399"/>
    <cellStyle name="Note 2 2 2 3 2 3 5 2 2" xfId="11400"/>
    <cellStyle name="Note 2 2 2 3 2 3 5 2 3" xfId="11401"/>
    <cellStyle name="Note 2 2 2 3 2 3 5 3" xfId="11402"/>
    <cellStyle name="Note 2 2 2 3 2 3 5 4" xfId="11403"/>
    <cellStyle name="Note 2 2 2 3 2 3 6" xfId="11404"/>
    <cellStyle name="Note 2 2 2 3 2 3 6 2" xfId="11405"/>
    <cellStyle name="Note 2 2 2 3 2 3 6 3" xfId="11406"/>
    <cellStyle name="Note 2 2 2 3 2 3 7" xfId="11407"/>
    <cellStyle name="Note 2 2 2 3 2 3 8" xfId="11408"/>
    <cellStyle name="Note 2 2 2 3 2 4" xfId="11409"/>
    <cellStyle name="Note 2 2 2 3 2 4 2" xfId="11410"/>
    <cellStyle name="Note 2 2 2 3 2 4 2 2" xfId="11411"/>
    <cellStyle name="Note 2 2 2 3 2 4 2 2 2" xfId="11412"/>
    <cellStyle name="Note 2 2 2 3 2 4 2 2 2 2" xfId="11413"/>
    <cellStyle name="Note 2 2 2 3 2 4 2 2 2 2 2" xfId="11414"/>
    <cellStyle name="Note 2 2 2 3 2 4 2 2 2 2 2 2" xfId="11415"/>
    <cellStyle name="Note 2 2 2 3 2 4 2 2 2 2 2 2 2" xfId="11416"/>
    <cellStyle name="Note 2 2 2 3 2 4 2 2 2 2 2 2 3" xfId="11417"/>
    <cellStyle name="Note 2 2 2 3 2 4 2 2 2 2 2 3" xfId="11418"/>
    <cellStyle name="Note 2 2 2 3 2 4 2 2 2 2 2 4" xfId="11419"/>
    <cellStyle name="Note 2 2 2 3 2 4 2 2 2 2 3" xfId="11420"/>
    <cellStyle name="Note 2 2 2 3 2 4 2 2 2 2 3 2" xfId="11421"/>
    <cellStyle name="Note 2 2 2 3 2 4 2 2 2 2 3 3" xfId="11422"/>
    <cellStyle name="Note 2 2 2 3 2 4 2 2 2 2 4" xfId="11423"/>
    <cellStyle name="Note 2 2 2 3 2 4 2 2 2 2 5" xfId="11424"/>
    <cellStyle name="Note 2 2 2 3 2 4 2 2 2 3" xfId="11425"/>
    <cellStyle name="Note 2 2 2 3 2 4 2 2 2 3 2" xfId="11426"/>
    <cellStyle name="Note 2 2 2 3 2 4 2 2 2 3 2 2" xfId="11427"/>
    <cellStyle name="Note 2 2 2 3 2 4 2 2 2 3 2 3" xfId="11428"/>
    <cellStyle name="Note 2 2 2 3 2 4 2 2 2 3 3" xfId="11429"/>
    <cellStyle name="Note 2 2 2 3 2 4 2 2 2 3 4" xfId="11430"/>
    <cellStyle name="Note 2 2 2 3 2 4 2 2 2 4" xfId="11431"/>
    <cellStyle name="Note 2 2 2 3 2 4 2 2 2 4 2" xfId="11432"/>
    <cellStyle name="Note 2 2 2 3 2 4 2 2 2 4 3" xfId="11433"/>
    <cellStyle name="Note 2 2 2 3 2 4 2 2 2 5" xfId="11434"/>
    <cellStyle name="Note 2 2 2 3 2 4 2 2 2 6" xfId="11435"/>
    <cellStyle name="Note 2 2 2 3 2 4 2 2 3" xfId="11436"/>
    <cellStyle name="Note 2 2 2 3 2 4 2 2 3 2" xfId="11437"/>
    <cellStyle name="Note 2 2 2 3 2 4 2 2 3 2 2" xfId="11438"/>
    <cellStyle name="Note 2 2 2 3 2 4 2 2 3 2 3" xfId="11439"/>
    <cellStyle name="Note 2 2 2 3 2 4 2 2 3 3" xfId="11440"/>
    <cellStyle name="Note 2 2 2 3 2 4 2 2 3 4" xfId="11441"/>
    <cellStyle name="Note 2 2 2 3 2 4 2 2 4" xfId="11442"/>
    <cellStyle name="Note 2 2 2 3 2 4 2 2 4 2" xfId="11443"/>
    <cellStyle name="Note 2 2 2 3 2 4 2 2 4 3" xfId="11444"/>
    <cellStyle name="Note 2 2 2 3 2 4 2 2 5" xfId="11445"/>
    <cellStyle name="Note 2 2 2 3 2 4 2 2 6" xfId="11446"/>
    <cellStyle name="Note 2 2 2 3 2 4 2 3" xfId="11447"/>
    <cellStyle name="Note 2 2 2 3 2 4 2 3 2" xfId="11448"/>
    <cellStyle name="Note 2 2 2 3 2 4 2 3 2 2" xfId="11449"/>
    <cellStyle name="Note 2 2 2 3 2 4 2 3 2 3" xfId="11450"/>
    <cellStyle name="Note 2 2 2 3 2 4 2 3 3" xfId="11451"/>
    <cellStyle name="Note 2 2 2 3 2 4 2 3 4" xfId="11452"/>
    <cellStyle name="Note 2 2 2 3 2 4 2 4" xfId="11453"/>
    <cellStyle name="Note 2 2 2 3 2 4 2 4 2" xfId="11454"/>
    <cellStyle name="Note 2 2 2 3 2 4 2 4 3" xfId="11455"/>
    <cellStyle name="Note 2 2 2 3 2 4 2 5" xfId="11456"/>
    <cellStyle name="Note 2 2 2 3 2 4 2 6" xfId="11457"/>
    <cellStyle name="Note 2 2 2 3 2 4 3" xfId="11458"/>
    <cellStyle name="Note 2 2 2 3 2 4 3 2" xfId="11459"/>
    <cellStyle name="Note 2 2 2 3 2 4 3 2 2" xfId="11460"/>
    <cellStyle name="Note 2 2 2 3 2 4 3 2 2 2" xfId="11461"/>
    <cellStyle name="Note 2 2 2 3 2 4 3 2 2 2 2" xfId="11462"/>
    <cellStyle name="Note 2 2 2 3 2 4 3 2 2 2 2 2" xfId="11463"/>
    <cellStyle name="Note 2 2 2 3 2 4 3 2 2 2 2 3" xfId="11464"/>
    <cellStyle name="Note 2 2 2 3 2 4 3 2 2 2 3" xfId="11465"/>
    <cellStyle name="Note 2 2 2 3 2 4 3 2 2 2 4" xfId="11466"/>
    <cellStyle name="Note 2 2 2 3 2 4 3 2 2 3" xfId="11467"/>
    <cellStyle name="Note 2 2 2 3 2 4 3 2 2 3 2" xfId="11468"/>
    <cellStyle name="Note 2 2 2 3 2 4 3 2 2 3 3" xfId="11469"/>
    <cellStyle name="Note 2 2 2 3 2 4 3 2 2 4" xfId="11470"/>
    <cellStyle name="Note 2 2 2 3 2 4 3 2 2 5" xfId="11471"/>
    <cellStyle name="Note 2 2 2 3 2 4 3 2 3" xfId="11472"/>
    <cellStyle name="Note 2 2 2 3 2 4 3 2 3 2" xfId="11473"/>
    <cellStyle name="Note 2 2 2 3 2 4 3 2 3 2 2" xfId="11474"/>
    <cellStyle name="Note 2 2 2 3 2 4 3 2 3 2 3" xfId="11475"/>
    <cellStyle name="Note 2 2 2 3 2 4 3 2 3 3" xfId="11476"/>
    <cellStyle name="Note 2 2 2 3 2 4 3 2 3 4" xfId="11477"/>
    <cellStyle name="Note 2 2 2 3 2 4 3 2 4" xfId="11478"/>
    <cellStyle name="Note 2 2 2 3 2 4 3 2 4 2" xfId="11479"/>
    <cellStyle name="Note 2 2 2 3 2 4 3 2 4 3" xfId="11480"/>
    <cellStyle name="Note 2 2 2 3 2 4 3 2 5" xfId="11481"/>
    <cellStyle name="Note 2 2 2 3 2 4 3 2 6" xfId="11482"/>
    <cellStyle name="Note 2 2 2 3 2 4 3 3" xfId="11483"/>
    <cellStyle name="Note 2 2 2 3 2 4 3 3 2" xfId="11484"/>
    <cellStyle name="Note 2 2 2 3 2 4 3 3 2 2" xfId="11485"/>
    <cellStyle name="Note 2 2 2 3 2 4 3 3 2 3" xfId="11486"/>
    <cellStyle name="Note 2 2 2 3 2 4 3 3 3" xfId="11487"/>
    <cellStyle name="Note 2 2 2 3 2 4 3 3 4" xfId="11488"/>
    <cellStyle name="Note 2 2 2 3 2 4 3 4" xfId="11489"/>
    <cellStyle name="Note 2 2 2 3 2 4 3 4 2" xfId="11490"/>
    <cellStyle name="Note 2 2 2 3 2 4 3 4 3" xfId="11491"/>
    <cellStyle name="Note 2 2 2 3 2 4 3 5" xfId="11492"/>
    <cellStyle name="Note 2 2 2 3 2 4 3 6" xfId="11493"/>
    <cellStyle name="Note 2 2 2 3 2 4 4" xfId="11494"/>
    <cellStyle name="Note 2 2 2 3 2 4 4 2" xfId="11495"/>
    <cellStyle name="Note 2 2 2 3 2 4 4 2 2" xfId="11496"/>
    <cellStyle name="Note 2 2 2 3 2 4 4 2 3" xfId="11497"/>
    <cellStyle name="Note 2 2 2 3 2 4 4 3" xfId="11498"/>
    <cellStyle name="Note 2 2 2 3 2 4 4 4" xfId="11499"/>
    <cellStyle name="Note 2 2 2 3 2 4 5" xfId="11500"/>
    <cellStyle name="Note 2 2 2 3 2 4 5 2" xfId="11501"/>
    <cellStyle name="Note 2 2 2 3 2 4 5 3" xfId="11502"/>
    <cellStyle name="Note 2 2 2 3 2 4 6" xfId="11503"/>
    <cellStyle name="Note 2 2 2 3 2 4 7" xfId="11504"/>
    <cellStyle name="Note 2 2 2 3 2 5" xfId="11505"/>
    <cellStyle name="Note 2 2 2 3 2 5 2" xfId="11506"/>
    <cellStyle name="Note 2 2 2 3 2 5 2 2" xfId="11507"/>
    <cellStyle name="Note 2 2 2 3 2 5 2 2 2" xfId="11508"/>
    <cellStyle name="Note 2 2 2 3 2 5 2 2 2 2" xfId="11509"/>
    <cellStyle name="Note 2 2 2 3 2 5 2 2 2 2 2" xfId="11510"/>
    <cellStyle name="Note 2 2 2 3 2 5 2 2 2 2 2 2" xfId="11511"/>
    <cellStyle name="Note 2 2 2 3 2 5 2 2 2 2 2 3" xfId="11512"/>
    <cellStyle name="Note 2 2 2 3 2 5 2 2 2 2 3" xfId="11513"/>
    <cellStyle name="Note 2 2 2 3 2 5 2 2 2 2 4" xfId="11514"/>
    <cellStyle name="Note 2 2 2 3 2 5 2 2 2 3" xfId="11515"/>
    <cellStyle name="Note 2 2 2 3 2 5 2 2 2 3 2" xfId="11516"/>
    <cellStyle name="Note 2 2 2 3 2 5 2 2 2 3 3" xfId="11517"/>
    <cellStyle name="Note 2 2 2 3 2 5 2 2 2 4" xfId="11518"/>
    <cellStyle name="Note 2 2 2 3 2 5 2 2 2 5" xfId="11519"/>
    <cellStyle name="Note 2 2 2 3 2 5 2 2 3" xfId="11520"/>
    <cellStyle name="Note 2 2 2 3 2 5 2 2 3 2" xfId="11521"/>
    <cellStyle name="Note 2 2 2 3 2 5 2 2 3 2 2" xfId="11522"/>
    <cellStyle name="Note 2 2 2 3 2 5 2 2 3 2 3" xfId="11523"/>
    <cellStyle name="Note 2 2 2 3 2 5 2 2 3 3" xfId="11524"/>
    <cellStyle name="Note 2 2 2 3 2 5 2 2 3 4" xfId="11525"/>
    <cellStyle name="Note 2 2 2 3 2 5 2 2 4" xfId="11526"/>
    <cellStyle name="Note 2 2 2 3 2 5 2 2 4 2" xfId="11527"/>
    <cellStyle name="Note 2 2 2 3 2 5 2 2 4 3" xfId="11528"/>
    <cellStyle name="Note 2 2 2 3 2 5 2 2 5" xfId="11529"/>
    <cellStyle name="Note 2 2 2 3 2 5 2 2 6" xfId="11530"/>
    <cellStyle name="Note 2 2 2 3 2 5 2 3" xfId="11531"/>
    <cellStyle name="Note 2 2 2 3 2 5 2 3 2" xfId="11532"/>
    <cellStyle name="Note 2 2 2 3 2 5 2 3 2 2" xfId="11533"/>
    <cellStyle name="Note 2 2 2 3 2 5 2 3 2 3" xfId="11534"/>
    <cellStyle name="Note 2 2 2 3 2 5 2 3 3" xfId="11535"/>
    <cellStyle name="Note 2 2 2 3 2 5 2 3 4" xfId="11536"/>
    <cellStyle name="Note 2 2 2 3 2 5 2 4" xfId="11537"/>
    <cellStyle name="Note 2 2 2 3 2 5 2 4 2" xfId="11538"/>
    <cellStyle name="Note 2 2 2 3 2 5 2 4 3" xfId="11539"/>
    <cellStyle name="Note 2 2 2 3 2 5 2 5" xfId="11540"/>
    <cellStyle name="Note 2 2 2 3 2 5 2 6" xfId="11541"/>
    <cellStyle name="Note 2 2 2 3 2 5 3" xfId="11542"/>
    <cellStyle name="Note 2 2 2 3 2 5 3 2" xfId="11543"/>
    <cellStyle name="Note 2 2 2 3 2 5 3 2 2" xfId="11544"/>
    <cellStyle name="Note 2 2 2 3 2 5 3 2 3" xfId="11545"/>
    <cellStyle name="Note 2 2 2 3 2 5 3 3" xfId="11546"/>
    <cellStyle name="Note 2 2 2 3 2 5 3 4" xfId="11547"/>
    <cellStyle name="Note 2 2 2 3 2 5 4" xfId="11548"/>
    <cellStyle name="Note 2 2 2 3 2 5 4 2" xfId="11549"/>
    <cellStyle name="Note 2 2 2 3 2 5 4 3" xfId="11550"/>
    <cellStyle name="Note 2 2 2 3 2 5 5" xfId="11551"/>
    <cellStyle name="Note 2 2 2 3 2 5 6" xfId="11552"/>
    <cellStyle name="Note 2 2 2 3 2 6" xfId="11553"/>
    <cellStyle name="Note 2 2 2 3 2 6 2" xfId="11554"/>
    <cellStyle name="Note 2 2 2 3 2 6 2 2" xfId="11555"/>
    <cellStyle name="Note 2 2 2 3 2 6 2 2 2" xfId="11556"/>
    <cellStyle name="Note 2 2 2 3 2 6 2 2 2 2" xfId="11557"/>
    <cellStyle name="Note 2 2 2 3 2 6 2 2 2 2 2" xfId="11558"/>
    <cellStyle name="Note 2 2 2 3 2 6 2 2 2 2 3" xfId="11559"/>
    <cellStyle name="Note 2 2 2 3 2 6 2 2 2 3" xfId="11560"/>
    <cellStyle name="Note 2 2 2 3 2 6 2 2 2 4" xfId="11561"/>
    <cellStyle name="Note 2 2 2 3 2 6 2 2 3" xfId="11562"/>
    <cellStyle name="Note 2 2 2 3 2 6 2 2 3 2" xfId="11563"/>
    <cellStyle name="Note 2 2 2 3 2 6 2 2 3 3" xfId="11564"/>
    <cellStyle name="Note 2 2 2 3 2 6 2 2 4" xfId="11565"/>
    <cellStyle name="Note 2 2 2 3 2 6 2 2 5" xfId="11566"/>
    <cellStyle name="Note 2 2 2 3 2 6 2 3" xfId="11567"/>
    <cellStyle name="Note 2 2 2 3 2 6 2 3 2" xfId="11568"/>
    <cellStyle name="Note 2 2 2 3 2 6 2 3 2 2" xfId="11569"/>
    <cellStyle name="Note 2 2 2 3 2 6 2 3 2 3" xfId="11570"/>
    <cellStyle name="Note 2 2 2 3 2 6 2 3 3" xfId="11571"/>
    <cellStyle name="Note 2 2 2 3 2 6 2 3 4" xfId="11572"/>
    <cellStyle name="Note 2 2 2 3 2 6 2 4" xfId="11573"/>
    <cellStyle name="Note 2 2 2 3 2 6 2 4 2" xfId="11574"/>
    <cellStyle name="Note 2 2 2 3 2 6 2 4 3" xfId="11575"/>
    <cellStyle name="Note 2 2 2 3 2 6 2 5" xfId="11576"/>
    <cellStyle name="Note 2 2 2 3 2 6 2 6" xfId="11577"/>
    <cellStyle name="Note 2 2 2 3 2 6 3" xfId="11578"/>
    <cellStyle name="Note 2 2 2 3 2 6 3 2" xfId="11579"/>
    <cellStyle name="Note 2 2 2 3 2 6 3 2 2" xfId="11580"/>
    <cellStyle name="Note 2 2 2 3 2 6 3 2 3" xfId="11581"/>
    <cellStyle name="Note 2 2 2 3 2 6 3 3" xfId="11582"/>
    <cellStyle name="Note 2 2 2 3 2 6 3 4" xfId="11583"/>
    <cellStyle name="Note 2 2 2 3 2 6 4" xfId="11584"/>
    <cellStyle name="Note 2 2 2 3 2 6 4 2" xfId="11585"/>
    <cellStyle name="Note 2 2 2 3 2 6 4 3" xfId="11586"/>
    <cellStyle name="Note 2 2 2 3 2 6 5" xfId="11587"/>
    <cellStyle name="Note 2 2 2 3 2 6 6" xfId="11588"/>
    <cellStyle name="Note 2 2 2 3 2 7" xfId="11589"/>
    <cellStyle name="Note 2 2 2 3 2 7 2" xfId="11590"/>
    <cellStyle name="Note 2 2 2 3 2 7 2 2" xfId="11591"/>
    <cellStyle name="Note 2 2 2 3 2 7 2 3" xfId="11592"/>
    <cellStyle name="Note 2 2 2 3 2 7 3" xfId="11593"/>
    <cellStyle name="Note 2 2 2 3 2 7 4" xfId="11594"/>
    <cellStyle name="Note 2 2 2 3 2 8" xfId="11595"/>
    <cellStyle name="Note 2 2 2 3 2 8 2" xfId="11596"/>
    <cellStyle name="Note 2 2 2 3 2 8 3" xfId="11597"/>
    <cellStyle name="Note 2 2 2 3 2 9" xfId="11598"/>
    <cellStyle name="Note 2 2 2 3 3" xfId="11599"/>
    <cellStyle name="Note 2 2 2 3 3 2" xfId="11600"/>
    <cellStyle name="Note 2 2 2 3 3 2 2" xfId="11601"/>
    <cellStyle name="Note 2 2 2 3 3 2 2 2" xfId="11602"/>
    <cellStyle name="Note 2 2 2 3 3 2 2 2 2" xfId="11603"/>
    <cellStyle name="Note 2 2 2 3 3 2 2 2 2 2" xfId="11604"/>
    <cellStyle name="Note 2 2 2 3 3 2 2 2 2 2 2" xfId="11605"/>
    <cellStyle name="Note 2 2 2 3 3 2 2 2 2 2 2 2" xfId="11606"/>
    <cellStyle name="Note 2 2 2 3 3 2 2 2 2 2 2 2 2" xfId="11607"/>
    <cellStyle name="Note 2 2 2 3 3 2 2 2 2 2 2 2 2 2" xfId="11608"/>
    <cellStyle name="Note 2 2 2 3 3 2 2 2 2 2 2 2 2 3" xfId="11609"/>
    <cellStyle name="Note 2 2 2 3 3 2 2 2 2 2 2 2 3" xfId="11610"/>
    <cellStyle name="Note 2 2 2 3 3 2 2 2 2 2 2 2 4" xfId="11611"/>
    <cellStyle name="Note 2 2 2 3 3 2 2 2 2 2 2 3" xfId="11612"/>
    <cellStyle name="Note 2 2 2 3 3 2 2 2 2 2 2 3 2" xfId="11613"/>
    <cellStyle name="Note 2 2 2 3 3 2 2 2 2 2 2 3 3" xfId="11614"/>
    <cellStyle name="Note 2 2 2 3 3 2 2 2 2 2 2 4" xfId="11615"/>
    <cellStyle name="Note 2 2 2 3 3 2 2 2 2 2 2 5" xfId="11616"/>
    <cellStyle name="Note 2 2 2 3 3 2 2 2 2 2 3" xfId="11617"/>
    <cellStyle name="Note 2 2 2 3 3 2 2 2 2 2 3 2" xfId="11618"/>
    <cellStyle name="Note 2 2 2 3 3 2 2 2 2 2 3 2 2" xfId="11619"/>
    <cellStyle name="Note 2 2 2 3 3 2 2 2 2 2 3 2 3" xfId="11620"/>
    <cellStyle name="Note 2 2 2 3 3 2 2 2 2 2 3 3" xfId="11621"/>
    <cellStyle name="Note 2 2 2 3 3 2 2 2 2 2 3 4" xfId="11622"/>
    <cellStyle name="Note 2 2 2 3 3 2 2 2 2 2 4" xfId="11623"/>
    <cellStyle name="Note 2 2 2 3 3 2 2 2 2 2 4 2" xfId="11624"/>
    <cellStyle name="Note 2 2 2 3 3 2 2 2 2 2 4 3" xfId="11625"/>
    <cellStyle name="Note 2 2 2 3 3 2 2 2 2 2 5" xfId="11626"/>
    <cellStyle name="Note 2 2 2 3 3 2 2 2 2 2 6" xfId="11627"/>
    <cellStyle name="Note 2 2 2 3 3 2 2 2 2 3" xfId="11628"/>
    <cellStyle name="Note 2 2 2 3 3 2 2 2 2 3 2" xfId="11629"/>
    <cellStyle name="Note 2 2 2 3 3 2 2 2 2 3 2 2" xfId="11630"/>
    <cellStyle name="Note 2 2 2 3 3 2 2 2 2 3 2 3" xfId="11631"/>
    <cellStyle name="Note 2 2 2 3 3 2 2 2 2 3 3" xfId="11632"/>
    <cellStyle name="Note 2 2 2 3 3 2 2 2 2 3 4" xfId="11633"/>
    <cellStyle name="Note 2 2 2 3 3 2 2 2 2 4" xfId="11634"/>
    <cellStyle name="Note 2 2 2 3 3 2 2 2 2 4 2" xfId="11635"/>
    <cellStyle name="Note 2 2 2 3 3 2 2 2 2 4 3" xfId="11636"/>
    <cellStyle name="Note 2 2 2 3 3 2 2 2 2 5" xfId="11637"/>
    <cellStyle name="Note 2 2 2 3 3 2 2 2 2 6" xfId="11638"/>
    <cellStyle name="Note 2 2 2 3 3 2 2 2 3" xfId="11639"/>
    <cellStyle name="Note 2 2 2 3 3 2 2 2 3 2" xfId="11640"/>
    <cellStyle name="Note 2 2 2 3 3 2 2 2 3 2 2" xfId="11641"/>
    <cellStyle name="Note 2 2 2 3 3 2 2 2 3 2 3" xfId="11642"/>
    <cellStyle name="Note 2 2 2 3 3 2 2 2 3 3" xfId="11643"/>
    <cellStyle name="Note 2 2 2 3 3 2 2 2 3 4" xfId="11644"/>
    <cellStyle name="Note 2 2 2 3 3 2 2 2 4" xfId="11645"/>
    <cellStyle name="Note 2 2 2 3 3 2 2 2 4 2" xfId="11646"/>
    <cellStyle name="Note 2 2 2 3 3 2 2 2 4 3" xfId="11647"/>
    <cellStyle name="Note 2 2 2 3 3 2 2 2 5" xfId="11648"/>
    <cellStyle name="Note 2 2 2 3 3 2 2 2 6" xfId="11649"/>
    <cellStyle name="Note 2 2 2 3 3 2 2 3" xfId="11650"/>
    <cellStyle name="Note 2 2 2 3 3 2 2 3 2" xfId="11651"/>
    <cellStyle name="Note 2 2 2 3 3 2 2 3 2 2" xfId="11652"/>
    <cellStyle name="Note 2 2 2 3 3 2 2 3 2 2 2" xfId="11653"/>
    <cellStyle name="Note 2 2 2 3 3 2 2 3 2 2 2 2" xfId="11654"/>
    <cellStyle name="Note 2 2 2 3 3 2 2 3 2 2 2 2 2" xfId="11655"/>
    <cellStyle name="Note 2 2 2 3 3 2 2 3 2 2 2 2 3" xfId="11656"/>
    <cellStyle name="Note 2 2 2 3 3 2 2 3 2 2 2 3" xfId="11657"/>
    <cellStyle name="Note 2 2 2 3 3 2 2 3 2 2 2 4" xfId="11658"/>
    <cellStyle name="Note 2 2 2 3 3 2 2 3 2 2 3" xfId="11659"/>
    <cellStyle name="Note 2 2 2 3 3 2 2 3 2 2 3 2" xfId="11660"/>
    <cellStyle name="Note 2 2 2 3 3 2 2 3 2 2 3 3" xfId="11661"/>
    <cellStyle name="Note 2 2 2 3 3 2 2 3 2 2 4" xfId="11662"/>
    <cellStyle name="Note 2 2 2 3 3 2 2 3 2 2 5" xfId="11663"/>
    <cellStyle name="Note 2 2 2 3 3 2 2 3 2 3" xfId="11664"/>
    <cellStyle name="Note 2 2 2 3 3 2 2 3 2 3 2" xfId="11665"/>
    <cellStyle name="Note 2 2 2 3 3 2 2 3 2 3 2 2" xfId="11666"/>
    <cellStyle name="Note 2 2 2 3 3 2 2 3 2 3 2 3" xfId="11667"/>
    <cellStyle name="Note 2 2 2 3 3 2 2 3 2 3 3" xfId="11668"/>
    <cellStyle name="Note 2 2 2 3 3 2 2 3 2 3 4" xfId="11669"/>
    <cellStyle name="Note 2 2 2 3 3 2 2 3 2 4" xfId="11670"/>
    <cellStyle name="Note 2 2 2 3 3 2 2 3 2 4 2" xfId="11671"/>
    <cellStyle name="Note 2 2 2 3 3 2 2 3 2 4 3" xfId="11672"/>
    <cellStyle name="Note 2 2 2 3 3 2 2 3 2 5" xfId="11673"/>
    <cellStyle name="Note 2 2 2 3 3 2 2 3 2 6" xfId="11674"/>
    <cellStyle name="Note 2 2 2 3 3 2 2 3 3" xfId="11675"/>
    <cellStyle name="Note 2 2 2 3 3 2 2 3 3 2" xfId="11676"/>
    <cellStyle name="Note 2 2 2 3 3 2 2 3 3 2 2" xfId="11677"/>
    <cellStyle name="Note 2 2 2 3 3 2 2 3 3 2 3" xfId="11678"/>
    <cellStyle name="Note 2 2 2 3 3 2 2 3 3 3" xfId="11679"/>
    <cellStyle name="Note 2 2 2 3 3 2 2 3 3 4" xfId="11680"/>
    <cellStyle name="Note 2 2 2 3 3 2 2 3 4" xfId="11681"/>
    <cellStyle name="Note 2 2 2 3 3 2 2 3 4 2" xfId="11682"/>
    <cellStyle name="Note 2 2 2 3 3 2 2 3 4 3" xfId="11683"/>
    <cellStyle name="Note 2 2 2 3 3 2 2 3 5" xfId="11684"/>
    <cellStyle name="Note 2 2 2 3 3 2 2 3 6" xfId="11685"/>
    <cellStyle name="Note 2 2 2 3 3 2 2 4" xfId="11686"/>
    <cellStyle name="Note 2 2 2 3 3 2 2 4 2" xfId="11687"/>
    <cellStyle name="Note 2 2 2 3 3 2 2 4 2 2" xfId="11688"/>
    <cellStyle name="Note 2 2 2 3 3 2 2 4 2 3" xfId="11689"/>
    <cellStyle name="Note 2 2 2 3 3 2 2 4 3" xfId="11690"/>
    <cellStyle name="Note 2 2 2 3 3 2 2 4 4" xfId="11691"/>
    <cellStyle name="Note 2 2 2 3 3 2 2 5" xfId="11692"/>
    <cellStyle name="Note 2 2 2 3 3 2 2 5 2" xfId="11693"/>
    <cellStyle name="Note 2 2 2 3 3 2 2 5 3" xfId="11694"/>
    <cellStyle name="Note 2 2 2 3 3 2 2 6" xfId="11695"/>
    <cellStyle name="Note 2 2 2 3 3 2 2 7" xfId="11696"/>
    <cellStyle name="Note 2 2 2 3 3 2 3" xfId="11697"/>
    <cellStyle name="Note 2 2 2 3 3 2 3 2" xfId="11698"/>
    <cellStyle name="Note 2 2 2 3 3 2 3 2 2" xfId="11699"/>
    <cellStyle name="Note 2 2 2 3 3 2 3 2 2 2" xfId="11700"/>
    <cellStyle name="Note 2 2 2 3 3 2 3 2 2 2 2" xfId="11701"/>
    <cellStyle name="Note 2 2 2 3 3 2 3 2 2 2 2 2" xfId="11702"/>
    <cellStyle name="Note 2 2 2 3 3 2 3 2 2 2 2 2 2" xfId="11703"/>
    <cellStyle name="Note 2 2 2 3 3 2 3 2 2 2 2 2 3" xfId="11704"/>
    <cellStyle name="Note 2 2 2 3 3 2 3 2 2 2 2 3" xfId="11705"/>
    <cellStyle name="Note 2 2 2 3 3 2 3 2 2 2 2 4" xfId="11706"/>
    <cellStyle name="Note 2 2 2 3 3 2 3 2 2 2 3" xfId="11707"/>
    <cellStyle name="Note 2 2 2 3 3 2 3 2 2 2 3 2" xfId="11708"/>
    <cellStyle name="Note 2 2 2 3 3 2 3 2 2 2 3 3" xfId="11709"/>
    <cellStyle name="Note 2 2 2 3 3 2 3 2 2 2 4" xfId="11710"/>
    <cellStyle name="Note 2 2 2 3 3 2 3 2 2 2 5" xfId="11711"/>
    <cellStyle name="Note 2 2 2 3 3 2 3 2 2 3" xfId="11712"/>
    <cellStyle name="Note 2 2 2 3 3 2 3 2 2 3 2" xfId="11713"/>
    <cellStyle name="Note 2 2 2 3 3 2 3 2 2 3 2 2" xfId="11714"/>
    <cellStyle name="Note 2 2 2 3 3 2 3 2 2 3 2 3" xfId="11715"/>
    <cellStyle name="Note 2 2 2 3 3 2 3 2 2 3 3" xfId="11716"/>
    <cellStyle name="Note 2 2 2 3 3 2 3 2 2 3 4" xfId="11717"/>
    <cellStyle name="Note 2 2 2 3 3 2 3 2 2 4" xfId="11718"/>
    <cellStyle name="Note 2 2 2 3 3 2 3 2 2 4 2" xfId="11719"/>
    <cellStyle name="Note 2 2 2 3 3 2 3 2 2 4 3" xfId="11720"/>
    <cellStyle name="Note 2 2 2 3 3 2 3 2 2 5" xfId="11721"/>
    <cellStyle name="Note 2 2 2 3 3 2 3 2 2 6" xfId="11722"/>
    <cellStyle name="Note 2 2 2 3 3 2 3 2 3" xfId="11723"/>
    <cellStyle name="Note 2 2 2 3 3 2 3 2 3 2" xfId="11724"/>
    <cellStyle name="Note 2 2 2 3 3 2 3 2 3 2 2" xfId="11725"/>
    <cellStyle name="Note 2 2 2 3 3 2 3 2 3 2 3" xfId="11726"/>
    <cellStyle name="Note 2 2 2 3 3 2 3 2 3 3" xfId="11727"/>
    <cellStyle name="Note 2 2 2 3 3 2 3 2 3 4" xfId="11728"/>
    <cellStyle name="Note 2 2 2 3 3 2 3 2 4" xfId="11729"/>
    <cellStyle name="Note 2 2 2 3 3 2 3 2 4 2" xfId="11730"/>
    <cellStyle name="Note 2 2 2 3 3 2 3 2 4 3" xfId="11731"/>
    <cellStyle name="Note 2 2 2 3 3 2 3 2 5" xfId="11732"/>
    <cellStyle name="Note 2 2 2 3 3 2 3 2 6" xfId="11733"/>
    <cellStyle name="Note 2 2 2 3 3 2 3 3" xfId="11734"/>
    <cellStyle name="Note 2 2 2 3 3 2 3 3 2" xfId="11735"/>
    <cellStyle name="Note 2 2 2 3 3 2 3 3 2 2" xfId="11736"/>
    <cellStyle name="Note 2 2 2 3 3 2 3 3 2 3" xfId="11737"/>
    <cellStyle name="Note 2 2 2 3 3 2 3 3 3" xfId="11738"/>
    <cellStyle name="Note 2 2 2 3 3 2 3 3 4" xfId="11739"/>
    <cellStyle name="Note 2 2 2 3 3 2 3 4" xfId="11740"/>
    <cellStyle name="Note 2 2 2 3 3 2 3 4 2" xfId="11741"/>
    <cellStyle name="Note 2 2 2 3 3 2 3 4 3" xfId="11742"/>
    <cellStyle name="Note 2 2 2 3 3 2 3 5" xfId="11743"/>
    <cellStyle name="Note 2 2 2 3 3 2 3 6" xfId="11744"/>
    <cellStyle name="Note 2 2 2 3 3 2 4" xfId="11745"/>
    <cellStyle name="Note 2 2 2 3 3 2 4 2" xfId="11746"/>
    <cellStyle name="Note 2 2 2 3 3 2 4 2 2" xfId="11747"/>
    <cellStyle name="Note 2 2 2 3 3 2 4 2 2 2" xfId="11748"/>
    <cellStyle name="Note 2 2 2 3 3 2 4 2 2 2 2" xfId="11749"/>
    <cellStyle name="Note 2 2 2 3 3 2 4 2 2 2 2 2" xfId="11750"/>
    <cellStyle name="Note 2 2 2 3 3 2 4 2 2 2 2 3" xfId="11751"/>
    <cellStyle name="Note 2 2 2 3 3 2 4 2 2 2 3" xfId="11752"/>
    <cellStyle name="Note 2 2 2 3 3 2 4 2 2 2 4" xfId="11753"/>
    <cellStyle name="Note 2 2 2 3 3 2 4 2 2 3" xfId="11754"/>
    <cellStyle name="Note 2 2 2 3 3 2 4 2 2 3 2" xfId="11755"/>
    <cellStyle name="Note 2 2 2 3 3 2 4 2 2 3 3" xfId="11756"/>
    <cellStyle name="Note 2 2 2 3 3 2 4 2 2 4" xfId="11757"/>
    <cellStyle name="Note 2 2 2 3 3 2 4 2 2 5" xfId="11758"/>
    <cellStyle name="Note 2 2 2 3 3 2 4 2 3" xfId="11759"/>
    <cellStyle name="Note 2 2 2 3 3 2 4 2 3 2" xfId="11760"/>
    <cellStyle name="Note 2 2 2 3 3 2 4 2 3 2 2" xfId="11761"/>
    <cellStyle name="Note 2 2 2 3 3 2 4 2 3 2 3" xfId="11762"/>
    <cellStyle name="Note 2 2 2 3 3 2 4 2 3 3" xfId="11763"/>
    <cellStyle name="Note 2 2 2 3 3 2 4 2 3 4" xfId="11764"/>
    <cellStyle name="Note 2 2 2 3 3 2 4 2 4" xfId="11765"/>
    <cellStyle name="Note 2 2 2 3 3 2 4 2 4 2" xfId="11766"/>
    <cellStyle name="Note 2 2 2 3 3 2 4 2 4 3" xfId="11767"/>
    <cellStyle name="Note 2 2 2 3 3 2 4 2 5" xfId="11768"/>
    <cellStyle name="Note 2 2 2 3 3 2 4 2 6" xfId="11769"/>
    <cellStyle name="Note 2 2 2 3 3 2 4 3" xfId="11770"/>
    <cellStyle name="Note 2 2 2 3 3 2 4 3 2" xfId="11771"/>
    <cellStyle name="Note 2 2 2 3 3 2 4 3 2 2" xfId="11772"/>
    <cellStyle name="Note 2 2 2 3 3 2 4 3 2 3" xfId="11773"/>
    <cellStyle name="Note 2 2 2 3 3 2 4 3 3" xfId="11774"/>
    <cellStyle name="Note 2 2 2 3 3 2 4 3 4" xfId="11775"/>
    <cellStyle name="Note 2 2 2 3 3 2 4 4" xfId="11776"/>
    <cellStyle name="Note 2 2 2 3 3 2 4 4 2" xfId="11777"/>
    <cellStyle name="Note 2 2 2 3 3 2 4 4 3" xfId="11778"/>
    <cellStyle name="Note 2 2 2 3 3 2 4 5" xfId="11779"/>
    <cellStyle name="Note 2 2 2 3 3 2 4 6" xfId="11780"/>
    <cellStyle name="Note 2 2 2 3 3 2 5" xfId="11781"/>
    <cellStyle name="Note 2 2 2 3 3 2 5 2" xfId="11782"/>
    <cellStyle name="Note 2 2 2 3 3 2 5 2 2" xfId="11783"/>
    <cellStyle name="Note 2 2 2 3 3 2 5 2 3" xfId="11784"/>
    <cellStyle name="Note 2 2 2 3 3 2 5 3" xfId="11785"/>
    <cellStyle name="Note 2 2 2 3 3 2 5 4" xfId="11786"/>
    <cellStyle name="Note 2 2 2 3 3 2 6" xfId="11787"/>
    <cellStyle name="Note 2 2 2 3 3 2 6 2" xfId="11788"/>
    <cellStyle name="Note 2 2 2 3 3 2 6 3" xfId="11789"/>
    <cellStyle name="Note 2 2 2 3 3 2 7" xfId="11790"/>
    <cellStyle name="Note 2 2 2 3 3 2 8" xfId="11791"/>
    <cellStyle name="Note 2 2 2 3 3 3" xfId="11792"/>
    <cellStyle name="Note 2 2 2 3 3 3 2" xfId="11793"/>
    <cellStyle name="Note 2 2 2 3 3 3 2 2" xfId="11794"/>
    <cellStyle name="Note 2 2 2 3 3 3 2 2 2" xfId="11795"/>
    <cellStyle name="Note 2 2 2 3 3 3 2 2 2 2" xfId="11796"/>
    <cellStyle name="Note 2 2 2 3 3 3 2 2 2 2 2" xfId="11797"/>
    <cellStyle name="Note 2 2 2 3 3 3 2 2 2 2 2 2" xfId="11798"/>
    <cellStyle name="Note 2 2 2 3 3 3 2 2 2 2 2 2 2" xfId="11799"/>
    <cellStyle name="Note 2 2 2 3 3 3 2 2 2 2 2 2 3" xfId="11800"/>
    <cellStyle name="Note 2 2 2 3 3 3 2 2 2 2 2 3" xfId="11801"/>
    <cellStyle name="Note 2 2 2 3 3 3 2 2 2 2 2 4" xfId="11802"/>
    <cellStyle name="Note 2 2 2 3 3 3 2 2 2 2 3" xfId="11803"/>
    <cellStyle name="Note 2 2 2 3 3 3 2 2 2 2 3 2" xfId="11804"/>
    <cellStyle name="Note 2 2 2 3 3 3 2 2 2 2 3 3" xfId="11805"/>
    <cellStyle name="Note 2 2 2 3 3 3 2 2 2 2 4" xfId="11806"/>
    <cellStyle name="Note 2 2 2 3 3 3 2 2 2 2 5" xfId="11807"/>
    <cellStyle name="Note 2 2 2 3 3 3 2 2 2 3" xfId="11808"/>
    <cellStyle name="Note 2 2 2 3 3 3 2 2 2 3 2" xfId="11809"/>
    <cellStyle name="Note 2 2 2 3 3 3 2 2 2 3 2 2" xfId="11810"/>
    <cellStyle name="Note 2 2 2 3 3 3 2 2 2 3 2 3" xfId="11811"/>
    <cellStyle name="Note 2 2 2 3 3 3 2 2 2 3 3" xfId="11812"/>
    <cellStyle name="Note 2 2 2 3 3 3 2 2 2 3 4" xfId="11813"/>
    <cellStyle name="Note 2 2 2 3 3 3 2 2 2 4" xfId="11814"/>
    <cellStyle name="Note 2 2 2 3 3 3 2 2 2 4 2" xfId="11815"/>
    <cellStyle name="Note 2 2 2 3 3 3 2 2 2 4 3" xfId="11816"/>
    <cellStyle name="Note 2 2 2 3 3 3 2 2 2 5" xfId="11817"/>
    <cellStyle name="Note 2 2 2 3 3 3 2 2 2 6" xfId="11818"/>
    <cellStyle name="Note 2 2 2 3 3 3 2 2 3" xfId="11819"/>
    <cellStyle name="Note 2 2 2 3 3 3 2 2 3 2" xfId="11820"/>
    <cellStyle name="Note 2 2 2 3 3 3 2 2 3 2 2" xfId="11821"/>
    <cellStyle name="Note 2 2 2 3 3 3 2 2 3 2 3" xfId="11822"/>
    <cellStyle name="Note 2 2 2 3 3 3 2 2 3 3" xfId="11823"/>
    <cellStyle name="Note 2 2 2 3 3 3 2 2 3 4" xfId="11824"/>
    <cellStyle name="Note 2 2 2 3 3 3 2 2 4" xfId="11825"/>
    <cellStyle name="Note 2 2 2 3 3 3 2 2 4 2" xfId="11826"/>
    <cellStyle name="Note 2 2 2 3 3 3 2 2 4 3" xfId="11827"/>
    <cellStyle name="Note 2 2 2 3 3 3 2 2 5" xfId="11828"/>
    <cellStyle name="Note 2 2 2 3 3 3 2 2 6" xfId="11829"/>
    <cellStyle name="Note 2 2 2 3 3 3 2 3" xfId="11830"/>
    <cellStyle name="Note 2 2 2 3 3 3 2 3 2" xfId="11831"/>
    <cellStyle name="Note 2 2 2 3 3 3 2 3 2 2" xfId="11832"/>
    <cellStyle name="Note 2 2 2 3 3 3 2 3 2 3" xfId="11833"/>
    <cellStyle name="Note 2 2 2 3 3 3 2 3 3" xfId="11834"/>
    <cellStyle name="Note 2 2 2 3 3 3 2 3 4" xfId="11835"/>
    <cellStyle name="Note 2 2 2 3 3 3 2 4" xfId="11836"/>
    <cellStyle name="Note 2 2 2 3 3 3 2 4 2" xfId="11837"/>
    <cellStyle name="Note 2 2 2 3 3 3 2 4 3" xfId="11838"/>
    <cellStyle name="Note 2 2 2 3 3 3 2 5" xfId="11839"/>
    <cellStyle name="Note 2 2 2 3 3 3 2 6" xfId="11840"/>
    <cellStyle name="Note 2 2 2 3 3 3 3" xfId="11841"/>
    <cellStyle name="Note 2 2 2 3 3 3 3 2" xfId="11842"/>
    <cellStyle name="Note 2 2 2 3 3 3 3 2 2" xfId="11843"/>
    <cellStyle name="Note 2 2 2 3 3 3 3 2 2 2" xfId="11844"/>
    <cellStyle name="Note 2 2 2 3 3 3 3 2 2 2 2" xfId="11845"/>
    <cellStyle name="Note 2 2 2 3 3 3 3 2 2 2 2 2" xfId="11846"/>
    <cellStyle name="Note 2 2 2 3 3 3 3 2 2 2 2 3" xfId="11847"/>
    <cellStyle name="Note 2 2 2 3 3 3 3 2 2 2 3" xfId="11848"/>
    <cellStyle name="Note 2 2 2 3 3 3 3 2 2 2 4" xfId="11849"/>
    <cellStyle name="Note 2 2 2 3 3 3 3 2 2 3" xfId="11850"/>
    <cellStyle name="Note 2 2 2 3 3 3 3 2 2 3 2" xfId="11851"/>
    <cellStyle name="Note 2 2 2 3 3 3 3 2 2 3 3" xfId="11852"/>
    <cellStyle name="Note 2 2 2 3 3 3 3 2 2 4" xfId="11853"/>
    <cellStyle name="Note 2 2 2 3 3 3 3 2 2 5" xfId="11854"/>
    <cellStyle name="Note 2 2 2 3 3 3 3 2 3" xfId="11855"/>
    <cellStyle name="Note 2 2 2 3 3 3 3 2 3 2" xfId="11856"/>
    <cellStyle name="Note 2 2 2 3 3 3 3 2 3 2 2" xfId="11857"/>
    <cellStyle name="Note 2 2 2 3 3 3 3 2 3 2 3" xfId="11858"/>
    <cellStyle name="Note 2 2 2 3 3 3 3 2 3 3" xfId="11859"/>
    <cellStyle name="Note 2 2 2 3 3 3 3 2 3 4" xfId="11860"/>
    <cellStyle name="Note 2 2 2 3 3 3 3 2 4" xfId="11861"/>
    <cellStyle name="Note 2 2 2 3 3 3 3 2 4 2" xfId="11862"/>
    <cellStyle name="Note 2 2 2 3 3 3 3 2 4 3" xfId="11863"/>
    <cellStyle name="Note 2 2 2 3 3 3 3 2 5" xfId="11864"/>
    <cellStyle name="Note 2 2 2 3 3 3 3 2 6" xfId="11865"/>
    <cellStyle name="Note 2 2 2 3 3 3 3 3" xfId="11866"/>
    <cellStyle name="Note 2 2 2 3 3 3 3 3 2" xfId="11867"/>
    <cellStyle name="Note 2 2 2 3 3 3 3 3 2 2" xfId="11868"/>
    <cellStyle name="Note 2 2 2 3 3 3 3 3 2 3" xfId="11869"/>
    <cellStyle name="Note 2 2 2 3 3 3 3 3 3" xfId="11870"/>
    <cellStyle name="Note 2 2 2 3 3 3 3 3 4" xfId="11871"/>
    <cellStyle name="Note 2 2 2 3 3 3 3 4" xfId="11872"/>
    <cellStyle name="Note 2 2 2 3 3 3 3 4 2" xfId="11873"/>
    <cellStyle name="Note 2 2 2 3 3 3 3 4 3" xfId="11874"/>
    <cellStyle name="Note 2 2 2 3 3 3 3 5" xfId="11875"/>
    <cellStyle name="Note 2 2 2 3 3 3 3 6" xfId="11876"/>
    <cellStyle name="Note 2 2 2 3 3 3 4" xfId="11877"/>
    <cellStyle name="Note 2 2 2 3 3 3 4 2" xfId="11878"/>
    <cellStyle name="Note 2 2 2 3 3 3 4 2 2" xfId="11879"/>
    <cellStyle name="Note 2 2 2 3 3 3 4 2 3" xfId="11880"/>
    <cellStyle name="Note 2 2 2 3 3 3 4 3" xfId="11881"/>
    <cellStyle name="Note 2 2 2 3 3 3 4 4" xfId="11882"/>
    <cellStyle name="Note 2 2 2 3 3 3 5" xfId="11883"/>
    <cellStyle name="Note 2 2 2 3 3 3 5 2" xfId="11884"/>
    <cellStyle name="Note 2 2 2 3 3 3 5 3" xfId="11885"/>
    <cellStyle name="Note 2 2 2 3 3 3 6" xfId="11886"/>
    <cellStyle name="Note 2 2 2 3 3 3 7" xfId="11887"/>
    <cellStyle name="Note 2 2 2 3 3 4" xfId="11888"/>
    <cellStyle name="Note 2 2 2 3 3 4 2" xfId="11889"/>
    <cellStyle name="Note 2 2 2 3 3 4 2 2" xfId="11890"/>
    <cellStyle name="Note 2 2 2 3 3 4 2 2 2" xfId="11891"/>
    <cellStyle name="Note 2 2 2 3 3 4 2 2 2 2" xfId="11892"/>
    <cellStyle name="Note 2 2 2 3 3 4 2 2 2 2 2" xfId="11893"/>
    <cellStyle name="Note 2 2 2 3 3 4 2 2 2 2 2 2" xfId="11894"/>
    <cellStyle name="Note 2 2 2 3 3 4 2 2 2 2 2 3" xfId="11895"/>
    <cellStyle name="Note 2 2 2 3 3 4 2 2 2 2 3" xfId="11896"/>
    <cellStyle name="Note 2 2 2 3 3 4 2 2 2 2 4" xfId="11897"/>
    <cellStyle name="Note 2 2 2 3 3 4 2 2 2 3" xfId="11898"/>
    <cellStyle name="Note 2 2 2 3 3 4 2 2 2 3 2" xfId="11899"/>
    <cellStyle name="Note 2 2 2 3 3 4 2 2 2 3 3" xfId="11900"/>
    <cellStyle name="Note 2 2 2 3 3 4 2 2 2 4" xfId="11901"/>
    <cellStyle name="Note 2 2 2 3 3 4 2 2 2 5" xfId="11902"/>
    <cellStyle name="Note 2 2 2 3 3 4 2 2 3" xfId="11903"/>
    <cellStyle name="Note 2 2 2 3 3 4 2 2 3 2" xfId="11904"/>
    <cellStyle name="Note 2 2 2 3 3 4 2 2 3 2 2" xfId="11905"/>
    <cellStyle name="Note 2 2 2 3 3 4 2 2 3 2 3" xfId="11906"/>
    <cellStyle name="Note 2 2 2 3 3 4 2 2 3 3" xfId="11907"/>
    <cellStyle name="Note 2 2 2 3 3 4 2 2 3 4" xfId="11908"/>
    <cellStyle name="Note 2 2 2 3 3 4 2 2 4" xfId="11909"/>
    <cellStyle name="Note 2 2 2 3 3 4 2 2 4 2" xfId="11910"/>
    <cellStyle name="Note 2 2 2 3 3 4 2 2 4 3" xfId="11911"/>
    <cellStyle name="Note 2 2 2 3 3 4 2 2 5" xfId="11912"/>
    <cellStyle name="Note 2 2 2 3 3 4 2 2 6" xfId="11913"/>
    <cellStyle name="Note 2 2 2 3 3 4 2 3" xfId="11914"/>
    <cellStyle name="Note 2 2 2 3 3 4 2 3 2" xfId="11915"/>
    <cellStyle name="Note 2 2 2 3 3 4 2 3 2 2" xfId="11916"/>
    <cellStyle name="Note 2 2 2 3 3 4 2 3 2 3" xfId="11917"/>
    <cellStyle name="Note 2 2 2 3 3 4 2 3 3" xfId="11918"/>
    <cellStyle name="Note 2 2 2 3 3 4 2 3 4" xfId="11919"/>
    <cellStyle name="Note 2 2 2 3 3 4 2 4" xfId="11920"/>
    <cellStyle name="Note 2 2 2 3 3 4 2 4 2" xfId="11921"/>
    <cellStyle name="Note 2 2 2 3 3 4 2 4 3" xfId="11922"/>
    <cellStyle name="Note 2 2 2 3 3 4 2 5" xfId="11923"/>
    <cellStyle name="Note 2 2 2 3 3 4 2 6" xfId="11924"/>
    <cellStyle name="Note 2 2 2 3 3 4 3" xfId="11925"/>
    <cellStyle name="Note 2 2 2 3 3 4 3 2" xfId="11926"/>
    <cellStyle name="Note 2 2 2 3 3 4 3 2 2" xfId="11927"/>
    <cellStyle name="Note 2 2 2 3 3 4 3 2 3" xfId="11928"/>
    <cellStyle name="Note 2 2 2 3 3 4 3 3" xfId="11929"/>
    <cellStyle name="Note 2 2 2 3 3 4 3 4" xfId="11930"/>
    <cellStyle name="Note 2 2 2 3 3 4 4" xfId="11931"/>
    <cellStyle name="Note 2 2 2 3 3 4 4 2" xfId="11932"/>
    <cellStyle name="Note 2 2 2 3 3 4 4 3" xfId="11933"/>
    <cellStyle name="Note 2 2 2 3 3 4 5" xfId="11934"/>
    <cellStyle name="Note 2 2 2 3 3 4 6" xfId="11935"/>
    <cellStyle name="Note 2 2 2 3 3 5" xfId="11936"/>
    <cellStyle name="Note 2 2 2 3 3 5 2" xfId="11937"/>
    <cellStyle name="Note 2 2 2 3 3 5 2 2" xfId="11938"/>
    <cellStyle name="Note 2 2 2 3 3 5 2 2 2" xfId="11939"/>
    <cellStyle name="Note 2 2 2 3 3 5 2 2 2 2" xfId="11940"/>
    <cellStyle name="Note 2 2 2 3 3 5 2 2 2 2 2" xfId="11941"/>
    <cellStyle name="Note 2 2 2 3 3 5 2 2 2 2 3" xfId="11942"/>
    <cellStyle name="Note 2 2 2 3 3 5 2 2 2 3" xfId="11943"/>
    <cellStyle name="Note 2 2 2 3 3 5 2 2 2 4" xfId="11944"/>
    <cellStyle name="Note 2 2 2 3 3 5 2 2 3" xfId="11945"/>
    <cellStyle name="Note 2 2 2 3 3 5 2 2 3 2" xfId="11946"/>
    <cellStyle name="Note 2 2 2 3 3 5 2 2 3 3" xfId="11947"/>
    <cellStyle name="Note 2 2 2 3 3 5 2 2 4" xfId="11948"/>
    <cellStyle name="Note 2 2 2 3 3 5 2 2 5" xfId="11949"/>
    <cellStyle name="Note 2 2 2 3 3 5 2 3" xfId="11950"/>
    <cellStyle name="Note 2 2 2 3 3 5 2 3 2" xfId="11951"/>
    <cellStyle name="Note 2 2 2 3 3 5 2 3 2 2" xfId="11952"/>
    <cellStyle name="Note 2 2 2 3 3 5 2 3 2 3" xfId="11953"/>
    <cellStyle name="Note 2 2 2 3 3 5 2 3 3" xfId="11954"/>
    <cellStyle name="Note 2 2 2 3 3 5 2 3 4" xfId="11955"/>
    <cellStyle name="Note 2 2 2 3 3 5 2 4" xfId="11956"/>
    <cellStyle name="Note 2 2 2 3 3 5 2 4 2" xfId="11957"/>
    <cellStyle name="Note 2 2 2 3 3 5 2 4 3" xfId="11958"/>
    <cellStyle name="Note 2 2 2 3 3 5 2 5" xfId="11959"/>
    <cellStyle name="Note 2 2 2 3 3 5 2 6" xfId="11960"/>
    <cellStyle name="Note 2 2 2 3 3 5 3" xfId="11961"/>
    <cellStyle name="Note 2 2 2 3 3 5 3 2" xfId="11962"/>
    <cellStyle name="Note 2 2 2 3 3 5 3 2 2" xfId="11963"/>
    <cellStyle name="Note 2 2 2 3 3 5 3 2 3" xfId="11964"/>
    <cellStyle name="Note 2 2 2 3 3 5 3 3" xfId="11965"/>
    <cellStyle name="Note 2 2 2 3 3 5 3 4" xfId="11966"/>
    <cellStyle name="Note 2 2 2 3 3 5 4" xfId="11967"/>
    <cellStyle name="Note 2 2 2 3 3 5 4 2" xfId="11968"/>
    <cellStyle name="Note 2 2 2 3 3 5 4 3" xfId="11969"/>
    <cellStyle name="Note 2 2 2 3 3 5 5" xfId="11970"/>
    <cellStyle name="Note 2 2 2 3 3 5 6" xfId="11971"/>
    <cellStyle name="Note 2 2 2 3 3 6" xfId="11972"/>
    <cellStyle name="Note 2 2 2 3 3 6 2" xfId="11973"/>
    <cellStyle name="Note 2 2 2 3 3 6 2 2" xfId="11974"/>
    <cellStyle name="Note 2 2 2 3 3 6 2 3" xfId="11975"/>
    <cellStyle name="Note 2 2 2 3 3 6 3" xfId="11976"/>
    <cellStyle name="Note 2 2 2 3 3 6 4" xfId="11977"/>
    <cellStyle name="Note 2 2 2 3 3 7" xfId="11978"/>
    <cellStyle name="Note 2 2 2 3 3 7 2" xfId="11979"/>
    <cellStyle name="Note 2 2 2 3 3 7 3" xfId="11980"/>
    <cellStyle name="Note 2 2 2 3 3 8" xfId="11981"/>
    <cellStyle name="Note 2 2 2 3 3 9" xfId="11982"/>
    <cellStyle name="Note 2 2 2 3 4" xfId="11983"/>
    <cellStyle name="Note 2 2 2 3 4 2" xfId="11984"/>
    <cellStyle name="Note 2 2 2 3 4 2 2" xfId="11985"/>
    <cellStyle name="Note 2 2 2 3 4 2 2 2" xfId="11986"/>
    <cellStyle name="Note 2 2 2 3 4 2 2 2 2" xfId="11987"/>
    <cellStyle name="Note 2 2 2 3 4 2 2 2 2 2" xfId="11988"/>
    <cellStyle name="Note 2 2 2 3 4 2 2 2 2 2 2" xfId="11989"/>
    <cellStyle name="Note 2 2 2 3 4 2 2 2 2 2 2 2" xfId="11990"/>
    <cellStyle name="Note 2 2 2 3 4 2 2 2 2 2 2 2 2" xfId="11991"/>
    <cellStyle name="Note 2 2 2 3 4 2 2 2 2 2 2 2 3" xfId="11992"/>
    <cellStyle name="Note 2 2 2 3 4 2 2 2 2 2 2 3" xfId="11993"/>
    <cellStyle name="Note 2 2 2 3 4 2 2 2 2 2 2 4" xfId="11994"/>
    <cellStyle name="Note 2 2 2 3 4 2 2 2 2 2 3" xfId="11995"/>
    <cellStyle name="Note 2 2 2 3 4 2 2 2 2 2 3 2" xfId="11996"/>
    <cellStyle name="Note 2 2 2 3 4 2 2 2 2 2 3 3" xfId="11997"/>
    <cellStyle name="Note 2 2 2 3 4 2 2 2 2 2 4" xfId="11998"/>
    <cellStyle name="Note 2 2 2 3 4 2 2 2 2 2 5" xfId="11999"/>
    <cellStyle name="Note 2 2 2 3 4 2 2 2 2 3" xfId="12000"/>
    <cellStyle name="Note 2 2 2 3 4 2 2 2 2 3 2" xfId="12001"/>
    <cellStyle name="Note 2 2 2 3 4 2 2 2 2 3 2 2" xfId="12002"/>
    <cellStyle name="Note 2 2 2 3 4 2 2 2 2 3 2 3" xfId="12003"/>
    <cellStyle name="Note 2 2 2 3 4 2 2 2 2 3 3" xfId="12004"/>
    <cellStyle name="Note 2 2 2 3 4 2 2 2 2 3 4" xfId="12005"/>
    <cellStyle name="Note 2 2 2 3 4 2 2 2 2 4" xfId="12006"/>
    <cellStyle name="Note 2 2 2 3 4 2 2 2 2 4 2" xfId="12007"/>
    <cellStyle name="Note 2 2 2 3 4 2 2 2 2 4 3" xfId="12008"/>
    <cellStyle name="Note 2 2 2 3 4 2 2 2 2 5" xfId="12009"/>
    <cellStyle name="Note 2 2 2 3 4 2 2 2 2 6" xfId="12010"/>
    <cellStyle name="Note 2 2 2 3 4 2 2 2 3" xfId="12011"/>
    <cellStyle name="Note 2 2 2 3 4 2 2 2 3 2" xfId="12012"/>
    <cellStyle name="Note 2 2 2 3 4 2 2 2 3 2 2" xfId="12013"/>
    <cellStyle name="Note 2 2 2 3 4 2 2 2 3 2 3" xfId="12014"/>
    <cellStyle name="Note 2 2 2 3 4 2 2 2 3 3" xfId="12015"/>
    <cellStyle name="Note 2 2 2 3 4 2 2 2 3 4" xfId="12016"/>
    <cellStyle name="Note 2 2 2 3 4 2 2 2 4" xfId="12017"/>
    <cellStyle name="Note 2 2 2 3 4 2 2 2 4 2" xfId="12018"/>
    <cellStyle name="Note 2 2 2 3 4 2 2 2 4 3" xfId="12019"/>
    <cellStyle name="Note 2 2 2 3 4 2 2 2 5" xfId="12020"/>
    <cellStyle name="Note 2 2 2 3 4 2 2 2 6" xfId="12021"/>
    <cellStyle name="Note 2 2 2 3 4 2 2 3" xfId="12022"/>
    <cellStyle name="Note 2 2 2 3 4 2 2 3 2" xfId="12023"/>
    <cellStyle name="Note 2 2 2 3 4 2 2 3 2 2" xfId="12024"/>
    <cellStyle name="Note 2 2 2 3 4 2 2 3 2 3" xfId="12025"/>
    <cellStyle name="Note 2 2 2 3 4 2 2 3 3" xfId="12026"/>
    <cellStyle name="Note 2 2 2 3 4 2 2 3 4" xfId="12027"/>
    <cellStyle name="Note 2 2 2 3 4 2 2 4" xfId="12028"/>
    <cellStyle name="Note 2 2 2 3 4 2 2 4 2" xfId="12029"/>
    <cellStyle name="Note 2 2 2 3 4 2 2 4 3" xfId="12030"/>
    <cellStyle name="Note 2 2 2 3 4 2 2 5" xfId="12031"/>
    <cellStyle name="Note 2 2 2 3 4 2 2 6" xfId="12032"/>
    <cellStyle name="Note 2 2 2 3 4 2 3" xfId="12033"/>
    <cellStyle name="Note 2 2 2 3 4 2 3 2" xfId="12034"/>
    <cellStyle name="Note 2 2 2 3 4 2 3 2 2" xfId="12035"/>
    <cellStyle name="Note 2 2 2 3 4 2 3 2 2 2" xfId="12036"/>
    <cellStyle name="Note 2 2 2 3 4 2 3 2 2 2 2" xfId="12037"/>
    <cellStyle name="Note 2 2 2 3 4 2 3 2 2 2 2 2" xfId="12038"/>
    <cellStyle name="Note 2 2 2 3 4 2 3 2 2 2 2 3" xfId="12039"/>
    <cellStyle name="Note 2 2 2 3 4 2 3 2 2 2 3" xfId="12040"/>
    <cellStyle name="Note 2 2 2 3 4 2 3 2 2 2 4" xfId="12041"/>
    <cellStyle name="Note 2 2 2 3 4 2 3 2 2 3" xfId="12042"/>
    <cellStyle name="Note 2 2 2 3 4 2 3 2 2 3 2" xfId="12043"/>
    <cellStyle name="Note 2 2 2 3 4 2 3 2 2 3 3" xfId="12044"/>
    <cellStyle name="Note 2 2 2 3 4 2 3 2 2 4" xfId="12045"/>
    <cellStyle name="Note 2 2 2 3 4 2 3 2 2 5" xfId="12046"/>
    <cellStyle name="Note 2 2 2 3 4 2 3 2 3" xfId="12047"/>
    <cellStyle name="Note 2 2 2 3 4 2 3 2 3 2" xfId="12048"/>
    <cellStyle name="Note 2 2 2 3 4 2 3 2 3 2 2" xfId="12049"/>
    <cellStyle name="Note 2 2 2 3 4 2 3 2 3 2 3" xfId="12050"/>
    <cellStyle name="Note 2 2 2 3 4 2 3 2 3 3" xfId="12051"/>
    <cellStyle name="Note 2 2 2 3 4 2 3 2 3 4" xfId="12052"/>
    <cellStyle name="Note 2 2 2 3 4 2 3 2 4" xfId="12053"/>
    <cellStyle name="Note 2 2 2 3 4 2 3 2 4 2" xfId="12054"/>
    <cellStyle name="Note 2 2 2 3 4 2 3 2 4 3" xfId="12055"/>
    <cellStyle name="Note 2 2 2 3 4 2 3 2 5" xfId="12056"/>
    <cellStyle name="Note 2 2 2 3 4 2 3 2 6" xfId="12057"/>
    <cellStyle name="Note 2 2 2 3 4 2 3 3" xfId="12058"/>
    <cellStyle name="Note 2 2 2 3 4 2 3 3 2" xfId="12059"/>
    <cellStyle name="Note 2 2 2 3 4 2 3 3 2 2" xfId="12060"/>
    <cellStyle name="Note 2 2 2 3 4 2 3 3 2 3" xfId="12061"/>
    <cellStyle name="Note 2 2 2 3 4 2 3 3 3" xfId="12062"/>
    <cellStyle name="Note 2 2 2 3 4 2 3 3 4" xfId="12063"/>
    <cellStyle name="Note 2 2 2 3 4 2 3 4" xfId="12064"/>
    <cellStyle name="Note 2 2 2 3 4 2 3 4 2" xfId="12065"/>
    <cellStyle name="Note 2 2 2 3 4 2 3 4 3" xfId="12066"/>
    <cellStyle name="Note 2 2 2 3 4 2 3 5" xfId="12067"/>
    <cellStyle name="Note 2 2 2 3 4 2 3 6" xfId="12068"/>
    <cellStyle name="Note 2 2 2 3 4 2 4" xfId="12069"/>
    <cellStyle name="Note 2 2 2 3 4 2 4 2" xfId="12070"/>
    <cellStyle name="Note 2 2 2 3 4 2 4 2 2" xfId="12071"/>
    <cellStyle name="Note 2 2 2 3 4 2 4 2 3" xfId="12072"/>
    <cellStyle name="Note 2 2 2 3 4 2 4 3" xfId="12073"/>
    <cellStyle name="Note 2 2 2 3 4 2 4 4" xfId="12074"/>
    <cellStyle name="Note 2 2 2 3 4 2 5" xfId="12075"/>
    <cellStyle name="Note 2 2 2 3 4 2 5 2" xfId="12076"/>
    <cellStyle name="Note 2 2 2 3 4 2 5 3" xfId="12077"/>
    <cellStyle name="Note 2 2 2 3 4 2 6" xfId="12078"/>
    <cellStyle name="Note 2 2 2 3 4 2 7" xfId="12079"/>
    <cellStyle name="Note 2 2 2 3 4 3" xfId="12080"/>
    <cellStyle name="Note 2 2 2 3 4 3 2" xfId="12081"/>
    <cellStyle name="Note 2 2 2 3 4 3 2 2" xfId="12082"/>
    <cellStyle name="Note 2 2 2 3 4 3 2 2 2" xfId="12083"/>
    <cellStyle name="Note 2 2 2 3 4 3 2 2 2 2" xfId="12084"/>
    <cellStyle name="Note 2 2 2 3 4 3 2 2 2 2 2" xfId="12085"/>
    <cellStyle name="Note 2 2 2 3 4 3 2 2 2 2 2 2" xfId="12086"/>
    <cellStyle name="Note 2 2 2 3 4 3 2 2 2 2 2 3" xfId="12087"/>
    <cellStyle name="Note 2 2 2 3 4 3 2 2 2 2 3" xfId="12088"/>
    <cellStyle name="Note 2 2 2 3 4 3 2 2 2 2 4" xfId="12089"/>
    <cellStyle name="Note 2 2 2 3 4 3 2 2 2 3" xfId="12090"/>
    <cellStyle name="Note 2 2 2 3 4 3 2 2 2 3 2" xfId="12091"/>
    <cellStyle name="Note 2 2 2 3 4 3 2 2 2 3 3" xfId="12092"/>
    <cellStyle name="Note 2 2 2 3 4 3 2 2 2 4" xfId="12093"/>
    <cellStyle name="Note 2 2 2 3 4 3 2 2 2 5" xfId="12094"/>
    <cellStyle name="Note 2 2 2 3 4 3 2 2 3" xfId="12095"/>
    <cellStyle name="Note 2 2 2 3 4 3 2 2 3 2" xfId="12096"/>
    <cellStyle name="Note 2 2 2 3 4 3 2 2 3 2 2" xfId="12097"/>
    <cellStyle name="Note 2 2 2 3 4 3 2 2 3 2 3" xfId="12098"/>
    <cellStyle name="Note 2 2 2 3 4 3 2 2 3 3" xfId="12099"/>
    <cellStyle name="Note 2 2 2 3 4 3 2 2 3 4" xfId="12100"/>
    <cellStyle name="Note 2 2 2 3 4 3 2 2 4" xfId="12101"/>
    <cellStyle name="Note 2 2 2 3 4 3 2 2 4 2" xfId="12102"/>
    <cellStyle name="Note 2 2 2 3 4 3 2 2 4 3" xfId="12103"/>
    <cellStyle name="Note 2 2 2 3 4 3 2 2 5" xfId="12104"/>
    <cellStyle name="Note 2 2 2 3 4 3 2 2 6" xfId="12105"/>
    <cellStyle name="Note 2 2 2 3 4 3 2 3" xfId="12106"/>
    <cellStyle name="Note 2 2 2 3 4 3 2 3 2" xfId="12107"/>
    <cellStyle name="Note 2 2 2 3 4 3 2 3 2 2" xfId="12108"/>
    <cellStyle name="Note 2 2 2 3 4 3 2 3 2 3" xfId="12109"/>
    <cellStyle name="Note 2 2 2 3 4 3 2 3 3" xfId="12110"/>
    <cellStyle name="Note 2 2 2 3 4 3 2 3 4" xfId="12111"/>
    <cellStyle name="Note 2 2 2 3 4 3 2 4" xfId="12112"/>
    <cellStyle name="Note 2 2 2 3 4 3 2 4 2" xfId="12113"/>
    <cellStyle name="Note 2 2 2 3 4 3 2 4 3" xfId="12114"/>
    <cellStyle name="Note 2 2 2 3 4 3 2 5" xfId="12115"/>
    <cellStyle name="Note 2 2 2 3 4 3 2 6" xfId="12116"/>
    <cellStyle name="Note 2 2 2 3 4 3 3" xfId="12117"/>
    <cellStyle name="Note 2 2 2 3 4 3 3 2" xfId="12118"/>
    <cellStyle name="Note 2 2 2 3 4 3 3 2 2" xfId="12119"/>
    <cellStyle name="Note 2 2 2 3 4 3 3 2 3" xfId="12120"/>
    <cellStyle name="Note 2 2 2 3 4 3 3 3" xfId="12121"/>
    <cellStyle name="Note 2 2 2 3 4 3 3 4" xfId="12122"/>
    <cellStyle name="Note 2 2 2 3 4 3 4" xfId="12123"/>
    <cellStyle name="Note 2 2 2 3 4 3 4 2" xfId="12124"/>
    <cellStyle name="Note 2 2 2 3 4 3 4 3" xfId="12125"/>
    <cellStyle name="Note 2 2 2 3 4 3 5" xfId="12126"/>
    <cellStyle name="Note 2 2 2 3 4 3 6" xfId="12127"/>
    <cellStyle name="Note 2 2 2 3 4 4" xfId="12128"/>
    <cellStyle name="Note 2 2 2 3 4 4 2" xfId="12129"/>
    <cellStyle name="Note 2 2 2 3 4 4 2 2" xfId="12130"/>
    <cellStyle name="Note 2 2 2 3 4 4 2 2 2" xfId="12131"/>
    <cellStyle name="Note 2 2 2 3 4 4 2 2 2 2" xfId="12132"/>
    <cellStyle name="Note 2 2 2 3 4 4 2 2 2 2 2" xfId="12133"/>
    <cellStyle name="Note 2 2 2 3 4 4 2 2 2 2 3" xfId="12134"/>
    <cellStyle name="Note 2 2 2 3 4 4 2 2 2 3" xfId="12135"/>
    <cellStyle name="Note 2 2 2 3 4 4 2 2 2 4" xfId="12136"/>
    <cellStyle name="Note 2 2 2 3 4 4 2 2 3" xfId="12137"/>
    <cellStyle name="Note 2 2 2 3 4 4 2 2 3 2" xfId="12138"/>
    <cellStyle name="Note 2 2 2 3 4 4 2 2 3 3" xfId="12139"/>
    <cellStyle name="Note 2 2 2 3 4 4 2 2 4" xfId="12140"/>
    <cellStyle name="Note 2 2 2 3 4 4 2 2 5" xfId="12141"/>
    <cellStyle name="Note 2 2 2 3 4 4 2 3" xfId="12142"/>
    <cellStyle name="Note 2 2 2 3 4 4 2 3 2" xfId="12143"/>
    <cellStyle name="Note 2 2 2 3 4 4 2 3 2 2" xfId="12144"/>
    <cellStyle name="Note 2 2 2 3 4 4 2 3 2 3" xfId="12145"/>
    <cellStyle name="Note 2 2 2 3 4 4 2 3 3" xfId="12146"/>
    <cellStyle name="Note 2 2 2 3 4 4 2 3 4" xfId="12147"/>
    <cellStyle name="Note 2 2 2 3 4 4 2 4" xfId="12148"/>
    <cellStyle name="Note 2 2 2 3 4 4 2 4 2" xfId="12149"/>
    <cellStyle name="Note 2 2 2 3 4 4 2 4 3" xfId="12150"/>
    <cellStyle name="Note 2 2 2 3 4 4 2 5" xfId="12151"/>
    <cellStyle name="Note 2 2 2 3 4 4 2 6" xfId="12152"/>
    <cellStyle name="Note 2 2 2 3 4 4 3" xfId="12153"/>
    <cellStyle name="Note 2 2 2 3 4 4 3 2" xfId="12154"/>
    <cellStyle name="Note 2 2 2 3 4 4 3 2 2" xfId="12155"/>
    <cellStyle name="Note 2 2 2 3 4 4 3 2 3" xfId="12156"/>
    <cellStyle name="Note 2 2 2 3 4 4 3 3" xfId="12157"/>
    <cellStyle name="Note 2 2 2 3 4 4 3 4" xfId="12158"/>
    <cellStyle name="Note 2 2 2 3 4 4 4" xfId="12159"/>
    <cellStyle name="Note 2 2 2 3 4 4 4 2" xfId="12160"/>
    <cellStyle name="Note 2 2 2 3 4 4 4 3" xfId="12161"/>
    <cellStyle name="Note 2 2 2 3 4 4 5" xfId="12162"/>
    <cellStyle name="Note 2 2 2 3 4 4 6" xfId="12163"/>
    <cellStyle name="Note 2 2 2 3 4 5" xfId="12164"/>
    <cellStyle name="Note 2 2 2 3 4 5 2" xfId="12165"/>
    <cellStyle name="Note 2 2 2 3 4 5 2 2" xfId="12166"/>
    <cellStyle name="Note 2 2 2 3 4 5 2 3" xfId="12167"/>
    <cellStyle name="Note 2 2 2 3 4 5 3" xfId="12168"/>
    <cellStyle name="Note 2 2 2 3 4 5 4" xfId="12169"/>
    <cellStyle name="Note 2 2 2 3 4 6" xfId="12170"/>
    <cellStyle name="Note 2 2 2 3 4 6 2" xfId="12171"/>
    <cellStyle name="Note 2 2 2 3 4 6 3" xfId="12172"/>
    <cellStyle name="Note 2 2 2 3 4 7" xfId="12173"/>
    <cellStyle name="Note 2 2 2 3 4 8" xfId="12174"/>
    <cellStyle name="Note 2 2 2 3 5" xfId="12175"/>
    <cellStyle name="Note 2 2 2 3 5 2" xfId="12176"/>
    <cellStyle name="Note 2 2 2 3 5 2 2" xfId="12177"/>
    <cellStyle name="Note 2 2 2 3 5 2 2 2" xfId="12178"/>
    <cellStyle name="Note 2 2 2 3 5 2 2 2 2" xfId="12179"/>
    <cellStyle name="Note 2 2 2 3 5 2 2 2 2 2" xfId="12180"/>
    <cellStyle name="Note 2 2 2 3 5 2 2 2 2 2 2" xfId="12181"/>
    <cellStyle name="Note 2 2 2 3 5 2 2 2 2 2 2 2" xfId="12182"/>
    <cellStyle name="Note 2 2 2 3 5 2 2 2 2 2 2 3" xfId="12183"/>
    <cellStyle name="Note 2 2 2 3 5 2 2 2 2 2 3" xfId="12184"/>
    <cellStyle name="Note 2 2 2 3 5 2 2 2 2 2 4" xfId="12185"/>
    <cellStyle name="Note 2 2 2 3 5 2 2 2 2 3" xfId="12186"/>
    <cellStyle name="Note 2 2 2 3 5 2 2 2 2 3 2" xfId="12187"/>
    <cellStyle name="Note 2 2 2 3 5 2 2 2 2 3 3" xfId="12188"/>
    <cellStyle name="Note 2 2 2 3 5 2 2 2 2 4" xfId="12189"/>
    <cellStyle name="Note 2 2 2 3 5 2 2 2 2 5" xfId="12190"/>
    <cellStyle name="Note 2 2 2 3 5 2 2 2 3" xfId="12191"/>
    <cellStyle name="Note 2 2 2 3 5 2 2 2 3 2" xfId="12192"/>
    <cellStyle name="Note 2 2 2 3 5 2 2 2 3 2 2" xfId="12193"/>
    <cellStyle name="Note 2 2 2 3 5 2 2 2 3 2 3" xfId="12194"/>
    <cellStyle name="Note 2 2 2 3 5 2 2 2 3 3" xfId="12195"/>
    <cellStyle name="Note 2 2 2 3 5 2 2 2 3 4" xfId="12196"/>
    <cellStyle name="Note 2 2 2 3 5 2 2 2 4" xfId="12197"/>
    <cellStyle name="Note 2 2 2 3 5 2 2 2 4 2" xfId="12198"/>
    <cellStyle name="Note 2 2 2 3 5 2 2 2 4 3" xfId="12199"/>
    <cellStyle name="Note 2 2 2 3 5 2 2 2 5" xfId="12200"/>
    <cellStyle name="Note 2 2 2 3 5 2 2 2 6" xfId="12201"/>
    <cellStyle name="Note 2 2 2 3 5 2 2 3" xfId="12202"/>
    <cellStyle name="Note 2 2 2 3 5 2 2 3 2" xfId="12203"/>
    <cellStyle name="Note 2 2 2 3 5 2 2 3 2 2" xfId="12204"/>
    <cellStyle name="Note 2 2 2 3 5 2 2 3 2 3" xfId="12205"/>
    <cellStyle name="Note 2 2 2 3 5 2 2 3 3" xfId="12206"/>
    <cellStyle name="Note 2 2 2 3 5 2 2 3 4" xfId="12207"/>
    <cellStyle name="Note 2 2 2 3 5 2 2 4" xfId="12208"/>
    <cellStyle name="Note 2 2 2 3 5 2 2 4 2" xfId="12209"/>
    <cellStyle name="Note 2 2 2 3 5 2 2 4 3" xfId="12210"/>
    <cellStyle name="Note 2 2 2 3 5 2 2 5" xfId="12211"/>
    <cellStyle name="Note 2 2 2 3 5 2 2 6" xfId="12212"/>
    <cellStyle name="Note 2 2 2 3 5 2 3" xfId="12213"/>
    <cellStyle name="Note 2 2 2 3 5 2 3 2" xfId="12214"/>
    <cellStyle name="Note 2 2 2 3 5 2 3 2 2" xfId="12215"/>
    <cellStyle name="Note 2 2 2 3 5 2 3 2 3" xfId="12216"/>
    <cellStyle name="Note 2 2 2 3 5 2 3 3" xfId="12217"/>
    <cellStyle name="Note 2 2 2 3 5 2 3 4" xfId="12218"/>
    <cellStyle name="Note 2 2 2 3 5 2 4" xfId="12219"/>
    <cellStyle name="Note 2 2 2 3 5 2 4 2" xfId="12220"/>
    <cellStyle name="Note 2 2 2 3 5 2 4 3" xfId="12221"/>
    <cellStyle name="Note 2 2 2 3 5 2 5" xfId="12222"/>
    <cellStyle name="Note 2 2 2 3 5 2 6" xfId="12223"/>
    <cellStyle name="Note 2 2 2 3 5 3" xfId="12224"/>
    <cellStyle name="Note 2 2 2 3 5 3 2" xfId="12225"/>
    <cellStyle name="Note 2 2 2 3 5 3 2 2" xfId="12226"/>
    <cellStyle name="Note 2 2 2 3 5 3 2 2 2" xfId="12227"/>
    <cellStyle name="Note 2 2 2 3 5 3 2 2 2 2" xfId="12228"/>
    <cellStyle name="Note 2 2 2 3 5 3 2 2 2 2 2" xfId="12229"/>
    <cellStyle name="Note 2 2 2 3 5 3 2 2 2 2 3" xfId="12230"/>
    <cellStyle name="Note 2 2 2 3 5 3 2 2 2 3" xfId="12231"/>
    <cellStyle name="Note 2 2 2 3 5 3 2 2 2 4" xfId="12232"/>
    <cellStyle name="Note 2 2 2 3 5 3 2 2 3" xfId="12233"/>
    <cellStyle name="Note 2 2 2 3 5 3 2 2 3 2" xfId="12234"/>
    <cellStyle name="Note 2 2 2 3 5 3 2 2 3 3" xfId="12235"/>
    <cellStyle name="Note 2 2 2 3 5 3 2 2 4" xfId="12236"/>
    <cellStyle name="Note 2 2 2 3 5 3 2 2 5" xfId="12237"/>
    <cellStyle name="Note 2 2 2 3 5 3 2 3" xfId="12238"/>
    <cellStyle name="Note 2 2 2 3 5 3 2 3 2" xfId="12239"/>
    <cellStyle name="Note 2 2 2 3 5 3 2 3 2 2" xfId="12240"/>
    <cellStyle name="Note 2 2 2 3 5 3 2 3 2 3" xfId="12241"/>
    <cellStyle name="Note 2 2 2 3 5 3 2 3 3" xfId="12242"/>
    <cellStyle name="Note 2 2 2 3 5 3 2 3 4" xfId="12243"/>
    <cellStyle name="Note 2 2 2 3 5 3 2 4" xfId="12244"/>
    <cellStyle name="Note 2 2 2 3 5 3 2 4 2" xfId="12245"/>
    <cellStyle name="Note 2 2 2 3 5 3 2 4 3" xfId="12246"/>
    <cellStyle name="Note 2 2 2 3 5 3 2 5" xfId="12247"/>
    <cellStyle name="Note 2 2 2 3 5 3 2 6" xfId="12248"/>
    <cellStyle name="Note 2 2 2 3 5 3 3" xfId="12249"/>
    <cellStyle name="Note 2 2 2 3 5 3 3 2" xfId="12250"/>
    <cellStyle name="Note 2 2 2 3 5 3 3 2 2" xfId="12251"/>
    <cellStyle name="Note 2 2 2 3 5 3 3 2 3" xfId="12252"/>
    <cellStyle name="Note 2 2 2 3 5 3 3 3" xfId="12253"/>
    <cellStyle name="Note 2 2 2 3 5 3 3 4" xfId="12254"/>
    <cellStyle name="Note 2 2 2 3 5 3 4" xfId="12255"/>
    <cellStyle name="Note 2 2 2 3 5 3 4 2" xfId="12256"/>
    <cellStyle name="Note 2 2 2 3 5 3 4 3" xfId="12257"/>
    <cellStyle name="Note 2 2 2 3 5 3 5" xfId="12258"/>
    <cellStyle name="Note 2 2 2 3 5 3 6" xfId="12259"/>
    <cellStyle name="Note 2 2 2 3 5 4" xfId="12260"/>
    <cellStyle name="Note 2 2 2 3 5 4 2" xfId="12261"/>
    <cellStyle name="Note 2 2 2 3 5 4 2 2" xfId="12262"/>
    <cellStyle name="Note 2 2 2 3 5 4 2 3" xfId="12263"/>
    <cellStyle name="Note 2 2 2 3 5 4 3" xfId="12264"/>
    <cellStyle name="Note 2 2 2 3 5 4 4" xfId="12265"/>
    <cellStyle name="Note 2 2 2 3 5 5" xfId="12266"/>
    <cellStyle name="Note 2 2 2 3 5 5 2" xfId="12267"/>
    <cellStyle name="Note 2 2 2 3 5 5 3" xfId="12268"/>
    <cellStyle name="Note 2 2 2 3 5 6" xfId="12269"/>
    <cellStyle name="Note 2 2 2 3 5 7" xfId="12270"/>
    <cellStyle name="Note 2 2 2 3 6" xfId="12271"/>
    <cellStyle name="Note 2 2 2 3 6 2" xfId="12272"/>
    <cellStyle name="Note 2 2 2 3 6 2 2" xfId="12273"/>
    <cellStyle name="Note 2 2 2 3 6 2 2 2" xfId="12274"/>
    <cellStyle name="Note 2 2 2 3 6 2 2 2 2" xfId="12275"/>
    <cellStyle name="Note 2 2 2 3 6 2 2 2 2 2" xfId="12276"/>
    <cellStyle name="Note 2 2 2 3 6 2 2 2 2 2 2" xfId="12277"/>
    <cellStyle name="Note 2 2 2 3 6 2 2 2 2 2 3" xfId="12278"/>
    <cellStyle name="Note 2 2 2 3 6 2 2 2 2 3" xfId="12279"/>
    <cellStyle name="Note 2 2 2 3 6 2 2 2 2 4" xfId="12280"/>
    <cellStyle name="Note 2 2 2 3 6 2 2 2 3" xfId="12281"/>
    <cellStyle name="Note 2 2 2 3 6 2 2 2 3 2" xfId="12282"/>
    <cellStyle name="Note 2 2 2 3 6 2 2 2 3 3" xfId="12283"/>
    <cellStyle name="Note 2 2 2 3 6 2 2 2 4" xfId="12284"/>
    <cellStyle name="Note 2 2 2 3 6 2 2 2 5" xfId="12285"/>
    <cellStyle name="Note 2 2 2 3 6 2 2 3" xfId="12286"/>
    <cellStyle name="Note 2 2 2 3 6 2 2 3 2" xfId="12287"/>
    <cellStyle name="Note 2 2 2 3 6 2 2 3 2 2" xfId="12288"/>
    <cellStyle name="Note 2 2 2 3 6 2 2 3 2 3" xfId="12289"/>
    <cellStyle name="Note 2 2 2 3 6 2 2 3 3" xfId="12290"/>
    <cellStyle name="Note 2 2 2 3 6 2 2 3 4" xfId="12291"/>
    <cellStyle name="Note 2 2 2 3 6 2 2 4" xfId="12292"/>
    <cellStyle name="Note 2 2 2 3 6 2 2 4 2" xfId="12293"/>
    <cellStyle name="Note 2 2 2 3 6 2 2 4 3" xfId="12294"/>
    <cellStyle name="Note 2 2 2 3 6 2 2 5" xfId="12295"/>
    <cellStyle name="Note 2 2 2 3 6 2 2 6" xfId="12296"/>
    <cellStyle name="Note 2 2 2 3 6 2 3" xfId="12297"/>
    <cellStyle name="Note 2 2 2 3 6 2 3 2" xfId="12298"/>
    <cellStyle name="Note 2 2 2 3 6 2 3 2 2" xfId="12299"/>
    <cellStyle name="Note 2 2 2 3 6 2 3 2 3" xfId="12300"/>
    <cellStyle name="Note 2 2 2 3 6 2 3 3" xfId="12301"/>
    <cellStyle name="Note 2 2 2 3 6 2 3 4" xfId="12302"/>
    <cellStyle name="Note 2 2 2 3 6 2 4" xfId="12303"/>
    <cellStyle name="Note 2 2 2 3 6 2 4 2" xfId="12304"/>
    <cellStyle name="Note 2 2 2 3 6 2 4 3" xfId="12305"/>
    <cellStyle name="Note 2 2 2 3 6 2 5" xfId="12306"/>
    <cellStyle name="Note 2 2 2 3 6 2 6" xfId="12307"/>
    <cellStyle name="Note 2 2 2 3 6 3" xfId="12308"/>
    <cellStyle name="Note 2 2 2 3 6 3 2" xfId="12309"/>
    <cellStyle name="Note 2 2 2 3 6 3 2 2" xfId="12310"/>
    <cellStyle name="Note 2 2 2 3 6 3 2 3" xfId="12311"/>
    <cellStyle name="Note 2 2 2 3 6 3 3" xfId="12312"/>
    <cellStyle name="Note 2 2 2 3 6 3 4" xfId="12313"/>
    <cellStyle name="Note 2 2 2 3 6 4" xfId="12314"/>
    <cellStyle name="Note 2 2 2 3 6 4 2" xfId="12315"/>
    <cellStyle name="Note 2 2 2 3 6 4 3" xfId="12316"/>
    <cellStyle name="Note 2 2 2 3 6 5" xfId="12317"/>
    <cellStyle name="Note 2 2 2 3 6 6" xfId="12318"/>
    <cellStyle name="Note 2 2 2 3 7" xfId="12319"/>
    <cellStyle name="Note 2 2 2 3 7 2" xfId="12320"/>
    <cellStyle name="Note 2 2 2 3 7 2 2" xfId="12321"/>
    <cellStyle name="Note 2 2 2 3 7 2 2 2" xfId="12322"/>
    <cellStyle name="Note 2 2 2 3 7 2 2 2 2" xfId="12323"/>
    <cellStyle name="Note 2 2 2 3 7 2 2 2 2 2" xfId="12324"/>
    <cellStyle name="Note 2 2 2 3 7 2 2 2 2 3" xfId="12325"/>
    <cellStyle name="Note 2 2 2 3 7 2 2 2 3" xfId="12326"/>
    <cellStyle name="Note 2 2 2 3 7 2 2 2 4" xfId="12327"/>
    <cellStyle name="Note 2 2 2 3 7 2 2 3" xfId="12328"/>
    <cellStyle name="Note 2 2 2 3 7 2 2 3 2" xfId="12329"/>
    <cellStyle name="Note 2 2 2 3 7 2 2 3 3" xfId="12330"/>
    <cellStyle name="Note 2 2 2 3 7 2 2 4" xfId="12331"/>
    <cellStyle name="Note 2 2 2 3 7 2 2 5" xfId="12332"/>
    <cellStyle name="Note 2 2 2 3 7 2 3" xfId="12333"/>
    <cellStyle name="Note 2 2 2 3 7 2 3 2" xfId="12334"/>
    <cellStyle name="Note 2 2 2 3 7 2 3 2 2" xfId="12335"/>
    <cellStyle name="Note 2 2 2 3 7 2 3 2 3" xfId="12336"/>
    <cellStyle name="Note 2 2 2 3 7 2 3 3" xfId="12337"/>
    <cellStyle name="Note 2 2 2 3 7 2 3 4" xfId="12338"/>
    <cellStyle name="Note 2 2 2 3 7 2 4" xfId="12339"/>
    <cellStyle name="Note 2 2 2 3 7 2 4 2" xfId="12340"/>
    <cellStyle name="Note 2 2 2 3 7 2 4 3" xfId="12341"/>
    <cellStyle name="Note 2 2 2 3 7 2 5" xfId="12342"/>
    <cellStyle name="Note 2 2 2 3 7 2 6" xfId="12343"/>
    <cellStyle name="Note 2 2 2 3 7 3" xfId="12344"/>
    <cellStyle name="Note 2 2 2 3 7 3 2" xfId="12345"/>
    <cellStyle name="Note 2 2 2 3 7 3 2 2" xfId="12346"/>
    <cellStyle name="Note 2 2 2 3 7 3 2 3" xfId="12347"/>
    <cellStyle name="Note 2 2 2 3 7 3 3" xfId="12348"/>
    <cellStyle name="Note 2 2 2 3 7 3 4" xfId="12349"/>
    <cellStyle name="Note 2 2 2 3 7 4" xfId="12350"/>
    <cellStyle name="Note 2 2 2 3 7 4 2" xfId="12351"/>
    <cellStyle name="Note 2 2 2 3 7 4 3" xfId="12352"/>
    <cellStyle name="Note 2 2 2 3 7 5" xfId="12353"/>
    <cellStyle name="Note 2 2 2 3 7 6" xfId="12354"/>
    <cellStyle name="Note 2 2 2 3 8" xfId="12355"/>
    <cellStyle name="Note 2 2 2 3 8 2" xfId="12356"/>
    <cellStyle name="Note 2 2 2 3 8 2 2" xfId="12357"/>
    <cellStyle name="Note 2 2 2 3 8 2 3" xfId="12358"/>
    <cellStyle name="Note 2 2 2 3 8 3" xfId="12359"/>
    <cellStyle name="Note 2 2 2 3 8 4" xfId="12360"/>
    <cellStyle name="Note 2 2 2 3 9" xfId="12361"/>
    <cellStyle name="Note 2 2 2 3 9 2" xfId="12362"/>
    <cellStyle name="Note 2 2 2 3 9 3" xfId="12363"/>
    <cellStyle name="Note 2 2 2 4" xfId="12364"/>
    <cellStyle name="Note 2 2 2 4 10" xfId="12365"/>
    <cellStyle name="Note 2 2 2 4 2" xfId="12366"/>
    <cellStyle name="Note 2 2 2 4 2 2" xfId="12367"/>
    <cellStyle name="Note 2 2 2 4 2 2 2" xfId="12368"/>
    <cellStyle name="Note 2 2 2 4 2 2 2 2" xfId="12369"/>
    <cellStyle name="Note 2 2 2 4 2 2 2 2 2" xfId="12370"/>
    <cellStyle name="Note 2 2 2 4 2 2 2 2 2 2" xfId="12371"/>
    <cellStyle name="Note 2 2 2 4 2 2 2 2 2 2 2" xfId="12372"/>
    <cellStyle name="Note 2 2 2 4 2 2 2 2 2 2 2 2" xfId="12373"/>
    <cellStyle name="Note 2 2 2 4 2 2 2 2 2 2 2 2 2" xfId="12374"/>
    <cellStyle name="Note 2 2 2 4 2 2 2 2 2 2 2 2 2 2" xfId="12375"/>
    <cellStyle name="Note 2 2 2 4 2 2 2 2 2 2 2 2 2 3" xfId="12376"/>
    <cellStyle name="Note 2 2 2 4 2 2 2 2 2 2 2 2 3" xfId="12377"/>
    <cellStyle name="Note 2 2 2 4 2 2 2 2 2 2 2 2 4" xfId="12378"/>
    <cellStyle name="Note 2 2 2 4 2 2 2 2 2 2 2 3" xfId="12379"/>
    <cellStyle name="Note 2 2 2 4 2 2 2 2 2 2 2 3 2" xfId="12380"/>
    <cellStyle name="Note 2 2 2 4 2 2 2 2 2 2 2 3 3" xfId="12381"/>
    <cellStyle name="Note 2 2 2 4 2 2 2 2 2 2 2 4" xfId="12382"/>
    <cellStyle name="Note 2 2 2 4 2 2 2 2 2 2 2 5" xfId="12383"/>
    <cellStyle name="Note 2 2 2 4 2 2 2 2 2 2 3" xfId="12384"/>
    <cellStyle name="Note 2 2 2 4 2 2 2 2 2 2 3 2" xfId="12385"/>
    <cellStyle name="Note 2 2 2 4 2 2 2 2 2 2 3 2 2" xfId="12386"/>
    <cellStyle name="Note 2 2 2 4 2 2 2 2 2 2 3 2 3" xfId="12387"/>
    <cellStyle name="Note 2 2 2 4 2 2 2 2 2 2 3 3" xfId="12388"/>
    <cellStyle name="Note 2 2 2 4 2 2 2 2 2 2 3 4" xfId="12389"/>
    <cellStyle name="Note 2 2 2 4 2 2 2 2 2 2 4" xfId="12390"/>
    <cellStyle name="Note 2 2 2 4 2 2 2 2 2 2 4 2" xfId="12391"/>
    <cellStyle name="Note 2 2 2 4 2 2 2 2 2 2 4 3" xfId="12392"/>
    <cellStyle name="Note 2 2 2 4 2 2 2 2 2 2 5" xfId="12393"/>
    <cellStyle name="Note 2 2 2 4 2 2 2 2 2 2 6" xfId="12394"/>
    <cellStyle name="Note 2 2 2 4 2 2 2 2 2 3" xfId="12395"/>
    <cellStyle name="Note 2 2 2 4 2 2 2 2 2 3 2" xfId="12396"/>
    <cellStyle name="Note 2 2 2 4 2 2 2 2 2 3 2 2" xfId="12397"/>
    <cellStyle name="Note 2 2 2 4 2 2 2 2 2 3 2 3" xfId="12398"/>
    <cellStyle name="Note 2 2 2 4 2 2 2 2 2 3 3" xfId="12399"/>
    <cellStyle name="Note 2 2 2 4 2 2 2 2 2 3 4" xfId="12400"/>
    <cellStyle name="Note 2 2 2 4 2 2 2 2 2 4" xfId="12401"/>
    <cellStyle name="Note 2 2 2 4 2 2 2 2 2 4 2" xfId="12402"/>
    <cellStyle name="Note 2 2 2 4 2 2 2 2 2 4 3" xfId="12403"/>
    <cellStyle name="Note 2 2 2 4 2 2 2 2 2 5" xfId="12404"/>
    <cellStyle name="Note 2 2 2 4 2 2 2 2 2 6" xfId="12405"/>
    <cellStyle name="Note 2 2 2 4 2 2 2 2 3" xfId="12406"/>
    <cellStyle name="Note 2 2 2 4 2 2 2 2 3 2" xfId="12407"/>
    <cellStyle name="Note 2 2 2 4 2 2 2 2 3 2 2" xfId="12408"/>
    <cellStyle name="Note 2 2 2 4 2 2 2 2 3 2 3" xfId="12409"/>
    <cellStyle name="Note 2 2 2 4 2 2 2 2 3 3" xfId="12410"/>
    <cellStyle name="Note 2 2 2 4 2 2 2 2 3 4" xfId="12411"/>
    <cellStyle name="Note 2 2 2 4 2 2 2 2 4" xfId="12412"/>
    <cellStyle name="Note 2 2 2 4 2 2 2 2 4 2" xfId="12413"/>
    <cellStyle name="Note 2 2 2 4 2 2 2 2 4 3" xfId="12414"/>
    <cellStyle name="Note 2 2 2 4 2 2 2 2 5" xfId="12415"/>
    <cellStyle name="Note 2 2 2 4 2 2 2 2 6" xfId="12416"/>
    <cellStyle name="Note 2 2 2 4 2 2 2 3" xfId="12417"/>
    <cellStyle name="Note 2 2 2 4 2 2 2 3 2" xfId="12418"/>
    <cellStyle name="Note 2 2 2 4 2 2 2 3 2 2" xfId="12419"/>
    <cellStyle name="Note 2 2 2 4 2 2 2 3 2 2 2" xfId="12420"/>
    <cellStyle name="Note 2 2 2 4 2 2 2 3 2 2 2 2" xfId="12421"/>
    <cellStyle name="Note 2 2 2 4 2 2 2 3 2 2 2 2 2" xfId="12422"/>
    <cellStyle name="Note 2 2 2 4 2 2 2 3 2 2 2 2 3" xfId="12423"/>
    <cellStyle name="Note 2 2 2 4 2 2 2 3 2 2 2 3" xfId="12424"/>
    <cellStyle name="Note 2 2 2 4 2 2 2 3 2 2 2 4" xfId="12425"/>
    <cellStyle name="Note 2 2 2 4 2 2 2 3 2 2 3" xfId="12426"/>
    <cellStyle name="Note 2 2 2 4 2 2 2 3 2 2 3 2" xfId="12427"/>
    <cellStyle name="Note 2 2 2 4 2 2 2 3 2 2 3 3" xfId="12428"/>
    <cellStyle name="Note 2 2 2 4 2 2 2 3 2 2 4" xfId="12429"/>
    <cellStyle name="Note 2 2 2 4 2 2 2 3 2 2 5" xfId="12430"/>
    <cellStyle name="Note 2 2 2 4 2 2 2 3 2 3" xfId="12431"/>
    <cellStyle name="Note 2 2 2 4 2 2 2 3 2 3 2" xfId="12432"/>
    <cellStyle name="Note 2 2 2 4 2 2 2 3 2 3 2 2" xfId="12433"/>
    <cellStyle name="Note 2 2 2 4 2 2 2 3 2 3 2 3" xfId="12434"/>
    <cellStyle name="Note 2 2 2 4 2 2 2 3 2 3 3" xfId="12435"/>
    <cellStyle name="Note 2 2 2 4 2 2 2 3 2 3 4" xfId="12436"/>
    <cellStyle name="Note 2 2 2 4 2 2 2 3 2 4" xfId="12437"/>
    <cellStyle name="Note 2 2 2 4 2 2 2 3 2 4 2" xfId="12438"/>
    <cellStyle name="Note 2 2 2 4 2 2 2 3 2 4 3" xfId="12439"/>
    <cellStyle name="Note 2 2 2 4 2 2 2 3 2 5" xfId="12440"/>
    <cellStyle name="Note 2 2 2 4 2 2 2 3 2 6" xfId="12441"/>
    <cellStyle name="Note 2 2 2 4 2 2 2 3 3" xfId="12442"/>
    <cellStyle name="Note 2 2 2 4 2 2 2 3 3 2" xfId="12443"/>
    <cellStyle name="Note 2 2 2 4 2 2 2 3 3 2 2" xfId="12444"/>
    <cellStyle name="Note 2 2 2 4 2 2 2 3 3 2 3" xfId="12445"/>
    <cellStyle name="Note 2 2 2 4 2 2 2 3 3 3" xfId="12446"/>
    <cellStyle name="Note 2 2 2 4 2 2 2 3 3 4" xfId="12447"/>
    <cellStyle name="Note 2 2 2 4 2 2 2 3 4" xfId="12448"/>
    <cellStyle name="Note 2 2 2 4 2 2 2 3 4 2" xfId="12449"/>
    <cellStyle name="Note 2 2 2 4 2 2 2 3 4 3" xfId="12450"/>
    <cellStyle name="Note 2 2 2 4 2 2 2 3 5" xfId="12451"/>
    <cellStyle name="Note 2 2 2 4 2 2 2 3 6" xfId="12452"/>
    <cellStyle name="Note 2 2 2 4 2 2 2 4" xfId="12453"/>
    <cellStyle name="Note 2 2 2 4 2 2 2 4 2" xfId="12454"/>
    <cellStyle name="Note 2 2 2 4 2 2 2 4 2 2" xfId="12455"/>
    <cellStyle name="Note 2 2 2 4 2 2 2 4 2 3" xfId="12456"/>
    <cellStyle name="Note 2 2 2 4 2 2 2 4 3" xfId="12457"/>
    <cellStyle name="Note 2 2 2 4 2 2 2 4 4" xfId="12458"/>
    <cellStyle name="Note 2 2 2 4 2 2 2 5" xfId="12459"/>
    <cellStyle name="Note 2 2 2 4 2 2 2 5 2" xfId="12460"/>
    <cellStyle name="Note 2 2 2 4 2 2 2 5 3" xfId="12461"/>
    <cellStyle name="Note 2 2 2 4 2 2 2 6" xfId="12462"/>
    <cellStyle name="Note 2 2 2 4 2 2 2 7" xfId="12463"/>
    <cellStyle name="Note 2 2 2 4 2 2 3" xfId="12464"/>
    <cellStyle name="Note 2 2 2 4 2 2 3 2" xfId="12465"/>
    <cellStyle name="Note 2 2 2 4 2 2 3 2 2" xfId="12466"/>
    <cellStyle name="Note 2 2 2 4 2 2 3 2 2 2" xfId="12467"/>
    <cellStyle name="Note 2 2 2 4 2 2 3 2 2 2 2" xfId="12468"/>
    <cellStyle name="Note 2 2 2 4 2 2 3 2 2 2 2 2" xfId="12469"/>
    <cellStyle name="Note 2 2 2 4 2 2 3 2 2 2 2 2 2" xfId="12470"/>
    <cellStyle name="Note 2 2 2 4 2 2 3 2 2 2 2 2 3" xfId="12471"/>
    <cellStyle name="Note 2 2 2 4 2 2 3 2 2 2 2 3" xfId="12472"/>
    <cellStyle name="Note 2 2 2 4 2 2 3 2 2 2 2 4" xfId="12473"/>
    <cellStyle name="Note 2 2 2 4 2 2 3 2 2 2 3" xfId="12474"/>
    <cellStyle name="Note 2 2 2 4 2 2 3 2 2 2 3 2" xfId="12475"/>
    <cellStyle name="Note 2 2 2 4 2 2 3 2 2 2 3 3" xfId="12476"/>
    <cellStyle name="Note 2 2 2 4 2 2 3 2 2 2 4" xfId="12477"/>
    <cellStyle name="Note 2 2 2 4 2 2 3 2 2 2 5" xfId="12478"/>
    <cellStyle name="Note 2 2 2 4 2 2 3 2 2 3" xfId="12479"/>
    <cellStyle name="Note 2 2 2 4 2 2 3 2 2 3 2" xfId="12480"/>
    <cellStyle name="Note 2 2 2 4 2 2 3 2 2 3 2 2" xfId="12481"/>
    <cellStyle name="Note 2 2 2 4 2 2 3 2 2 3 2 3" xfId="12482"/>
    <cellStyle name="Note 2 2 2 4 2 2 3 2 2 3 3" xfId="12483"/>
    <cellStyle name="Note 2 2 2 4 2 2 3 2 2 3 4" xfId="12484"/>
    <cellStyle name="Note 2 2 2 4 2 2 3 2 2 4" xfId="12485"/>
    <cellStyle name="Note 2 2 2 4 2 2 3 2 2 4 2" xfId="12486"/>
    <cellStyle name="Note 2 2 2 4 2 2 3 2 2 4 3" xfId="12487"/>
    <cellStyle name="Note 2 2 2 4 2 2 3 2 2 5" xfId="12488"/>
    <cellStyle name="Note 2 2 2 4 2 2 3 2 2 6" xfId="12489"/>
    <cellStyle name="Note 2 2 2 4 2 2 3 2 3" xfId="12490"/>
    <cellStyle name="Note 2 2 2 4 2 2 3 2 3 2" xfId="12491"/>
    <cellStyle name="Note 2 2 2 4 2 2 3 2 3 2 2" xfId="12492"/>
    <cellStyle name="Note 2 2 2 4 2 2 3 2 3 2 3" xfId="12493"/>
    <cellStyle name="Note 2 2 2 4 2 2 3 2 3 3" xfId="12494"/>
    <cellStyle name="Note 2 2 2 4 2 2 3 2 3 4" xfId="12495"/>
    <cellStyle name="Note 2 2 2 4 2 2 3 2 4" xfId="12496"/>
    <cellStyle name="Note 2 2 2 4 2 2 3 2 4 2" xfId="12497"/>
    <cellStyle name="Note 2 2 2 4 2 2 3 2 4 3" xfId="12498"/>
    <cellStyle name="Note 2 2 2 4 2 2 3 2 5" xfId="12499"/>
    <cellStyle name="Note 2 2 2 4 2 2 3 2 6" xfId="12500"/>
    <cellStyle name="Note 2 2 2 4 2 2 3 3" xfId="12501"/>
    <cellStyle name="Note 2 2 2 4 2 2 3 3 2" xfId="12502"/>
    <cellStyle name="Note 2 2 2 4 2 2 3 3 2 2" xfId="12503"/>
    <cellStyle name="Note 2 2 2 4 2 2 3 3 2 3" xfId="12504"/>
    <cellStyle name="Note 2 2 2 4 2 2 3 3 3" xfId="12505"/>
    <cellStyle name="Note 2 2 2 4 2 2 3 3 4" xfId="12506"/>
    <cellStyle name="Note 2 2 2 4 2 2 3 4" xfId="12507"/>
    <cellStyle name="Note 2 2 2 4 2 2 3 4 2" xfId="12508"/>
    <cellStyle name="Note 2 2 2 4 2 2 3 4 3" xfId="12509"/>
    <cellStyle name="Note 2 2 2 4 2 2 3 5" xfId="12510"/>
    <cellStyle name="Note 2 2 2 4 2 2 3 6" xfId="12511"/>
    <cellStyle name="Note 2 2 2 4 2 2 4" xfId="12512"/>
    <cellStyle name="Note 2 2 2 4 2 2 4 2" xfId="12513"/>
    <cellStyle name="Note 2 2 2 4 2 2 4 2 2" xfId="12514"/>
    <cellStyle name="Note 2 2 2 4 2 2 4 2 2 2" xfId="12515"/>
    <cellStyle name="Note 2 2 2 4 2 2 4 2 2 2 2" xfId="12516"/>
    <cellStyle name="Note 2 2 2 4 2 2 4 2 2 2 2 2" xfId="12517"/>
    <cellStyle name="Note 2 2 2 4 2 2 4 2 2 2 2 3" xfId="12518"/>
    <cellStyle name="Note 2 2 2 4 2 2 4 2 2 2 3" xfId="12519"/>
    <cellStyle name="Note 2 2 2 4 2 2 4 2 2 2 4" xfId="12520"/>
    <cellStyle name="Note 2 2 2 4 2 2 4 2 2 3" xfId="12521"/>
    <cellStyle name="Note 2 2 2 4 2 2 4 2 2 3 2" xfId="12522"/>
    <cellStyle name="Note 2 2 2 4 2 2 4 2 2 3 3" xfId="12523"/>
    <cellStyle name="Note 2 2 2 4 2 2 4 2 2 4" xfId="12524"/>
    <cellStyle name="Note 2 2 2 4 2 2 4 2 2 5" xfId="12525"/>
    <cellStyle name="Note 2 2 2 4 2 2 4 2 3" xfId="12526"/>
    <cellStyle name="Note 2 2 2 4 2 2 4 2 3 2" xfId="12527"/>
    <cellStyle name="Note 2 2 2 4 2 2 4 2 3 2 2" xfId="12528"/>
    <cellStyle name="Note 2 2 2 4 2 2 4 2 3 2 3" xfId="12529"/>
    <cellStyle name="Note 2 2 2 4 2 2 4 2 3 3" xfId="12530"/>
    <cellStyle name="Note 2 2 2 4 2 2 4 2 3 4" xfId="12531"/>
    <cellStyle name="Note 2 2 2 4 2 2 4 2 4" xfId="12532"/>
    <cellStyle name="Note 2 2 2 4 2 2 4 2 4 2" xfId="12533"/>
    <cellStyle name="Note 2 2 2 4 2 2 4 2 4 3" xfId="12534"/>
    <cellStyle name="Note 2 2 2 4 2 2 4 2 5" xfId="12535"/>
    <cellStyle name="Note 2 2 2 4 2 2 4 2 6" xfId="12536"/>
    <cellStyle name="Note 2 2 2 4 2 2 4 3" xfId="12537"/>
    <cellStyle name="Note 2 2 2 4 2 2 4 3 2" xfId="12538"/>
    <cellStyle name="Note 2 2 2 4 2 2 4 3 2 2" xfId="12539"/>
    <cellStyle name="Note 2 2 2 4 2 2 4 3 2 3" xfId="12540"/>
    <cellStyle name="Note 2 2 2 4 2 2 4 3 3" xfId="12541"/>
    <cellStyle name="Note 2 2 2 4 2 2 4 3 4" xfId="12542"/>
    <cellStyle name="Note 2 2 2 4 2 2 4 4" xfId="12543"/>
    <cellStyle name="Note 2 2 2 4 2 2 4 4 2" xfId="12544"/>
    <cellStyle name="Note 2 2 2 4 2 2 4 4 3" xfId="12545"/>
    <cellStyle name="Note 2 2 2 4 2 2 4 5" xfId="12546"/>
    <cellStyle name="Note 2 2 2 4 2 2 4 6" xfId="12547"/>
    <cellStyle name="Note 2 2 2 4 2 2 5" xfId="12548"/>
    <cellStyle name="Note 2 2 2 4 2 2 5 2" xfId="12549"/>
    <cellStyle name="Note 2 2 2 4 2 2 5 2 2" xfId="12550"/>
    <cellStyle name="Note 2 2 2 4 2 2 5 2 3" xfId="12551"/>
    <cellStyle name="Note 2 2 2 4 2 2 5 3" xfId="12552"/>
    <cellStyle name="Note 2 2 2 4 2 2 5 4" xfId="12553"/>
    <cellStyle name="Note 2 2 2 4 2 2 6" xfId="12554"/>
    <cellStyle name="Note 2 2 2 4 2 2 6 2" xfId="12555"/>
    <cellStyle name="Note 2 2 2 4 2 2 6 3" xfId="12556"/>
    <cellStyle name="Note 2 2 2 4 2 2 7" xfId="12557"/>
    <cellStyle name="Note 2 2 2 4 2 2 8" xfId="12558"/>
    <cellStyle name="Note 2 2 2 4 2 3" xfId="12559"/>
    <cellStyle name="Note 2 2 2 4 2 3 2" xfId="12560"/>
    <cellStyle name="Note 2 2 2 4 2 3 2 2" xfId="12561"/>
    <cellStyle name="Note 2 2 2 4 2 3 2 2 2" xfId="12562"/>
    <cellStyle name="Note 2 2 2 4 2 3 2 2 2 2" xfId="12563"/>
    <cellStyle name="Note 2 2 2 4 2 3 2 2 2 2 2" xfId="12564"/>
    <cellStyle name="Note 2 2 2 4 2 3 2 2 2 2 2 2" xfId="12565"/>
    <cellStyle name="Note 2 2 2 4 2 3 2 2 2 2 2 2 2" xfId="12566"/>
    <cellStyle name="Note 2 2 2 4 2 3 2 2 2 2 2 2 3" xfId="12567"/>
    <cellStyle name="Note 2 2 2 4 2 3 2 2 2 2 2 3" xfId="12568"/>
    <cellStyle name="Note 2 2 2 4 2 3 2 2 2 2 2 4" xfId="12569"/>
    <cellStyle name="Note 2 2 2 4 2 3 2 2 2 2 3" xfId="12570"/>
    <cellStyle name="Note 2 2 2 4 2 3 2 2 2 2 3 2" xfId="12571"/>
    <cellStyle name="Note 2 2 2 4 2 3 2 2 2 2 3 3" xfId="12572"/>
    <cellStyle name="Note 2 2 2 4 2 3 2 2 2 2 4" xfId="12573"/>
    <cellStyle name="Note 2 2 2 4 2 3 2 2 2 2 5" xfId="12574"/>
    <cellStyle name="Note 2 2 2 4 2 3 2 2 2 3" xfId="12575"/>
    <cellStyle name="Note 2 2 2 4 2 3 2 2 2 3 2" xfId="12576"/>
    <cellStyle name="Note 2 2 2 4 2 3 2 2 2 3 2 2" xfId="12577"/>
    <cellStyle name="Note 2 2 2 4 2 3 2 2 2 3 2 3" xfId="12578"/>
    <cellStyle name="Note 2 2 2 4 2 3 2 2 2 3 3" xfId="12579"/>
    <cellStyle name="Note 2 2 2 4 2 3 2 2 2 3 4" xfId="12580"/>
    <cellStyle name="Note 2 2 2 4 2 3 2 2 2 4" xfId="12581"/>
    <cellStyle name="Note 2 2 2 4 2 3 2 2 2 4 2" xfId="12582"/>
    <cellStyle name="Note 2 2 2 4 2 3 2 2 2 4 3" xfId="12583"/>
    <cellStyle name="Note 2 2 2 4 2 3 2 2 2 5" xfId="12584"/>
    <cellStyle name="Note 2 2 2 4 2 3 2 2 2 6" xfId="12585"/>
    <cellStyle name="Note 2 2 2 4 2 3 2 2 3" xfId="12586"/>
    <cellStyle name="Note 2 2 2 4 2 3 2 2 3 2" xfId="12587"/>
    <cellStyle name="Note 2 2 2 4 2 3 2 2 3 2 2" xfId="12588"/>
    <cellStyle name="Note 2 2 2 4 2 3 2 2 3 2 3" xfId="12589"/>
    <cellStyle name="Note 2 2 2 4 2 3 2 2 3 3" xfId="12590"/>
    <cellStyle name="Note 2 2 2 4 2 3 2 2 3 4" xfId="12591"/>
    <cellStyle name="Note 2 2 2 4 2 3 2 2 4" xfId="12592"/>
    <cellStyle name="Note 2 2 2 4 2 3 2 2 4 2" xfId="12593"/>
    <cellStyle name="Note 2 2 2 4 2 3 2 2 4 3" xfId="12594"/>
    <cellStyle name="Note 2 2 2 4 2 3 2 2 5" xfId="12595"/>
    <cellStyle name="Note 2 2 2 4 2 3 2 2 6" xfId="12596"/>
    <cellStyle name="Note 2 2 2 4 2 3 2 3" xfId="12597"/>
    <cellStyle name="Note 2 2 2 4 2 3 2 3 2" xfId="12598"/>
    <cellStyle name="Note 2 2 2 4 2 3 2 3 2 2" xfId="12599"/>
    <cellStyle name="Note 2 2 2 4 2 3 2 3 2 3" xfId="12600"/>
    <cellStyle name="Note 2 2 2 4 2 3 2 3 3" xfId="12601"/>
    <cellStyle name="Note 2 2 2 4 2 3 2 3 4" xfId="12602"/>
    <cellStyle name="Note 2 2 2 4 2 3 2 4" xfId="12603"/>
    <cellStyle name="Note 2 2 2 4 2 3 2 4 2" xfId="12604"/>
    <cellStyle name="Note 2 2 2 4 2 3 2 4 3" xfId="12605"/>
    <cellStyle name="Note 2 2 2 4 2 3 2 5" xfId="12606"/>
    <cellStyle name="Note 2 2 2 4 2 3 2 6" xfId="12607"/>
    <cellStyle name="Note 2 2 2 4 2 3 3" xfId="12608"/>
    <cellStyle name="Note 2 2 2 4 2 3 3 2" xfId="12609"/>
    <cellStyle name="Note 2 2 2 4 2 3 3 2 2" xfId="12610"/>
    <cellStyle name="Note 2 2 2 4 2 3 3 2 2 2" xfId="12611"/>
    <cellStyle name="Note 2 2 2 4 2 3 3 2 2 2 2" xfId="12612"/>
    <cellStyle name="Note 2 2 2 4 2 3 3 2 2 2 2 2" xfId="12613"/>
    <cellStyle name="Note 2 2 2 4 2 3 3 2 2 2 2 3" xfId="12614"/>
    <cellStyle name="Note 2 2 2 4 2 3 3 2 2 2 3" xfId="12615"/>
    <cellStyle name="Note 2 2 2 4 2 3 3 2 2 2 4" xfId="12616"/>
    <cellStyle name="Note 2 2 2 4 2 3 3 2 2 3" xfId="12617"/>
    <cellStyle name="Note 2 2 2 4 2 3 3 2 2 3 2" xfId="12618"/>
    <cellStyle name="Note 2 2 2 4 2 3 3 2 2 3 3" xfId="12619"/>
    <cellStyle name="Note 2 2 2 4 2 3 3 2 2 4" xfId="12620"/>
    <cellStyle name="Note 2 2 2 4 2 3 3 2 2 5" xfId="12621"/>
    <cellStyle name="Note 2 2 2 4 2 3 3 2 3" xfId="12622"/>
    <cellStyle name="Note 2 2 2 4 2 3 3 2 3 2" xfId="12623"/>
    <cellStyle name="Note 2 2 2 4 2 3 3 2 3 2 2" xfId="12624"/>
    <cellStyle name="Note 2 2 2 4 2 3 3 2 3 2 3" xfId="12625"/>
    <cellStyle name="Note 2 2 2 4 2 3 3 2 3 3" xfId="12626"/>
    <cellStyle name="Note 2 2 2 4 2 3 3 2 3 4" xfId="12627"/>
    <cellStyle name="Note 2 2 2 4 2 3 3 2 4" xfId="12628"/>
    <cellStyle name="Note 2 2 2 4 2 3 3 2 4 2" xfId="12629"/>
    <cellStyle name="Note 2 2 2 4 2 3 3 2 4 3" xfId="12630"/>
    <cellStyle name="Note 2 2 2 4 2 3 3 2 5" xfId="12631"/>
    <cellStyle name="Note 2 2 2 4 2 3 3 2 6" xfId="12632"/>
    <cellStyle name="Note 2 2 2 4 2 3 3 3" xfId="12633"/>
    <cellStyle name="Note 2 2 2 4 2 3 3 3 2" xfId="12634"/>
    <cellStyle name="Note 2 2 2 4 2 3 3 3 2 2" xfId="12635"/>
    <cellStyle name="Note 2 2 2 4 2 3 3 3 2 3" xfId="12636"/>
    <cellStyle name="Note 2 2 2 4 2 3 3 3 3" xfId="12637"/>
    <cellStyle name="Note 2 2 2 4 2 3 3 3 4" xfId="12638"/>
    <cellStyle name="Note 2 2 2 4 2 3 3 4" xfId="12639"/>
    <cellStyle name="Note 2 2 2 4 2 3 3 4 2" xfId="12640"/>
    <cellStyle name="Note 2 2 2 4 2 3 3 4 3" xfId="12641"/>
    <cellStyle name="Note 2 2 2 4 2 3 3 5" xfId="12642"/>
    <cellStyle name="Note 2 2 2 4 2 3 3 6" xfId="12643"/>
    <cellStyle name="Note 2 2 2 4 2 3 4" xfId="12644"/>
    <cellStyle name="Note 2 2 2 4 2 3 4 2" xfId="12645"/>
    <cellStyle name="Note 2 2 2 4 2 3 4 2 2" xfId="12646"/>
    <cellStyle name="Note 2 2 2 4 2 3 4 2 3" xfId="12647"/>
    <cellStyle name="Note 2 2 2 4 2 3 4 3" xfId="12648"/>
    <cellStyle name="Note 2 2 2 4 2 3 4 4" xfId="12649"/>
    <cellStyle name="Note 2 2 2 4 2 3 5" xfId="12650"/>
    <cellStyle name="Note 2 2 2 4 2 3 5 2" xfId="12651"/>
    <cellStyle name="Note 2 2 2 4 2 3 5 3" xfId="12652"/>
    <cellStyle name="Note 2 2 2 4 2 3 6" xfId="12653"/>
    <cellStyle name="Note 2 2 2 4 2 3 7" xfId="12654"/>
    <cellStyle name="Note 2 2 2 4 2 4" xfId="12655"/>
    <cellStyle name="Note 2 2 2 4 2 4 2" xfId="12656"/>
    <cellStyle name="Note 2 2 2 4 2 4 2 2" xfId="12657"/>
    <cellStyle name="Note 2 2 2 4 2 4 2 2 2" xfId="12658"/>
    <cellStyle name="Note 2 2 2 4 2 4 2 2 2 2" xfId="12659"/>
    <cellStyle name="Note 2 2 2 4 2 4 2 2 2 2 2" xfId="12660"/>
    <cellStyle name="Note 2 2 2 4 2 4 2 2 2 2 2 2" xfId="12661"/>
    <cellStyle name="Note 2 2 2 4 2 4 2 2 2 2 2 3" xfId="12662"/>
    <cellStyle name="Note 2 2 2 4 2 4 2 2 2 2 3" xfId="12663"/>
    <cellStyle name="Note 2 2 2 4 2 4 2 2 2 2 4" xfId="12664"/>
    <cellStyle name="Note 2 2 2 4 2 4 2 2 2 3" xfId="12665"/>
    <cellStyle name="Note 2 2 2 4 2 4 2 2 2 3 2" xfId="12666"/>
    <cellStyle name="Note 2 2 2 4 2 4 2 2 2 3 3" xfId="12667"/>
    <cellStyle name="Note 2 2 2 4 2 4 2 2 2 4" xfId="12668"/>
    <cellStyle name="Note 2 2 2 4 2 4 2 2 2 5" xfId="12669"/>
    <cellStyle name="Note 2 2 2 4 2 4 2 2 3" xfId="12670"/>
    <cellStyle name="Note 2 2 2 4 2 4 2 2 3 2" xfId="12671"/>
    <cellStyle name="Note 2 2 2 4 2 4 2 2 3 2 2" xfId="12672"/>
    <cellStyle name="Note 2 2 2 4 2 4 2 2 3 2 3" xfId="12673"/>
    <cellStyle name="Note 2 2 2 4 2 4 2 2 3 3" xfId="12674"/>
    <cellStyle name="Note 2 2 2 4 2 4 2 2 3 4" xfId="12675"/>
    <cellStyle name="Note 2 2 2 4 2 4 2 2 4" xfId="12676"/>
    <cellStyle name="Note 2 2 2 4 2 4 2 2 4 2" xfId="12677"/>
    <cellStyle name="Note 2 2 2 4 2 4 2 2 4 3" xfId="12678"/>
    <cellStyle name="Note 2 2 2 4 2 4 2 2 5" xfId="12679"/>
    <cellStyle name="Note 2 2 2 4 2 4 2 2 6" xfId="12680"/>
    <cellStyle name="Note 2 2 2 4 2 4 2 3" xfId="12681"/>
    <cellStyle name="Note 2 2 2 4 2 4 2 3 2" xfId="12682"/>
    <cellStyle name="Note 2 2 2 4 2 4 2 3 2 2" xfId="12683"/>
    <cellStyle name="Note 2 2 2 4 2 4 2 3 2 3" xfId="12684"/>
    <cellStyle name="Note 2 2 2 4 2 4 2 3 3" xfId="12685"/>
    <cellStyle name="Note 2 2 2 4 2 4 2 3 4" xfId="12686"/>
    <cellStyle name="Note 2 2 2 4 2 4 2 4" xfId="12687"/>
    <cellStyle name="Note 2 2 2 4 2 4 2 4 2" xfId="12688"/>
    <cellStyle name="Note 2 2 2 4 2 4 2 4 3" xfId="12689"/>
    <cellStyle name="Note 2 2 2 4 2 4 2 5" xfId="12690"/>
    <cellStyle name="Note 2 2 2 4 2 4 2 6" xfId="12691"/>
    <cellStyle name="Note 2 2 2 4 2 4 3" xfId="12692"/>
    <cellStyle name="Note 2 2 2 4 2 4 3 2" xfId="12693"/>
    <cellStyle name="Note 2 2 2 4 2 4 3 2 2" xfId="12694"/>
    <cellStyle name="Note 2 2 2 4 2 4 3 2 3" xfId="12695"/>
    <cellStyle name="Note 2 2 2 4 2 4 3 3" xfId="12696"/>
    <cellStyle name="Note 2 2 2 4 2 4 3 4" xfId="12697"/>
    <cellStyle name="Note 2 2 2 4 2 4 4" xfId="12698"/>
    <cellStyle name="Note 2 2 2 4 2 4 4 2" xfId="12699"/>
    <cellStyle name="Note 2 2 2 4 2 4 4 3" xfId="12700"/>
    <cellStyle name="Note 2 2 2 4 2 4 5" xfId="12701"/>
    <cellStyle name="Note 2 2 2 4 2 4 6" xfId="12702"/>
    <cellStyle name="Note 2 2 2 4 2 5" xfId="12703"/>
    <cellStyle name="Note 2 2 2 4 2 5 2" xfId="12704"/>
    <cellStyle name="Note 2 2 2 4 2 5 2 2" xfId="12705"/>
    <cellStyle name="Note 2 2 2 4 2 5 2 2 2" xfId="12706"/>
    <cellStyle name="Note 2 2 2 4 2 5 2 2 2 2" xfId="12707"/>
    <cellStyle name="Note 2 2 2 4 2 5 2 2 2 2 2" xfId="12708"/>
    <cellStyle name="Note 2 2 2 4 2 5 2 2 2 2 3" xfId="12709"/>
    <cellStyle name="Note 2 2 2 4 2 5 2 2 2 3" xfId="12710"/>
    <cellStyle name="Note 2 2 2 4 2 5 2 2 2 4" xfId="12711"/>
    <cellStyle name="Note 2 2 2 4 2 5 2 2 3" xfId="12712"/>
    <cellStyle name="Note 2 2 2 4 2 5 2 2 3 2" xfId="12713"/>
    <cellStyle name="Note 2 2 2 4 2 5 2 2 3 3" xfId="12714"/>
    <cellStyle name="Note 2 2 2 4 2 5 2 2 4" xfId="12715"/>
    <cellStyle name="Note 2 2 2 4 2 5 2 2 5" xfId="12716"/>
    <cellStyle name="Note 2 2 2 4 2 5 2 3" xfId="12717"/>
    <cellStyle name="Note 2 2 2 4 2 5 2 3 2" xfId="12718"/>
    <cellStyle name="Note 2 2 2 4 2 5 2 3 2 2" xfId="12719"/>
    <cellStyle name="Note 2 2 2 4 2 5 2 3 2 3" xfId="12720"/>
    <cellStyle name="Note 2 2 2 4 2 5 2 3 3" xfId="12721"/>
    <cellStyle name="Note 2 2 2 4 2 5 2 3 4" xfId="12722"/>
    <cellStyle name="Note 2 2 2 4 2 5 2 4" xfId="12723"/>
    <cellStyle name="Note 2 2 2 4 2 5 2 4 2" xfId="12724"/>
    <cellStyle name="Note 2 2 2 4 2 5 2 4 3" xfId="12725"/>
    <cellStyle name="Note 2 2 2 4 2 5 2 5" xfId="12726"/>
    <cellStyle name="Note 2 2 2 4 2 5 2 6" xfId="12727"/>
    <cellStyle name="Note 2 2 2 4 2 5 3" xfId="12728"/>
    <cellStyle name="Note 2 2 2 4 2 5 3 2" xfId="12729"/>
    <cellStyle name="Note 2 2 2 4 2 5 3 2 2" xfId="12730"/>
    <cellStyle name="Note 2 2 2 4 2 5 3 2 3" xfId="12731"/>
    <cellStyle name="Note 2 2 2 4 2 5 3 3" xfId="12732"/>
    <cellStyle name="Note 2 2 2 4 2 5 3 4" xfId="12733"/>
    <cellStyle name="Note 2 2 2 4 2 5 4" xfId="12734"/>
    <cellStyle name="Note 2 2 2 4 2 5 4 2" xfId="12735"/>
    <cellStyle name="Note 2 2 2 4 2 5 4 3" xfId="12736"/>
    <cellStyle name="Note 2 2 2 4 2 5 5" xfId="12737"/>
    <cellStyle name="Note 2 2 2 4 2 5 6" xfId="12738"/>
    <cellStyle name="Note 2 2 2 4 2 6" xfId="12739"/>
    <cellStyle name="Note 2 2 2 4 2 6 2" xfId="12740"/>
    <cellStyle name="Note 2 2 2 4 2 6 2 2" xfId="12741"/>
    <cellStyle name="Note 2 2 2 4 2 6 2 3" xfId="12742"/>
    <cellStyle name="Note 2 2 2 4 2 6 3" xfId="12743"/>
    <cellStyle name="Note 2 2 2 4 2 6 4" xfId="12744"/>
    <cellStyle name="Note 2 2 2 4 2 7" xfId="12745"/>
    <cellStyle name="Note 2 2 2 4 2 7 2" xfId="12746"/>
    <cellStyle name="Note 2 2 2 4 2 7 3" xfId="12747"/>
    <cellStyle name="Note 2 2 2 4 2 8" xfId="12748"/>
    <cellStyle name="Note 2 2 2 4 2 9" xfId="12749"/>
    <cellStyle name="Note 2 2 2 4 3" xfId="12750"/>
    <cellStyle name="Note 2 2 2 4 3 2" xfId="12751"/>
    <cellStyle name="Note 2 2 2 4 3 2 2" xfId="12752"/>
    <cellStyle name="Note 2 2 2 4 3 2 2 2" xfId="12753"/>
    <cellStyle name="Note 2 2 2 4 3 2 2 2 2" xfId="12754"/>
    <cellStyle name="Note 2 2 2 4 3 2 2 2 2 2" xfId="12755"/>
    <cellStyle name="Note 2 2 2 4 3 2 2 2 2 2 2" xfId="12756"/>
    <cellStyle name="Note 2 2 2 4 3 2 2 2 2 2 2 2" xfId="12757"/>
    <cellStyle name="Note 2 2 2 4 3 2 2 2 2 2 2 2 2" xfId="12758"/>
    <cellStyle name="Note 2 2 2 4 3 2 2 2 2 2 2 2 3" xfId="12759"/>
    <cellStyle name="Note 2 2 2 4 3 2 2 2 2 2 2 3" xfId="12760"/>
    <cellStyle name="Note 2 2 2 4 3 2 2 2 2 2 2 4" xfId="12761"/>
    <cellStyle name="Note 2 2 2 4 3 2 2 2 2 2 3" xfId="12762"/>
    <cellStyle name="Note 2 2 2 4 3 2 2 2 2 2 3 2" xfId="12763"/>
    <cellStyle name="Note 2 2 2 4 3 2 2 2 2 2 3 3" xfId="12764"/>
    <cellStyle name="Note 2 2 2 4 3 2 2 2 2 2 4" xfId="12765"/>
    <cellStyle name="Note 2 2 2 4 3 2 2 2 2 2 5" xfId="12766"/>
    <cellStyle name="Note 2 2 2 4 3 2 2 2 2 3" xfId="12767"/>
    <cellStyle name="Note 2 2 2 4 3 2 2 2 2 3 2" xfId="12768"/>
    <cellStyle name="Note 2 2 2 4 3 2 2 2 2 3 2 2" xfId="12769"/>
    <cellStyle name="Note 2 2 2 4 3 2 2 2 2 3 2 3" xfId="12770"/>
    <cellStyle name="Note 2 2 2 4 3 2 2 2 2 3 3" xfId="12771"/>
    <cellStyle name="Note 2 2 2 4 3 2 2 2 2 3 4" xfId="12772"/>
    <cellStyle name="Note 2 2 2 4 3 2 2 2 2 4" xfId="12773"/>
    <cellStyle name="Note 2 2 2 4 3 2 2 2 2 4 2" xfId="12774"/>
    <cellStyle name="Note 2 2 2 4 3 2 2 2 2 4 3" xfId="12775"/>
    <cellStyle name="Note 2 2 2 4 3 2 2 2 2 5" xfId="12776"/>
    <cellStyle name="Note 2 2 2 4 3 2 2 2 2 6" xfId="12777"/>
    <cellStyle name="Note 2 2 2 4 3 2 2 2 3" xfId="12778"/>
    <cellStyle name="Note 2 2 2 4 3 2 2 2 3 2" xfId="12779"/>
    <cellStyle name="Note 2 2 2 4 3 2 2 2 3 2 2" xfId="12780"/>
    <cellStyle name="Note 2 2 2 4 3 2 2 2 3 2 3" xfId="12781"/>
    <cellStyle name="Note 2 2 2 4 3 2 2 2 3 3" xfId="12782"/>
    <cellStyle name="Note 2 2 2 4 3 2 2 2 3 4" xfId="12783"/>
    <cellStyle name="Note 2 2 2 4 3 2 2 2 4" xfId="12784"/>
    <cellStyle name="Note 2 2 2 4 3 2 2 2 4 2" xfId="12785"/>
    <cellStyle name="Note 2 2 2 4 3 2 2 2 4 3" xfId="12786"/>
    <cellStyle name="Note 2 2 2 4 3 2 2 2 5" xfId="12787"/>
    <cellStyle name="Note 2 2 2 4 3 2 2 2 6" xfId="12788"/>
    <cellStyle name="Note 2 2 2 4 3 2 2 3" xfId="12789"/>
    <cellStyle name="Note 2 2 2 4 3 2 2 3 2" xfId="12790"/>
    <cellStyle name="Note 2 2 2 4 3 2 2 3 2 2" xfId="12791"/>
    <cellStyle name="Note 2 2 2 4 3 2 2 3 2 3" xfId="12792"/>
    <cellStyle name="Note 2 2 2 4 3 2 2 3 3" xfId="12793"/>
    <cellStyle name="Note 2 2 2 4 3 2 2 3 4" xfId="12794"/>
    <cellStyle name="Note 2 2 2 4 3 2 2 4" xfId="12795"/>
    <cellStyle name="Note 2 2 2 4 3 2 2 4 2" xfId="12796"/>
    <cellStyle name="Note 2 2 2 4 3 2 2 4 3" xfId="12797"/>
    <cellStyle name="Note 2 2 2 4 3 2 2 5" xfId="12798"/>
    <cellStyle name="Note 2 2 2 4 3 2 2 6" xfId="12799"/>
    <cellStyle name="Note 2 2 2 4 3 2 3" xfId="12800"/>
    <cellStyle name="Note 2 2 2 4 3 2 3 2" xfId="12801"/>
    <cellStyle name="Note 2 2 2 4 3 2 3 2 2" xfId="12802"/>
    <cellStyle name="Note 2 2 2 4 3 2 3 2 2 2" xfId="12803"/>
    <cellStyle name="Note 2 2 2 4 3 2 3 2 2 2 2" xfId="12804"/>
    <cellStyle name="Note 2 2 2 4 3 2 3 2 2 2 2 2" xfId="12805"/>
    <cellStyle name="Note 2 2 2 4 3 2 3 2 2 2 2 3" xfId="12806"/>
    <cellStyle name="Note 2 2 2 4 3 2 3 2 2 2 3" xfId="12807"/>
    <cellStyle name="Note 2 2 2 4 3 2 3 2 2 2 4" xfId="12808"/>
    <cellStyle name="Note 2 2 2 4 3 2 3 2 2 3" xfId="12809"/>
    <cellStyle name="Note 2 2 2 4 3 2 3 2 2 3 2" xfId="12810"/>
    <cellStyle name="Note 2 2 2 4 3 2 3 2 2 3 3" xfId="12811"/>
    <cellStyle name="Note 2 2 2 4 3 2 3 2 2 4" xfId="12812"/>
    <cellStyle name="Note 2 2 2 4 3 2 3 2 2 5" xfId="12813"/>
    <cellStyle name="Note 2 2 2 4 3 2 3 2 3" xfId="12814"/>
    <cellStyle name="Note 2 2 2 4 3 2 3 2 3 2" xfId="12815"/>
    <cellStyle name="Note 2 2 2 4 3 2 3 2 3 2 2" xfId="12816"/>
    <cellStyle name="Note 2 2 2 4 3 2 3 2 3 2 3" xfId="12817"/>
    <cellStyle name="Note 2 2 2 4 3 2 3 2 3 3" xfId="12818"/>
    <cellStyle name="Note 2 2 2 4 3 2 3 2 3 4" xfId="12819"/>
    <cellStyle name="Note 2 2 2 4 3 2 3 2 4" xfId="12820"/>
    <cellStyle name="Note 2 2 2 4 3 2 3 2 4 2" xfId="12821"/>
    <cellStyle name="Note 2 2 2 4 3 2 3 2 4 3" xfId="12822"/>
    <cellStyle name="Note 2 2 2 4 3 2 3 2 5" xfId="12823"/>
    <cellStyle name="Note 2 2 2 4 3 2 3 2 6" xfId="12824"/>
    <cellStyle name="Note 2 2 2 4 3 2 3 3" xfId="12825"/>
    <cellStyle name="Note 2 2 2 4 3 2 3 3 2" xfId="12826"/>
    <cellStyle name="Note 2 2 2 4 3 2 3 3 2 2" xfId="12827"/>
    <cellStyle name="Note 2 2 2 4 3 2 3 3 2 3" xfId="12828"/>
    <cellStyle name="Note 2 2 2 4 3 2 3 3 3" xfId="12829"/>
    <cellStyle name="Note 2 2 2 4 3 2 3 3 4" xfId="12830"/>
    <cellStyle name="Note 2 2 2 4 3 2 3 4" xfId="12831"/>
    <cellStyle name="Note 2 2 2 4 3 2 3 4 2" xfId="12832"/>
    <cellStyle name="Note 2 2 2 4 3 2 3 4 3" xfId="12833"/>
    <cellStyle name="Note 2 2 2 4 3 2 3 5" xfId="12834"/>
    <cellStyle name="Note 2 2 2 4 3 2 3 6" xfId="12835"/>
    <cellStyle name="Note 2 2 2 4 3 2 4" xfId="12836"/>
    <cellStyle name="Note 2 2 2 4 3 2 4 2" xfId="12837"/>
    <cellStyle name="Note 2 2 2 4 3 2 4 2 2" xfId="12838"/>
    <cellStyle name="Note 2 2 2 4 3 2 4 2 3" xfId="12839"/>
    <cellStyle name="Note 2 2 2 4 3 2 4 3" xfId="12840"/>
    <cellStyle name="Note 2 2 2 4 3 2 4 4" xfId="12841"/>
    <cellStyle name="Note 2 2 2 4 3 2 5" xfId="12842"/>
    <cellStyle name="Note 2 2 2 4 3 2 5 2" xfId="12843"/>
    <cellStyle name="Note 2 2 2 4 3 2 5 3" xfId="12844"/>
    <cellStyle name="Note 2 2 2 4 3 2 6" xfId="12845"/>
    <cellStyle name="Note 2 2 2 4 3 2 7" xfId="12846"/>
    <cellStyle name="Note 2 2 2 4 3 3" xfId="12847"/>
    <cellStyle name="Note 2 2 2 4 3 3 2" xfId="12848"/>
    <cellStyle name="Note 2 2 2 4 3 3 2 2" xfId="12849"/>
    <cellStyle name="Note 2 2 2 4 3 3 2 2 2" xfId="12850"/>
    <cellStyle name="Note 2 2 2 4 3 3 2 2 2 2" xfId="12851"/>
    <cellStyle name="Note 2 2 2 4 3 3 2 2 2 2 2" xfId="12852"/>
    <cellStyle name="Note 2 2 2 4 3 3 2 2 2 2 2 2" xfId="12853"/>
    <cellStyle name="Note 2 2 2 4 3 3 2 2 2 2 2 3" xfId="12854"/>
    <cellStyle name="Note 2 2 2 4 3 3 2 2 2 2 3" xfId="12855"/>
    <cellStyle name="Note 2 2 2 4 3 3 2 2 2 2 4" xfId="12856"/>
    <cellStyle name="Note 2 2 2 4 3 3 2 2 2 3" xfId="12857"/>
    <cellStyle name="Note 2 2 2 4 3 3 2 2 2 3 2" xfId="12858"/>
    <cellStyle name="Note 2 2 2 4 3 3 2 2 2 3 3" xfId="12859"/>
    <cellStyle name="Note 2 2 2 4 3 3 2 2 2 4" xfId="12860"/>
    <cellStyle name="Note 2 2 2 4 3 3 2 2 2 5" xfId="12861"/>
    <cellStyle name="Note 2 2 2 4 3 3 2 2 3" xfId="12862"/>
    <cellStyle name="Note 2 2 2 4 3 3 2 2 3 2" xfId="12863"/>
    <cellStyle name="Note 2 2 2 4 3 3 2 2 3 2 2" xfId="12864"/>
    <cellStyle name="Note 2 2 2 4 3 3 2 2 3 2 3" xfId="12865"/>
    <cellStyle name="Note 2 2 2 4 3 3 2 2 3 3" xfId="12866"/>
    <cellStyle name="Note 2 2 2 4 3 3 2 2 3 4" xfId="12867"/>
    <cellStyle name="Note 2 2 2 4 3 3 2 2 4" xfId="12868"/>
    <cellStyle name="Note 2 2 2 4 3 3 2 2 4 2" xfId="12869"/>
    <cellStyle name="Note 2 2 2 4 3 3 2 2 4 3" xfId="12870"/>
    <cellStyle name="Note 2 2 2 4 3 3 2 2 5" xfId="12871"/>
    <cellStyle name="Note 2 2 2 4 3 3 2 2 6" xfId="12872"/>
    <cellStyle name="Note 2 2 2 4 3 3 2 3" xfId="12873"/>
    <cellStyle name="Note 2 2 2 4 3 3 2 3 2" xfId="12874"/>
    <cellStyle name="Note 2 2 2 4 3 3 2 3 2 2" xfId="12875"/>
    <cellStyle name="Note 2 2 2 4 3 3 2 3 2 3" xfId="12876"/>
    <cellStyle name="Note 2 2 2 4 3 3 2 3 3" xfId="12877"/>
    <cellStyle name="Note 2 2 2 4 3 3 2 3 4" xfId="12878"/>
    <cellStyle name="Note 2 2 2 4 3 3 2 4" xfId="12879"/>
    <cellStyle name="Note 2 2 2 4 3 3 2 4 2" xfId="12880"/>
    <cellStyle name="Note 2 2 2 4 3 3 2 4 3" xfId="12881"/>
    <cellStyle name="Note 2 2 2 4 3 3 2 5" xfId="12882"/>
    <cellStyle name="Note 2 2 2 4 3 3 2 6" xfId="12883"/>
    <cellStyle name="Note 2 2 2 4 3 3 3" xfId="12884"/>
    <cellStyle name="Note 2 2 2 4 3 3 3 2" xfId="12885"/>
    <cellStyle name="Note 2 2 2 4 3 3 3 2 2" xfId="12886"/>
    <cellStyle name="Note 2 2 2 4 3 3 3 2 3" xfId="12887"/>
    <cellStyle name="Note 2 2 2 4 3 3 3 3" xfId="12888"/>
    <cellStyle name="Note 2 2 2 4 3 3 3 4" xfId="12889"/>
    <cellStyle name="Note 2 2 2 4 3 3 4" xfId="12890"/>
    <cellStyle name="Note 2 2 2 4 3 3 4 2" xfId="12891"/>
    <cellStyle name="Note 2 2 2 4 3 3 4 3" xfId="12892"/>
    <cellStyle name="Note 2 2 2 4 3 3 5" xfId="12893"/>
    <cellStyle name="Note 2 2 2 4 3 3 6" xfId="12894"/>
    <cellStyle name="Note 2 2 2 4 3 4" xfId="12895"/>
    <cellStyle name="Note 2 2 2 4 3 4 2" xfId="12896"/>
    <cellStyle name="Note 2 2 2 4 3 4 2 2" xfId="12897"/>
    <cellStyle name="Note 2 2 2 4 3 4 2 2 2" xfId="12898"/>
    <cellStyle name="Note 2 2 2 4 3 4 2 2 2 2" xfId="12899"/>
    <cellStyle name="Note 2 2 2 4 3 4 2 2 2 2 2" xfId="12900"/>
    <cellStyle name="Note 2 2 2 4 3 4 2 2 2 2 3" xfId="12901"/>
    <cellStyle name="Note 2 2 2 4 3 4 2 2 2 3" xfId="12902"/>
    <cellStyle name="Note 2 2 2 4 3 4 2 2 2 4" xfId="12903"/>
    <cellStyle name="Note 2 2 2 4 3 4 2 2 3" xfId="12904"/>
    <cellStyle name="Note 2 2 2 4 3 4 2 2 3 2" xfId="12905"/>
    <cellStyle name="Note 2 2 2 4 3 4 2 2 3 3" xfId="12906"/>
    <cellStyle name="Note 2 2 2 4 3 4 2 2 4" xfId="12907"/>
    <cellStyle name="Note 2 2 2 4 3 4 2 2 5" xfId="12908"/>
    <cellStyle name="Note 2 2 2 4 3 4 2 3" xfId="12909"/>
    <cellStyle name="Note 2 2 2 4 3 4 2 3 2" xfId="12910"/>
    <cellStyle name="Note 2 2 2 4 3 4 2 3 2 2" xfId="12911"/>
    <cellStyle name="Note 2 2 2 4 3 4 2 3 2 3" xfId="12912"/>
    <cellStyle name="Note 2 2 2 4 3 4 2 3 3" xfId="12913"/>
    <cellStyle name="Note 2 2 2 4 3 4 2 3 4" xfId="12914"/>
    <cellStyle name="Note 2 2 2 4 3 4 2 4" xfId="12915"/>
    <cellStyle name="Note 2 2 2 4 3 4 2 4 2" xfId="12916"/>
    <cellStyle name="Note 2 2 2 4 3 4 2 4 3" xfId="12917"/>
    <cellStyle name="Note 2 2 2 4 3 4 2 5" xfId="12918"/>
    <cellStyle name="Note 2 2 2 4 3 4 2 6" xfId="12919"/>
    <cellStyle name="Note 2 2 2 4 3 4 3" xfId="12920"/>
    <cellStyle name="Note 2 2 2 4 3 4 3 2" xfId="12921"/>
    <cellStyle name="Note 2 2 2 4 3 4 3 2 2" xfId="12922"/>
    <cellStyle name="Note 2 2 2 4 3 4 3 2 3" xfId="12923"/>
    <cellStyle name="Note 2 2 2 4 3 4 3 3" xfId="12924"/>
    <cellStyle name="Note 2 2 2 4 3 4 3 4" xfId="12925"/>
    <cellStyle name="Note 2 2 2 4 3 4 4" xfId="12926"/>
    <cellStyle name="Note 2 2 2 4 3 4 4 2" xfId="12927"/>
    <cellStyle name="Note 2 2 2 4 3 4 4 3" xfId="12928"/>
    <cellStyle name="Note 2 2 2 4 3 4 5" xfId="12929"/>
    <cellStyle name="Note 2 2 2 4 3 4 6" xfId="12930"/>
    <cellStyle name="Note 2 2 2 4 3 5" xfId="12931"/>
    <cellStyle name="Note 2 2 2 4 3 5 2" xfId="12932"/>
    <cellStyle name="Note 2 2 2 4 3 5 2 2" xfId="12933"/>
    <cellStyle name="Note 2 2 2 4 3 5 2 3" xfId="12934"/>
    <cellStyle name="Note 2 2 2 4 3 5 3" xfId="12935"/>
    <cellStyle name="Note 2 2 2 4 3 5 4" xfId="12936"/>
    <cellStyle name="Note 2 2 2 4 3 6" xfId="12937"/>
    <cellStyle name="Note 2 2 2 4 3 6 2" xfId="12938"/>
    <cellStyle name="Note 2 2 2 4 3 6 3" xfId="12939"/>
    <cellStyle name="Note 2 2 2 4 3 7" xfId="12940"/>
    <cellStyle name="Note 2 2 2 4 3 8" xfId="12941"/>
    <cellStyle name="Note 2 2 2 4 4" xfId="12942"/>
    <cellStyle name="Note 2 2 2 4 4 2" xfId="12943"/>
    <cellStyle name="Note 2 2 2 4 4 2 2" xfId="12944"/>
    <cellStyle name="Note 2 2 2 4 4 2 2 2" xfId="12945"/>
    <cellStyle name="Note 2 2 2 4 4 2 2 2 2" xfId="12946"/>
    <cellStyle name="Note 2 2 2 4 4 2 2 2 2 2" xfId="12947"/>
    <cellStyle name="Note 2 2 2 4 4 2 2 2 2 2 2" xfId="12948"/>
    <cellStyle name="Note 2 2 2 4 4 2 2 2 2 2 2 2" xfId="12949"/>
    <cellStyle name="Note 2 2 2 4 4 2 2 2 2 2 2 3" xfId="12950"/>
    <cellStyle name="Note 2 2 2 4 4 2 2 2 2 2 3" xfId="12951"/>
    <cellStyle name="Note 2 2 2 4 4 2 2 2 2 2 4" xfId="12952"/>
    <cellStyle name="Note 2 2 2 4 4 2 2 2 2 3" xfId="12953"/>
    <cellStyle name="Note 2 2 2 4 4 2 2 2 2 3 2" xfId="12954"/>
    <cellStyle name="Note 2 2 2 4 4 2 2 2 2 3 3" xfId="12955"/>
    <cellStyle name="Note 2 2 2 4 4 2 2 2 2 4" xfId="12956"/>
    <cellStyle name="Note 2 2 2 4 4 2 2 2 2 5" xfId="12957"/>
    <cellStyle name="Note 2 2 2 4 4 2 2 2 3" xfId="12958"/>
    <cellStyle name="Note 2 2 2 4 4 2 2 2 3 2" xfId="12959"/>
    <cellStyle name="Note 2 2 2 4 4 2 2 2 3 2 2" xfId="12960"/>
    <cellStyle name="Note 2 2 2 4 4 2 2 2 3 2 3" xfId="12961"/>
    <cellStyle name="Note 2 2 2 4 4 2 2 2 3 3" xfId="12962"/>
    <cellStyle name="Note 2 2 2 4 4 2 2 2 3 4" xfId="12963"/>
    <cellStyle name="Note 2 2 2 4 4 2 2 2 4" xfId="12964"/>
    <cellStyle name="Note 2 2 2 4 4 2 2 2 4 2" xfId="12965"/>
    <cellStyle name="Note 2 2 2 4 4 2 2 2 4 3" xfId="12966"/>
    <cellStyle name="Note 2 2 2 4 4 2 2 2 5" xfId="12967"/>
    <cellStyle name="Note 2 2 2 4 4 2 2 2 6" xfId="12968"/>
    <cellStyle name="Note 2 2 2 4 4 2 2 3" xfId="12969"/>
    <cellStyle name="Note 2 2 2 4 4 2 2 3 2" xfId="12970"/>
    <cellStyle name="Note 2 2 2 4 4 2 2 3 2 2" xfId="12971"/>
    <cellStyle name="Note 2 2 2 4 4 2 2 3 2 3" xfId="12972"/>
    <cellStyle name="Note 2 2 2 4 4 2 2 3 3" xfId="12973"/>
    <cellStyle name="Note 2 2 2 4 4 2 2 3 4" xfId="12974"/>
    <cellStyle name="Note 2 2 2 4 4 2 2 4" xfId="12975"/>
    <cellStyle name="Note 2 2 2 4 4 2 2 4 2" xfId="12976"/>
    <cellStyle name="Note 2 2 2 4 4 2 2 4 3" xfId="12977"/>
    <cellStyle name="Note 2 2 2 4 4 2 2 5" xfId="12978"/>
    <cellStyle name="Note 2 2 2 4 4 2 2 6" xfId="12979"/>
    <cellStyle name="Note 2 2 2 4 4 2 3" xfId="12980"/>
    <cellStyle name="Note 2 2 2 4 4 2 3 2" xfId="12981"/>
    <cellStyle name="Note 2 2 2 4 4 2 3 2 2" xfId="12982"/>
    <cellStyle name="Note 2 2 2 4 4 2 3 2 3" xfId="12983"/>
    <cellStyle name="Note 2 2 2 4 4 2 3 3" xfId="12984"/>
    <cellStyle name="Note 2 2 2 4 4 2 3 4" xfId="12985"/>
    <cellStyle name="Note 2 2 2 4 4 2 4" xfId="12986"/>
    <cellStyle name="Note 2 2 2 4 4 2 4 2" xfId="12987"/>
    <cellStyle name="Note 2 2 2 4 4 2 4 3" xfId="12988"/>
    <cellStyle name="Note 2 2 2 4 4 2 5" xfId="12989"/>
    <cellStyle name="Note 2 2 2 4 4 2 6" xfId="12990"/>
    <cellStyle name="Note 2 2 2 4 4 3" xfId="12991"/>
    <cellStyle name="Note 2 2 2 4 4 3 2" xfId="12992"/>
    <cellStyle name="Note 2 2 2 4 4 3 2 2" xfId="12993"/>
    <cellStyle name="Note 2 2 2 4 4 3 2 2 2" xfId="12994"/>
    <cellStyle name="Note 2 2 2 4 4 3 2 2 2 2" xfId="12995"/>
    <cellStyle name="Note 2 2 2 4 4 3 2 2 2 2 2" xfId="12996"/>
    <cellStyle name="Note 2 2 2 4 4 3 2 2 2 2 3" xfId="12997"/>
    <cellStyle name="Note 2 2 2 4 4 3 2 2 2 3" xfId="12998"/>
    <cellStyle name="Note 2 2 2 4 4 3 2 2 2 4" xfId="12999"/>
    <cellStyle name="Note 2 2 2 4 4 3 2 2 3" xfId="13000"/>
    <cellStyle name="Note 2 2 2 4 4 3 2 2 3 2" xfId="13001"/>
    <cellStyle name="Note 2 2 2 4 4 3 2 2 3 3" xfId="13002"/>
    <cellStyle name="Note 2 2 2 4 4 3 2 2 4" xfId="13003"/>
    <cellStyle name="Note 2 2 2 4 4 3 2 2 5" xfId="13004"/>
    <cellStyle name="Note 2 2 2 4 4 3 2 3" xfId="13005"/>
    <cellStyle name="Note 2 2 2 4 4 3 2 3 2" xfId="13006"/>
    <cellStyle name="Note 2 2 2 4 4 3 2 3 2 2" xfId="13007"/>
    <cellStyle name="Note 2 2 2 4 4 3 2 3 2 3" xfId="13008"/>
    <cellStyle name="Note 2 2 2 4 4 3 2 3 3" xfId="13009"/>
    <cellStyle name="Note 2 2 2 4 4 3 2 3 4" xfId="13010"/>
    <cellStyle name="Note 2 2 2 4 4 3 2 4" xfId="13011"/>
    <cellStyle name="Note 2 2 2 4 4 3 2 4 2" xfId="13012"/>
    <cellStyle name="Note 2 2 2 4 4 3 2 4 3" xfId="13013"/>
    <cellStyle name="Note 2 2 2 4 4 3 2 5" xfId="13014"/>
    <cellStyle name="Note 2 2 2 4 4 3 2 6" xfId="13015"/>
    <cellStyle name="Note 2 2 2 4 4 3 3" xfId="13016"/>
    <cellStyle name="Note 2 2 2 4 4 3 3 2" xfId="13017"/>
    <cellStyle name="Note 2 2 2 4 4 3 3 2 2" xfId="13018"/>
    <cellStyle name="Note 2 2 2 4 4 3 3 2 3" xfId="13019"/>
    <cellStyle name="Note 2 2 2 4 4 3 3 3" xfId="13020"/>
    <cellStyle name="Note 2 2 2 4 4 3 3 4" xfId="13021"/>
    <cellStyle name="Note 2 2 2 4 4 3 4" xfId="13022"/>
    <cellStyle name="Note 2 2 2 4 4 3 4 2" xfId="13023"/>
    <cellStyle name="Note 2 2 2 4 4 3 4 3" xfId="13024"/>
    <cellStyle name="Note 2 2 2 4 4 3 5" xfId="13025"/>
    <cellStyle name="Note 2 2 2 4 4 3 6" xfId="13026"/>
    <cellStyle name="Note 2 2 2 4 4 4" xfId="13027"/>
    <cellStyle name="Note 2 2 2 4 4 4 2" xfId="13028"/>
    <cellStyle name="Note 2 2 2 4 4 4 2 2" xfId="13029"/>
    <cellStyle name="Note 2 2 2 4 4 4 2 3" xfId="13030"/>
    <cellStyle name="Note 2 2 2 4 4 4 3" xfId="13031"/>
    <cellStyle name="Note 2 2 2 4 4 4 4" xfId="13032"/>
    <cellStyle name="Note 2 2 2 4 4 5" xfId="13033"/>
    <cellStyle name="Note 2 2 2 4 4 5 2" xfId="13034"/>
    <cellStyle name="Note 2 2 2 4 4 5 3" xfId="13035"/>
    <cellStyle name="Note 2 2 2 4 4 6" xfId="13036"/>
    <cellStyle name="Note 2 2 2 4 4 7" xfId="13037"/>
    <cellStyle name="Note 2 2 2 4 5" xfId="13038"/>
    <cellStyle name="Note 2 2 2 4 5 2" xfId="13039"/>
    <cellStyle name="Note 2 2 2 4 5 2 2" xfId="13040"/>
    <cellStyle name="Note 2 2 2 4 5 2 2 2" xfId="13041"/>
    <cellStyle name="Note 2 2 2 4 5 2 2 2 2" xfId="13042"/>
    <cellStyle name="Note 2 2 2 4 5 2 2 2 2 2" xfId="13043"/>
    <cellStyle name="Note 2 2 2 4 5 2 2 2 2 2 2" xfId="13044"/>
    <cellStyle name="Note 2 2 2 4 5 2 2 2 2 2 3" xfId="13045"/>
    <cellStyle name="Note 2 2 2 4 5 2 2 2 2 3" xfId="13046"/>
    <cellStyle name="Note 2 2 2 4 5 2 2 2 2 4" xfId="13047"/>
    <cellStyle name="Note 2 2 2 4 5 2 2 2 3" xfId="13048"/>
    <cellStyle name="Note 2 2 2 4 5 2 2 2 3 2" xfId="13049"/>
    <cellStyle name="Note 2 2 2 4 5 2 2 2 3 3" xfId="13050"/>
    <cellStyle name="Note 2 2 2 4 5 2 2 2 4" xfId="13051"/>
    <cellStyle name="Note 2 2 2 4 5 2 2 2 5" xfId="13052"/>
    <cellStyle name="Note 2 2 2 4 5 2 2 3" xfId="13053"/>
    <cellStyle name="Note 2 2 2 4 5 2 2 3 2" xfId="13054"/>
    <cellStyle name="Note 2 2 2 4 5 2 2 3 2 2" xfId="13055"/>
    <cellStyle name="Note 2 2 2 4 5 2 2 3 2 3" xfId="13056"/>
    <cellStyle name="Note 2 2 2 4 5 2 2 3 3" xfId="13057"/>
    <cellStyle name="Note 2 2 2 4 5 2 2 3 4" xfId="13058"/>
    <cellStyle name="Note 2 2 2 4 5 2 2 4" xfId="13059"/>
    <cellStyle name="Note 2 2 2 4 5 2 2 4 2" xfId="13060"/>
    <cellStyle name="Note 2 2 2 4 5 2 2 4 3" xfId="13061"/>
    <cellStyle name="Note 2 2 2 4 5 2 2 5" xfId="13062"/>
    <cellStyle name="Note 2 2 2 4 5 2 2 6" xfId="13063"/>
    <cellStyle name="Note 2 2 2 4 5 2 3" xfId="13064"/>
    <cellStyle name="Note 2 2 2 4 5 2 3 2" xfId="13065"/>
    <cellStyle name="Note 2 2 2 4 5 2 3 2 2" xfId="13066"/>
    <cellStyle name="Note 2 2 2 4 5 2 3 2 3" xfId="13067"/>
    <cellStyle name="Note 2 2 2 4 5 2 3 3" xfId="13068"/>
    <cellStyle name="Note 2 2 2 4 5 2 3 4" xfId="13069"/>
    <cellStyle name="Note 2 2 2 4 5 2 4" xfId="13070"/>
    <cellStyle name="Note 2 2 2 4 5 2 4 2" xfId="13071"/>
    <cellStyle name="Note 2 2 2 4 5 2 4 3" xfId="13072"/>
    <cellStyle name="Note 2 2 2 4 5 2 5" xfId="13073"/>
    <cellStyle name="Note 2 2 2 4 5 2 6" xfId="13074"/>
    <cellStyle name="Note 2 2 2 4 5 3" xfId="13075"/>
    <cellStyle name="Note 2 2 2 4 5 3 2" xfId="13076"/>
    <cellStyle name="Note 2 2 2 4 5 3 2 2" xfId="13077"/>
    <cellStyle name="Note 2 2 2 4 5 3 2 3" xfId="13078"/>
    <cellStyle name="Note 2 2 2 4 5 3 3" xfId="13079"/>
    <cellStyle name="Note 2 2 2 4 5 3 4" xfId="13080"/>
    <cellStyle name="Note 2 2 2 4 5 4" xfId="13081"/>
    <cellStyle name="Note 2 2 2 4 5 4 2" xfId="13082"/>
    <cellStyle name="Note 2 2 2 4 5 4 3" xfId="13083"/>
    <cellStyle name="Note 2 2 2 4 5 5" xfId="13084"/>
    <cellStyle name="Note 2 2 2 4 5 6" xfId="13085"/>
    <cellStyle name="Note 2 2 2 4 6" xfId="13086"/>
    <cellStyle name="Note 2 2 2 4 6 2" xfId="13087"/>
    <cellStyle name="Note 2 2 2 4 6 2 2" xfId="13088"/>
    <cellStyle name="Note 2 2 2 4 6 2 2 2" xfId="13089"/>
    <cellStyle name="Note 2 2 2 4 6 2 2 2 2" xfId="13090"/>
    <cellStyle name="Note 2 2 2 4 6 2 2 2 2 2" xfId="13091"/>
    <cellStyle name="Note 2 2 2 4 6 2 2 2 2 3" xfId="13092"/>
    <cellStyle name="Note 2 2 2 4 6 2 2 2 3" xfId="13093"/>
    <cellStyle name="Note 2 2 2 4 6 2 2 2 4" xfId="13094"/>
    <cellStyle name="Note 2 2 2 4 6 2 2 3" xfId="13095"/>
    <cellStyle name="Note 2 2 2 4 6 2 2 3 2" xfId="13096"/>
    <cellStyle name="Note 2 2 2 4 6 2 2 3 3" xfId="13097"/>
    <cellStyle name="Note 2 2 2 4 6 2 2 4" xfId="13098"/>
    <cellStyle name="Note 2 2 2 4 6 2 2 5" xfId="13099"/>
    <cellStyle name="Note 2 2 2 4 6 2 3" xfId="13100"/>
    <cellStyle name="Note 2 2 2 4 6 2 3 2" xfId="13101"/>
    <cellStyle name="Note 2 2 2 4 6 2 3 2 2" xfId="13102"/>
    <cellStyle name="Note 2 2 2 4 6 2 3 2 3" xfId="13103"/>
    <cellStyle name="Note 2 2 2 4 6 2 3 3" xfId="13104"/>
    <cellStyle name="Note 2 2 2 4 6 2 3 4" xfId="13105"/>
    <cellStyle name="Note 2 2 2 4 6 2 4" xfId="13106"/>
    <cellStyle name="Note 2 2 2 4 6 2 4 2" xfId="13107"/>
    <cellStyle name="Note 2 2 2 4 6 2 4 3" xfId="13108"/>
    <cellStyle name="Note 2 2 2 4 6 2 5" xfId="13109"/>
    <cellStyle name="Note 2 2 2 4 6 2 6" xfId="13110"/>
    <cellStyle name="Note 2 2 2 4 6 3" xfId="13111"/>
    <cellStyle name="Note 2 2 2 4 6 3 2" xfId="13112"/>
    <cellStyle name="Note 2 2 2 4 6 3 2 2" xfId="13113"/>
    <cellStyle name="Note 2 2 2 4 6 3 2 3" xfId="13114"/>
    <cellStyle name="Note 2 2 2 4 6 3 3" xfId="13115"/>
    <cellStyle name="Note 2 2 2 4 6 3 4" xfId="13116"/>
    <cellStyle name="Note 2 2 2 4 6 4" xfId="13117"/>
    <cellStyle name="Note 2 2 2 4 6 4 2" xfId="13118"/>
    <cellStyle name="Note 2 2 2 4 6 4 3" xfId="13119"/>
    <cellStyle name="Note 2 2 2 4 6 5" xfId="13120"/>
    <cellStyle name="Note 2 2 2 4 6 6" xfId="13121"/>
    <cellStyle name="Note 2 2 2 4 7" xfId="13122"/>
    <cellStyle name="Note 2 2 2 4 7 2" xfId="13123"/>
    <cellStyle name="Note 2 2 2 4 7 2 2" xfId="13124"/>
    <cellStyle name="Note 2 2 2 4 7 2 3" xfId="13125"/>
    <cellStyle name="Note 2 2 2 4 7 3" xfId="13126"/>
    <cellStyle name="Note 2 2 2 4 7 4" xfId="13127"/>
    <cellStyle name="Note 2 2 2 4 8" xfId="13128"/>
    <cellStyle name="Note 2 2 2 4 8 2" xfId="13129"/>
    <cellStyle name="Note 2 2 2 4 8 3" xfId="13130"/>
    <cellStyle name="Note 2 2 2 4 9" xfId="13131"/>
    <cellStyle name="Note 2 2 2 5" xfId="13132"/>
    <cellStyle name="Note 2 2 2 5 2" xfId="13133"/>
    <cellStyle name="Note 2 2 2 5 2 2" xfId="13134"/>
    <cellStyle name="Note 2 2 2 5 2 2 2" xfId="13135"/>
    <cellStyle name="Note 2 2 2 5 2 2 2 2" xfId="13136"/>
    <cellStyle name="Note 2 2 2 5 2 2 2 2 2" xfId="13137"/>
    <cellStyle name="Note 2 2 2 5 2 2 2 2 2 2" xfId="13138"/>
    <cellStyle name="Note 2 2 2 5 2 2 2 2 2 2 2" xfId="13139"/>
    <cellStyle name="Note 2 2 2 5 2 2 2 2 2 2 2 2" xfId="13140"/>
    <cellStyle name="Note 2 2 2 5 2 2 2 2 2 2 2 2 2" xfId="13141"/>
    <cellStyle name="Note 2 2 2 5 2 2 2 2 2 2 2 2 3" xfId="13142"/>
    <cellStyle name="Note 2 2 2 5 2 2 2 2 2 2 2 3" xfId="13143"/>
    <cellStyle name="Note 2 2 2 5 2 2 2 2 2 2 2 4" xfId="13144"/>
    <cellStyle name="Note 2 2 2 5 2 2 2 2 2 2 3" xfId="13145"/>
    <cellStyle name="Note 2 2 2 5 2 2 2 2 2 2 3 2" xfId="13146"/>
    <cellStyle name="Note 2 2 2 5 2 2 2 2 2 2 3 3" xfId="13147"/>
    <cellStyle name="Note 2 2 2 5 2 2 2 2 2 2 4" xfId="13148"/>
    <cellStyle name="Note 2 2 2 5 2 2 2 2 2 2 5" xfId="13149"/>
    <cellStyle name="Note 2 2 2 5 2 2 2 2 2 3" xfId="13150"/>
    <cellStyle name="Note 2 2 2 5 2 2 2 2 2 3 2" xfId="13151"/>
    <cellStyle name="Note 2 2 2 5 2 2 2 2 2 3 2 2" xfId="13152"/>
    <cellStyle name="Note 2 2 2 5 2 2 2 2 2 3 2 3" xfId="13153"/>
    <cellStyle name="Note 2 2 2 5 2 2 2 2 2 3 3" xfId="13154"/>
    <cellStyle name="Note 2 2 2 5 2 2 2 2 2 3 4" xfId="13155"/>
    <cellStyle name="Note 2 2 2 5 2 2 2 2 2 4" xfId="13156"/>
    <cellStyle name="Note 2 2 2 5 2 2 2 2 2 4 2" xfId="13157"/>
    <cellStyle name="Note 2 2 2 5 2 2 2 2 2 4 3" xfId="13158"/>
    <cellStyle name="Note 2 2 2 5 2 2 2 2 2 5" xfId="13159"/>
    <cellStyle name="Note 2 2 2 5 2 2 2 2 2 6" xfId="13160"/>
    <cellStyle name="Note 2 2 2 5 2 2 2 2 3" xfId="13161"/>
    <cellStyle name="Note 2 2 2 5 2 2 2 2 3 2" xfId="13162"/>
    <cellStyle name="Note 2 2 2 5 2 2 2 2 3 2 2" xfId="13163"/>
    <cellStyle name="Note 2 2 2 5 2 2 2 2 3 2 3" xfId="13164"/>
    <cellStyle name="Note 2 2 2 5 2 2 2 2 3 3" xfId="13165"/>
    <cellStyle name="Note 2 2 2 5 2 2 2 2 3 4" xfId="13166"/>
    <cellStyle name="Note 2 2 2 5 2 2 2 2 4" xfId="13167"/>
    <cellStyle name="Note 2 2 2 5 2 2 2 2 4 2" xfId="13168"/>
    <cellStyle name="Note 2 2 2 5 2 2 2 2 4 3" xfId="13169"/>
    <cellStyle name="Note 2 2 2 5 2 2 2 2 5" xfId="13170"/>
    <cellStyle name="Note 2 2 2 5 2 2 2 2 6" xfId="13171"/>
    <cellStyle name="Note 2 2 2 5 2 2 2 3" xfId="13172"/>
    <cellStyle name="Note 2 2 2 5 2 2 2 3 2" xfId="13173"/>
    <cellStyle name="Note 2 2 2 5 2 2 2 3 2 2" xfId="13174"/>
    <cellStyle name="Note 2 2 2 5 2 2 2 3 2 3" xfId="13175"/>
    <cellStyle name="Note 2 2 2 5 2 2 2 3 3" xfId="13176"/>
    <cellStyle name="Note 2 2 2 5 2 2 2 3 4" xfId="13177"/>
    <cellStyle name="Note 2 2 2 5 2 2 2 4" xfId="13178"/>
    <cellStyle name="Note 2 2 2 5 2 2 2 4 2" xfId="13179"/>
    <cellStyle name="Note 2 2 2 5 2 2 2 4 3" xfId="13180"/>
    <cellStyle name="Note 2 2 2 5 2 2 2 5" xfId="13181"/>
    <cellStyle name="Note 2 2 2 5 2 2 2 6" xfId="13182"/>
    <cellStyle name="Note 2 2 2 5 2 2 3" xfId="13183"/>
    <cellStyle name="Note 2 2 2 5 2 2 3 2" xfId="13184"/>
    <cellStyle name="Note 2 2 2 5 2 2 3 2 2" xfId="13185"/>
    <cellStyle name="Note 2 2 2 5 2 2 3 2 2 2" xfId="13186"/>
    <cellStyle name="Note 2 2 2 5 2 2 3 2 2 2 2" xfId="13187"/>
    <cellStyle name="Note 2 2 2 5 2 2 3 2 2 2 2 2" xfId="13188"/>
    <cellStyle name="Note 2 2 2 5 2 2 3 2 2 2 2 3" xfId="13189"/>
    <cellStyle name="Note 2 2 2 5 2 2 3 2 2 2 3" xfId="13190"/>
    <cellStyle name="Note 2 2 2 5 2 2 3 2 2 2 4" xfId="13191"/>
    <cellStyle name="Note 2 2 2 5 2 2 3 2 2 3" xfId="13192"/>
    <cellStyle name="Note 2 2 2 5 2 2 3 2 2 3 2" xfId="13193"/>
    <cellStyle name="Note 2 2 2 5 2 2 3 2 2 3 3" xfId="13194"/>
    <cellStyle name="Note 2 2 2 5 2 2 3 2 2 4" xfId="13195"/>
    <cellStyle name="Note 2 2 2 5 2 2 3 2 2 5" xfId="13196"/>
    <cellStyle name="Note 2 2 2 5 2 2 3 2 3" xfId="13197"/>
    <cellStyle name="Note 2 2 2 5 2 2 3 2 3 2" xfId="13198"/>
    <cellStyle name="Note 2 2 2 5 2 2 3 2 3 2 2" xfId="13199"/>
    <cellStyle name="Note 2 2 2 5 2 2 3 2 3 2 3" xfId="13200"/>
    <cellStyle name="Note 2 2 2 5 2 2 3 2 3 3" xfId="13201"/>
    <cellStyle name="Note 2 2 2 5 2 2 3 2 3 4" xfId="13202"/>
    <cellStyle name="Note 2 2 2 5 2 2 3 2 4" xfId="13203"/>
    <cellStyle name="Note 2 2 2 5 2 2 3 2 4 2" xfId="13204"/>
    <cellStyle name="Note 2 2 2 5 2 2 3 2 4 3" xfId="13205"/>
    <cellStyle name="Note 2 2 2 5 2 2 3 2 5" xfId="13206"/>
    <cellStyle name="Note 2 2 2 5 2 2 3 2 6" xfId="13207"/>
    <cellStyle name="Note 2 2 2 5 2 2 3 3" xfId="13208"/>
    <cellStyle name="Note 2 2 2 5 2 2 3 3 2" xfId="13209"/>
    <cellStyle name="Note 2 2 2 5 2 2 3 3 2 2" xfId="13210"/>
    <cellStyle name="Note 2 2 2 5 2 2 3 3 2 3" xfId="13211"/>
    <cellStyle name="Note 2 2 2 5 2 2 3 3 3" xfId="13212"/>
    <cellStyle name="Note 2 2 2 5 2 2 3 3 4" xfId="13213"/>
    <cellStyle name="Note 2 2 2 5 2 2 3 4" xfId="13214"/>
    <cellStyle name="Note 2 2 2 5 2 2 3 4 2" xfId="13215"/>
    <cellStyle name="Note 2 2 2 5 2 2 3 4 3" xfId="13216"/>
    <cellStyle name="Note 2 2 2 5 2 2 3 5" xfId="13217"/>
    <cellStyle name="Note 2 2 2 5 2 2 3 6" xfId="13218"/>
    <cellStyle name="Note 2 2 2 5 2 2 4" xfId="13219"/>
    <cellStyle name="Note 2 2 2 5 2 2 4 2" xfId="13220"/>
    <cellStyle name="Note 2 2 2 5 2 2 4 2 2" xfId="13221"/>
    <cellStyle name="Note 2 2 2 5 2 2 4 2 3" xfId="13222"/>
    <cellStyle name="Note 2 2 2 5 2 2 4 3" xfId="13223"/>
    <cellStyle name="Note 2 2 2 5 2 2 4 4" xfId="13224"/>
    <cellStyle name="Note 2 2 2 5 2 2 5" xfId="13225"/>
    <cellStyle name="Note 2 2 2 5 2 2 5 2" xfId="13226"/>
    <cellStyle name="Note 2 2 2 5 2 2 5 3" xfId="13227"/>
    <cellStyle name="Note 2 2 2 5 2 2 6" xfId="13228"/>
    <cellStyle name="Note 2 2 2 5 2 2 7" xfId="13229"/>
    <cellStyle name="Note 2 2 2 5 2 3" xfId="13230"/>
    <cellStyle name="Note 2 2 2 5 2 3 2" xfId="13231"/>
    <cellStyle name="Note 2 2 2 5 2 3 2 2" xfId="13232"/>
    <cellStyle name="Note 2 2 2 5 2 3 2 2 2" xfId="13233"/>
    <cellStyle name="Note 2 2 2 5 2 3 2 2 2 2" xfId="13234"/>
    <cellStyle name="Note 2 2 2 5 2 3 2 2 2 2 2" xfId="13235"/>
    <cellStyle name="Note 2 2 2 5 2 3 2 2 2 2 2 2" xfId="13236"/>
    <cellStyle name="Note 2 2 2 5 2 3 2 2 2 2 2 3" xfId="13237"/>
    <cellStyle name="Note 2 2 2 5 2 3 2 2 2 2 3" xfId="13238"/>
    <cellStyle name="Note 2 2 2 5 2 3 2 2 2 2 4" xfId="13239"/>
    <cellStyle name="Note 2 2 2 5 2 3 2 2 2 3" xfId="13240"/>
    <cellStyle name="Note 2 2 2 5 2 3 2 2 2 3 2" xfId="13241"/>
    <cellStyle name="Note 2 2 2 5 2 3 2 2 2 3 3" xfId="13242"/>
    <cellStyle name="Note 2 2 2 5 2 3 2 2 2 4" xfId="13243"/>
    <cellStyle name="Note 2 2 2 5 2 3 2 2 2 5" xfId="13244"/>
    <cellStyle name="Note 2 2 2 5 2 3 2 2 3" xfId="13245"/>
    <cellStyle name="Note 2 2 2 5 2 3 2 2 3 2" xfId="13246"/>
    <cellStyle name="Note 2 2 2 5 2 3 2 2 3 2 2" xfId="13247"/>
    <cellStyle name="Note 2 2 2 5 2 3 2 2 3 2 3" xfId="13248"/>
    <cellStyle name="Note 2 2 2 5 2 3 2 2 3 3" xfId="13249"/>
    <cellStyle name="Note 2 2 2 5 2 3 2 2 3 4" xfId="13250"/>
    <cellStyle name="Note 2 2 2 5 2 3 2 2 4" xfId="13251"/>
    <cellStyle name="Note 2 2 2 5 2 3 2 2 4 2" xfId="13252"/>
    <cellStyle name="Note 2 2 2 5 2 3 2 2 4 3" xfId="13253"/>
    <cellStyle name="Note 2 2 2 5 2 3 2 2 5" xfId="13254"/>
    <cellStyle name="Note 2 2 2 5 2 3 2 2 6" xfId="13255"/>
    <cellStyle name="Note 2 2 2 5 2 3 2 3" xfId="13256"/>
    <cellStyle name="Note 2 2 2 5 2 3 2 3 2" xfId="13257"/>
    <cellStyle name="Note 2 2 2 5 2 3 2 3 2 2" xfId="13258"/>
    <cellStyle name="Note 2 2 2 5 2 3 2 3 2 3" xfId="13259"/>
    <cellStyle name="Note 2 2 2 5 2 3 2 3 3" xfId="13260"/>
    <cellStyle name="Note 2 2 2 5 2 3 2 3 4" xfId="13261"/>
    <cellStyle name="Note 2 2 2 5 2 3 2 4" xfId="13262"/>
    <cellStyle name="Note 2 2 2 5 2 3 2 4 2" xfId="13263"/>
    <cellStyle name="Note 2 2 2 5 2 3 2 4 3" xfId="13264"/>
    <cellStyle name="Note 2 2 2 5 2 3 2 5" xfId="13265"/>
    <cellStyle name="Note 2 2 2 5 2 3 2 6" xfId="13266"/>
    <cellStyle name="Note 2 2 2 5 2 3 3" xfId="13267"/>
    <cellStyle name="Note 2 2 2 5 2 3 3 2" xfId="13268"/>
    <cellStyle name="Note 2 2 2 5 2 3 3 2 2" xfId="13269"/>
    <cellStyle name="Note 2 2 2 5 2 3 3 2 3" xfId="13270"/>
    <cellStyle name="Note 2 2 2 5 2 3 3 3" xfId="13271"/>
    <cellStyle name="Note 2 2 2 5 2 3 3 4" xfId="13272"/>
    <cellStyle name="Note 2 2 2 5 2 3 4" xfId="13273"/>
    <cellStyle name="Note 2 2 2 5 2 3 4 2" xfId="13274"/>
    <cellStyle name="Note 2 2 2 5 2 3 4 3" xfId="13275"/>
    <cellStyle name="Note 2 2 2 5 2 3 5" xfId="13276"/>
    <cellStyle name="Note 2 2 2 5 2 3 6" xfId="13277"/>
    <cellStyle name="Note 2 2 2 5 2 4" xfId="13278"/>
    <cellStyle name="Note 2 2 2 5 2 4 2" xfId="13279"/>
    <cellStyle name="Note 2 2 2 5 2 4 2 2" xfId="13280"/>
    <cellStyle name="Note 2 2 2 5 2 4 2 2 2" xfId="13281"/>
    <cellStyle name="Note 2 2 2 5 2 4 2 2 2 2" xfId="13282"/>
    <cellStyle name="Note 2 2 2 5 2 4 2 2 2 2 2" xfId="13283"/>
    <cellStyle name="Note 2 2 2 5 2 4 2 2 2 2 3" xfId="13284"/>
    <cellStyle name="Note 2 2 2 5 2 4 2 2 2 3" xfId="13285"/>
    <cellStyle name="Note 2 2 2 5 2 4 2 2 2 4" xfId="13286"/>
    <cellStyle name="Note 2 2 2 5 2 4 2 2 3" xfId="13287"/>
    <cellStyle name="Note 2 2 2 5 2 4 2 2 3 2" xfId="13288"/>
    <cellStyle name="Note 2 2 2 5 2 4 2 2 3 3" xfId="13289"/>
    <cellStyle name="Note 2 2 2 5 2 4 2 2 4" xfId="13290"/>
    <cellStyle name="Note 2 2 2 5 2 4 2 2 5" xfId="13291"/>
    <cellStyle name="Note 2 2 2 5 2 4 2 3" xfId="13292"/>
    <cellStyle name="Note 2 2 2 5 2 4 2 3 2" xfId="13293"/>
    <cellStyle name="Note 2 2 2 5 2 4 2 3 2 2" xfId="13294"/>
    <cellStyle name="Note 2 2 2 5 2 4 2 3 2 3" xfId="13295"/>
    <cellStyle name="Note 2 2 2 5 2 4 2 3 3" xfId="13296"/>
    <cellStyle name="Note 2 2 2 5 2 4 2 3 4" xfId="13297"/>
    <cellStyle name="Note 2 2 2 5 2 4 2 4" xfId="13298"/>
    <cellStyle name="Note 2 2 2 5 2 4 2 4 2" xfId="13299"/>
    <cellStyle name="Note 2 2 2 5 2 4 2 4 3" xfId="13300"/>
    <cellStyle name="Note 2 2 2 5 2 4 2 5" xfId="13301"/>
    <cellStyle name="Note 2 2 2 5 2 4 2 6" xfId="13302"/>
    <cellStyle name="Note 2 2 2 5 2 4 3" xfId="13303"/>
    <cellStyle name="Note 2 2 2 5 2 4 3 2" xfId="13304"/>
    <cellStyle name="Note 2 2 2 5 2 4 3 2 2" xfId="13305"/>
    <cellStyle name="Note 2 2 2 5 2 4 3 2 3" xfId="13306"/>
    <cellStyle name="Note 2 2 2 5 2 4 3 3" xfId="13307"/>
    <cellStyle name="Note 2 2 2 5 2 4 3 4" xfId="13308"/>
    <cellStyle name="Note 2 2 2 5 2 4 4" xfId="13309"/>
    <cellStyle name="Note 2 2 2 5 2 4 4 2" xfId="13310"/>
    <cellStyle name="Note 2 2 2 5 2 4 4 3" xfId="13311"/>
    <cellStyle name="Note 2 2 2 5 2 4 5" xfId="13312"/>
    <cellStyle name="Note 2 2 2 5 2 4 6" xfId="13313"/>
    <cellStyle name="Note 2 2 2 5 2 5" xfId="13314"/>
    <cellStyle name="Note 2 2 2 5 2 5 2" xfId="13315"/>
    <cellStyle name="Note 2 2 2 5 2 5 2 2" xfId="13316"/>
    <cellStyle name="Note 2 2 2 5 2 5 2 3" xfId="13317"/>
    <cellStyle name="Note 2 2 2 5 2 5 3" xfId="13318"/>
    <cellStyle name="Note 2 2 2 5 2 5 4" xfId="13319"/>
    <cellStyle name="Note 2 2 2 5 2 6" xfId="13320"/>
    <cellStyle name="Note 2 2 2 5 2 6 2" xfId="13321"/>
    <cellStyle name="Note 2 2 2 5 2 6 3" xfId="13322"/>
    <cellStyle name="Note 2 2 2 5 2 7" xfId="13323"/>
    <cellStyle name="Note 2 2 2 5 2 8" xfId="13324"/>
    <cellStyle name="Note 2 2 2 5 3" xfId="13325"/>
    <cellStyle name="Note 2 2 2 5 3 2" xfId="13326"/>
    <cellStyle name="Note 2 2 2 5 3 2 2" xfId="13327"/>
    <cellStyle name="Note 2 2 2 5 3 2 2 2" xfId="13328"/>
    <cellStyle name="Note 2 2 2 5 3 2 2 2 2" xfId="13329"/>
    <cellStyle name="Note 2 2 2 5 3 2 2 2 2 2" xfId="13330"/>
    <cellStyle name="Note 2 2 2 5 3 2 2 2 2 2 2" xfId="13331"/>
    <cellStyle name="Note 2 2 2 5 3 2 2 2 2 2 2 2" xfId="13332"/>
    <cellStyle name="Note 2 2 2 5 3 2 2 2 2 2 2 3" xfId="13333"/>
    <cellStyle name="Note 2 2 2 5 3 2 2 2 2 2 3" xfId="13334"/>
    <cellStyle name="Note 2 2 2 5 3 2 2 2 2 2 4" xfId="13335"/>
    <cellStyle name="Note 2 2 2 5 3 2 2 2 2 3" xfId="13336"/>
    <cellStyle name="Note 2 2 2 5 3 2 2 2 2 3 2" xfId="13337"/>
    <cellStyle name="Note 2 2 2 5 3 2 2 2 2 3 3" xfId="13338"/>
    <cellStyle name="Note 2 2 2 5 3 2 2 2 2 4" xfId="13339"/>
    <cellStyle name="Note 2 2 2 5 3 2 2 2 2 5" xfId="13340"/>
    <cellStyle name="Note 2 2 2 5 3 2 2 2 3" xfId="13341"/>
    <cellStyle name="Note 2 2 2 5 3 2 2 2 3 2" xfId="13342"/>
    <cellStyle name="Note 2 2 2 5 3 2 2 2 3 2 2" xfId="13343"/>
    <cellStyle name="Note 2 2 2 5 3 2 2 2 3 2 3" xfId="13344"/>
    <cellStyle name="Note 2 2 2 5 3 2 2 2 3 3" xfId="13345"/>
    <cellStyle name="Note 2 2 2 5 3 2 2 2 3 4" xfId="13346"/>
    <cellStyle name="Note 2 2 2 5 3 2 2 2 4" xfId="13347"/>
    <cellStyle name="Note 2 2 2 5 3 2 2 2 4 2" xfId="13348"/>
    <cellStyle name="Note 2 2 2 5 3 2 2 2 4 3" xfId="13349"/>
    <cellStyle name="Note 2 2 2 5 3 2 2 2 5" xfId="13350"/>
    <cellStyle name="Note 2 2 2 5 3 2 2 2 6" xfId="13351"/>
    <cellStyle name="Note 2 2 2 5 3 2 2 3" xfId="13352"/>
    <cellStyle name="Note 2 2 2 5 3 2 2 3 2" xfId="13353"/>
    <cellStyle name="Note 2 2 2 5 3 2 2 3 2 2" xfId="13354"/>
    <cellStyle name="Note 2 2 2 5 3 2 2 3 2 3" xfId="13355"/>
    <cellStyle name="Note 2 2 2 5 3 2 2 3 3" xfId="13356"/>
    <cellStyle name="Note 2 2 2 5 3 2 2 3 4" xfId="13357"/>
    <cellStyle name="Note 2 2 2 5 3 2 2 4" xfId="13358"/>
    <cellStyle name="Note 2 2 2 5 3 2 2 4 2" xfId="13359"/>
    <cellStyle name="Note 2 2 2 5 3 2 2 4 3" xfId="13360"/>
    <cellStyle name="Note 2 2 2 5 3 2 2 5" xfId="13361"/>
    <cellStyle name="Note 2 2 2 5 3 2 2 6" xfId="13362"/>
    <cellStyle name="Note 2 2 2 5 3 2 3" xfId="13363"/>
    <cellStyle name="Note 2 2 2 5 3 2 3 2" xfId="13364"/>
    <cellStyle name="Note 2 2 2 5 3 2 3 2 2" xfId="13365"/>
    <cellStyle name="Note 2 2 2 5 3 2 3 2 3" xfId="13366"/>
    <cellStyle name="Note 2 2 2 5 3 2 3 3" xfId="13367"/>
    <cellStyle name="Note 2 2 2 5 3 2 3 4" xfId="13368"/>
    <cellStyle name="Note 2 2 2 5 3 2 4" xfId="13369"/>
    <cellStyle name="Note 2 2 2 5 3 2 4 2" xfId="13370"/>
    <cellStyle name="Note 2 2 2 5 3 2 4 3" xfId="13371"/>
    <cellStyle name="Note 2 2 2 5 3 2 5" xfId="13372"/>
    <cellStyle name="Note 2 2 2 5 3 2 6" xfId="13373"/>
    <cellStyle name="Note 2 2 2 5 3 3" xfId="13374"/>
    <cellStyle name="Note 2 2 2 5 3 3 2" xfId="13375"/>
    <cellStyle name="Note 2 2 2 5 3 3 2 2" xfId="13376"/>
    <cellStyle name="Note 2 2 2 5 3 3 2 2 2" xfId="13377"/>
    <cellStyle name="Note 2 2 2 5 3 3 2 2 2 2" xfId="13378"/>
    <cellStyle name="Note 2 2 2 5 3 3 2 2 2 2 2" xfId="13379"/>
    <cellStyle name="Note 2 2 2 5 3 3 2 2 2 2 3" xfId="13380"/>
    <cellStyle name="Note 2 2 2 5 3 3 2 2 2 3" xfId="13381"/>
    <cellStyle name="Note 2 2 2 5 3 3 2 2 2 4" xfId="13382"/>
    <cellStyle name="Note 2 2 2 5 3 3 2 2 3" xfId="13383"/>
    <cellStyle name="Note 2 2 2 5 3 3 2 2 3 2" xfId="13384"/>
    <cellStyle name="Note 2 2 2 5 3 3 2 2 3 3" xfId="13385"/>
    <cellStyle name="Note 2 2 2 5 3 3 2 2 4" xfId="13386"/>
    <cellStyle name="Note 2 2 2 5 3 3 2 2 5" xfId="13387"/>
    <cellStyle name="Note 2 2 2 5 3 3 2 3" xfId="13388"/>
    <cellStyle name="Note 2 2 2 5 3 3 2 3 2" xfId="13389"/>
    <cellStyle name="Note 2 2 2 5 3 3 2 3 2 2" xfId="13390"/>
    <cellStyle name="Note 2 2 2 5 3 3 2 3 2 3" xfId="13391"/>
    <cellStyle name="Note 2 2 2 5 3 3 2 3 3" xfId="13392"/>
    <cellStyle name="Note 2 2 2 5 3 3 2 3 4" xfId="13393"/>
    <cellStyle name="Note 2 2 2 5 3 3 2 4" xfId="13394"/>
    <cellStyle name="Note 2 2 2 5 3 3 2 4 2" xfId="13395"/>
    <cellStyle name="Note 2 2 2 5 3 3 2 4 3" xfId="13396"/>
    <cellStyle name="Note 2 2 2 5 3 3 2 5" xfId="13397"/>
    <cellStyle name="Note 2 2 2 5 3 3 2 6" xfId="13398"/>
    <cellStyle name="Note 2 2 2 5 3 3 3" xfId="13399"/>
    <cellStyle name="Note 2 2 2 5 3 3 3 2" xfId="13400"/>
    <cellStyle name="Note 2 2 2 5 3 3 3 2 2" xfId="13401"/>
    <cellStyle name="Note 2 2 2 5 3 3 3 2 3" xfId="13402"/>
    <cellStyle name="Note 2 2 2 5 3 3 3 3" xfId="13403"/>
    <cellStyle name="Note 2 2 2 5 3 3 3 4" xfId="13404"/>
    <cellStyle name="Note 2 2 2 5 3 3 4" xfId="13405"/>
    <cellStyle name="Note 2 2 2 5 3 3 4 2" xfId="13406"/>
    <cellStyle name="Note 2 2 2 5 3 3 4 3" xfId="13407"/>
    <cellStyle name="Note 2 2 2 5 3 3 5" xfId="13408"/>
    <cellStyle name="Note 2 2 2 5 3 3 6" xfId="13409"/>
    <cellStyle name="Note 2 2 2 5 3 4" xfId="13410"/>
    <cellStyle name="Note 2 2 2 5 3 4 2" xfId="13411"/>
    <cellStyle name="Note 2 2 2 5 3 4 2 2" xfId="13412"/>
    <cellStyle name="Note 2 2 2 5 3 4 2 3" xfId="13413"/>
    <cellStyle name="Note 2 2 2 5 3 4 3" xfId="13414"/>
    <cellStyle name="Note 2 2 2 5 3 4 4" xfId="13415"/>
    <cellStyle name="Note 2 2 2 5 3 5" xfId="13416"/>
    <cellStyle name="Note 2 2 2 5 3 5 2" xfId="13417"/>
    <cellStyle name="Note 2 2 2 5 3 5 3" xfId="13418"/>
    <cellStyle name="Note 2 2 2 5 3 6" xfId="13419"/>
    <cellStyle name="Note 2 2 2 5 3 7" xfId="13420"/>
    <cellStyle name="Note 2 2 2 5 4" xfId="13421"/>
    <cellStyle name="Note 2 2 2 5 4 2" xfId="13422"/>
    <cellStyle name="Note 2 2 2 5 4 2 2" xfId="13423"/>
    <cellStyle name="Note 2 2 2 5 4 2 2 2" xfId="13424"/>
    <cellStyle name="Note 2 2 2 5 4 2 2 2 2" xfId="13425"/>
    <cellStyle name="Note 2 2 2 5 4 2 2 2 2 2" xfId="13426"/>
    <cellStyle name="Note 2 2 2 5 4 2 2 2 2 2 2" xfId="13427"/>
    <cellStyle name="Note 2 2 2 5 4 2 2 2 2 2 3" xfId="13428"/>
    <cellStyle name="Note 2 2 2 5 4 2 2 2 2 3" xfId="13429"/>
    <cellStyle name="Note 2 2 2 5 4 2 2 2 2 4" xfId="13430"/>
    <cellStyle name="Note 2 2 2 5 4 2 2 2 3" xfId="13431"/>
    <cellStyle name="Note 2 2 2 5 4 2 2 2 3 2" xfId="13432"/>
    <cellStyle name="Note 2 2 2 5 4 2 2 2 3 3" xfId="13433"/>
    <cellStyle name="Note 2 2 2 5 4 2 2 2 4" xfId="13434"/>
    <cellStyle name="Note 2 2 2 5 4 2 2 2 5" xfId="13435"/>
    <cellStyle name="Note 2 2 2 5 4 2 2 3" xfId="13436"/>
    <cellStyle name="Note 2 2 2 5 4 2 2 3 2" xfId="13437"/>
    <cellStyle name="Note 2 2 2 5 4 2 2 3 2 2" xfId="13438"/>
    <cellStyle name="Note 2 2 2 5 4 2 2 3 2 3" xfId="13439"/>
    <cellStyle name="Note 2 2 2 5 4 2 2 3 3" xfId="13440"/>
    <cellStyle name="Note 2 2 2 5 4 2 2 3 4" xfId="13441"/>
    <cellStyle name="Note 2 2 2 5 4 2 2 4" xfId="13442"/>
    <cellStyle name="Note 2 2 2 5 4 2 2 4 2" xfId="13443"/>
    <cellStyle name="Note 2 2 2 5 4 2 2 4 3" xfId="13444"/>
    <cellStyle name="Note 2 2 2 5 4 2 2 5" xfId="13445"/>
    <cellStyle name="Note 2 2 2 5 4 2 2 6" xfId="13446"/>
    <cellStyle name="Note 2 2 2 5 4 2 3" xfId="13447"/>
    <cellStyle name="Note 2 2 2 5 4 2 3 2" xfId="13448"/>
    <cellStyle name="Note 2 2 2 5 4 2 3 2 2" xfId="13449"/>
    <cellStyle name="Note 2 2 2 5 4 2 3 2 3" xfId="13450"/>
    <cellStyle name="Note 2 2 2 5 4 2 3 3" xfId="13451"/>
    <cellStyle name="Note 2 2 2 5 4 2 3 4" xfId="13452"/>
    <cellStyle name="Note 2 2 2 5 4 2 4" xfId="13453"/>
    <cellStyle name="Note 2 2 2 5 4 2 4 2" xfId="13454"/>
    <cellStyle name="Note 2 2 2 5 4 2 4 3" xfId="13455"/>
    <cellStyle name="Note 2 2 2 5 4 2 5" xfId="13456"/>
    <cellStyle name="Note 2 2 2 5 4 2 6" xfId="13457"/>
    <cellStyle name="Note 2 2 2 5 4 3" xfId="13458"/>
    <cellStyle name="Note 2 2 2 5 4 3 2" xfId="13459"/>
    <cellStyle name="Note 2 2 2 5 4 3 2 2" xfId="13460"/>
    <cellStyle name="Note 2 2 2 5 4 3 2 3" xfId="13461"/>
    <cellStyle name="Note 2 2 2 5 4 3 3" xfId="13462"/>
    <cellStyle name="Note 2 2 2 5 4 3 4" xfId="13463"/>
    <cellStyle name="Note 2 2 2 5 4 4" xfId="13464"/>
    <cellStyle name="Note 2 2 2 5 4 4 2" xfId="13465"/>
    <cellStyle name="Note 2 2 2 5 4 4 3" xfId="13466"/>
    <cellStyle name="Note 2 2 2 5 4 5" xfId="13467"/>
    <cellStyle name="Note 2 2 2 5 4 6" xfId="13468"/>
    <cellStyle name="Note 2 2 2 5 5" xfId="13469"/>
    <cellStyle name="Note 2 2 2 5 5 2" xfId="13470"/>
    <cellStyle name="Note 2 2 2 5 5 2 2" xfId="13471"/>
    <cellStyle name="Note 2 2 2 5 5 2 2 2" xfId="13472"/>
    <cellStyle name="Note 2 2 2 5 5 2 2 2 2" xfId="13473"/>
    <cellStyle name="Note 2 2 2 5 5 2 2 2 2 2" xfId="13474"/>
    <cellStyle name="Note 2 2 2 5 5 2 2 2 2 3" xfId="13475"/>
    <cellStyle name="Note 2 2 2 5 5 2 2 2 3" xfId="13476"/>
    <cellStyle name="Note 2 2 2 5 5 2 2 2 4" xfId="13477"/>
    <cellStyle name="Note 2 2 2 5 5 2 2 3" xfId="13478"/>
    <cellStyle name="Note 2 2 2 5 5 2 2 3 2" xfId="13479"/>
    <cellStyle name="Note 2 2 2 5 5 2 2 3 3" xfId="13480"/>
    <cellStyle name="Note 2 2 2 5 5 2 2 4" xfId="13481"/>
    <cellStyle name="Note 2 2 2 5 5 2 2 5" xfId="13482"/>
    <cellStyle name="Note 2 2 2 5 5 2 3" xfId="13483"/>
    <cellStyle name="Note 2 2 2 5 5 2 3 2" xfId="13484"/>
    <cellStyle name="Note 2 2 2 5 5 2 3 2 2" xfId="13485"/>
    <cellStyle name="Note 2 2 2 5 5 2 3 2 3" xfId="13486"/>
    <cellStyle name="Note 2 2 2 5 5 2 3 3" xfId="13487"/>
    <cellStyle name="Note 2 2 2 5 5 2 3 4" xfId="13488"/>
    <cellStyle name="Note 2 2 2 5 5 2 4" xfId="13489"/>
    <cellStyle name="Note 2 2 2 5 5 2 4 2" xfId="13490"/>
    <cellStyle name="Note 2 2 2 5 5 2 4 3" xfId="13491"/>
    <cellStyle name="Note 2 2 2 5 5 2 5" xfId="13492"/>
    <cellStyle name="Note 2 2 2 5 5 2 6" xfId="13493"/>
    <cellStyle name="Note 2 2 2 5 5 3" xfId="13494"/>
    <cellStyle name="Note 2 2 2 5 5 3 2" xfId="13495"/>
    <cellStyle name="Note 2 2 2 5 5 3 2 2" xfId="13496"/>
    <cellStyle name="Note 2 2 2 5 5 3 2 3" xfId="13497"/>
    <cellStyle name="Note 2 2 2 5 5 3 3" xfId="13498"/>
    <cellStyle name="Note 2 2 2 5 5 3 4" xfId="13499"/>
    <cellStyle name="Note 2 2 2 5 5 4" xfId="13500"/>
    <cellStyle name="Note 2 2 2 5 5 4 2" xfId="13501"/>
    <cellStyle name="Note 2 2 2 5 5 4 3" xfId="13502"/>
    <cellStyle name="Note 2 2 2 5 5 5" xfId="13503"/>
    <cellStyle name="Note 2 2 2 5 5 6" xfId="13504"/>
    <cellStyle name="Note 2 2 2 5 6" xfId="13505"/>
    <cellStyle name="Note 2 2 2 5 6 2" xfId="13506"/>
    <cellStyle name="Note 2 2 2 5 6 2 2" xfId="13507"/>
    <cellStyle name="Note 2 2 2 5 6 2 3" xfId="13508"/>
    <cellStyle name="Note 2 2 2 5 6 3" xfId="13509"/>
    <cellStyle name="Note 2 2 2 5 6 4" xfId="13510"/>
    <cellStyle name="Note 2 2 2 5 7" xfId="13511"/>
    <cellStyle name="Note 2 2 2 5 7 2" xfId="13512"/>
    <cellStyle name="Note 2 2 2 5 7 3" xfId="13513"/>
    <cellStyle name="Note 2 2 2 5 8" xfId="13514"/>
    <cellStyle name="Note 2 2 2 5 9" xfId="13515"/>
    <cellStyle name="Note 2 2 2 6" xfId="13516"/>
    <cellStyle name="Note 2 2 2 6 2" xfId="13517"/>
    <cellStyle name="Note 2 2 2 6 2 2" xfId="13518"/>
    <cellStyle name="Note 2 2 2 6 2 2 2" xfId="13519"/>
    <cellStyle name="Note 2 2 2 6 2 2 2 2" xfId="13520"/>
    <cellStyle name="Note 2 2 2 6 2 2 2 2 2" xfId="13521"/>
    <cellStyle name="Note 2 2 2 6 2 2 2 2 2 2" xfId="13522"/>
    <cellStyle name="Note 2 2 2 6 2 2 2 2 2 2 2" xfId="13523"/>
    <cellStyle name="Note 2 2 2 6 2 2 2 2 2 2 2 2" xfId="13524"/>
    <cellStyle name="Note 2 2 2 6 2 2 2 2 2 2 2 3" xfId="13525"/>
    <cellStyle name="Note 2 2 2 6 2 2 2 2 2 2 3" xfId="13526"/>
    <cellStyle name="Note 2 2 2 6 2 2 2 2 2 2 4" xfId="13527"/>
    <cellStyle name="Note 2 2 2 6 2 2 2 2 2 3" xfId="13528"/>
    <cellStyle name="Note 2 2 2 6 2 2 2 2 2 3 2" xfId="13529"/>
    <cellStyle name="Note 2 2 2 6 2 2 2 2 2 3 3" xfId="13530"/>
    <cellStyle name="Note 2 2 2 6 2 2 2 2 2 4" xfId="13531"/>
    <cellStyle name="Note 2 2 2 6 2 2 2 2 2 5" xfId="13532"/>
    <cellStyle name="Note 2 2 2 6 2 2 2 2 3" xfId="13533"/>
    <cellStyle name="Note 2 2 2 6 2 2 2 2 3 2" xfId="13534"/>
    <cellStyle name="Note 2 2 2 6 2 2 2 2 3 2 2" xfId="13535"/>
    <cellStyle name="Note 2 2 2 6 2 2 2 2 3 2 3" xfId="13536"/>
    <cellStyle name="Note 2 2 2 6 2 2 2 2 3 3" xfId="13537"/>
    <cellStyle name="Note 2 2 2 6 2 2 2 2 3 4" xfId="13538"/>
    <cellStyle name="Note 2 2 2 6 2 2 2 2 4" xfId="13539"/>
    <cellStyle name="Note 2 2 2 6 2 2 2 2 4 2" xfId="13540"/>
    <cellStyle name="Note 2 2 2 6 2 2 2 2 4 3" xfId="13541"/>
    <cellStyle name="Note 2 2 2 6 2 2 2 2 5" xfId="13542"/>
    <cellStyle name="Note 2 2 2 6 2 2 2 2 6" xfId="13543"/>
    <cellStyle name="Note 2 2 2 6 2 2 2 3" xfId="13544"/>
    <cellStyle name="Note 2 2 2 6 2 2 2 3 2" xfId="13545"/>
    <cellStyle name="Note 2 2 2 6 2 2 2 3 2 2" xfId="13546"/>
    <cellStyle name="Note 2 2 2 6 2 2 2 3 2 3" xfId="13547"/>
    <cellStyle name="Note 2 2 2 6 2 2 2 3 3" xfId="13548"/>
    <cellStyle name="Note 2 2 2 6 2 2 2 3 4" xfId="13549"/>
    <cellStyle name="Note 2 2 2 6 2 2 2 4" xfId="13550"/>
    <cellStyle name="Note 2 2 2 6 2 2 2 4 2" xfId="13551"/>
    <cellStyle name="Note 2 2 2 6 2 2 2 4 3" xfId="13552"/>
    <cellStyle name="Note 2 2 2 6 2 2 2 5" xfId="13553"/>
    <cellStyle name="Note 2 2 2 6 2 2 2 6" xfId="13554"/>
    <cellStyle name="Note 2 2 2 6 2 2 3" xfId="13555"/>
    <cellStyle name="Note 2 2 2 6 2 2 3 2" xfId="13556"/>
    <cellStyle name="Note 2 2 2 6 2 2 3 2 2" xfId="13557"/>
    <cellStyle name="Note 2 2 2 6 2 2 3 2 3" xfId="13558"/>
    <cellStyle name="Note 2 2 2 6 2 2 3 3" xfId="13559"/>
    <cellStyle name="Note 2 2 2 6 2 2 3 4" xfId="13560"/>
    <cellStyle name="Note 2 2 2 6 2 2 4" xfId="13561"/>
    <cellStyle name="Note 2 2 2 6 2 2 4 2" xfId="13562"/>
    <cellStyle name="Note 2 2 2 6 2 2 4 3" xfId="13563"/>
    <cellStyle name="Note 2 2 2 6 2 2 5" xfId="13564"/>
    <cellStyle name="Note 2 2 2 6 2 2 6" xfId="13565"/>
    <cellStyle name="Note 2 2 2 6 2 3" xfId="13566"/>
    <cellStyle name="Note 2 2 2 6 2 3 2" xfId="13567"/>
    <cellStyle name="Note 2 2 2 6 2 3 2 2" xfId="13568"/>
    <cellStyle name="Note 2 2 2 6 2 3 2 2 2" xfId="13569"/>
    <cellStyle name="Note 2 2 2 6 2 3 2 2 2 2" xfId="13570"/>
    <cellStyle name="Note 2 2 2 6 2 3 2 2 2 2 2" xfId="13571"/>
    <cellStyle name="Note 2 2 2 6 2 3 2 2 2 2 3" xfId="13572"/>
    <cellStyle name="Note 2 2 2 6 2 3 2 2 2 3" xfId="13573"/>
    <cellStyle name="Note 2 2 2 6 2 3 2 2 2 4" xfId="13574"/>
    <cellStyle name="Note 2 2 2 6 2 3 2 2 3" xfId="13575"/>
    <cellStyle name="Note 2 2 2 6 2 3 2 2 3 2" xfId="13576"/>
    <cellStyle name="Note 2 2 2 6 2 3 2 2 3 3" xfId="13577"/>
    <cellStyle name="Note 2 2 2 6 2 3 2 2 4" xfId="13578"/>
    <cellStyle name="Note 2 2 2 6 2 3 2 2 5" xfId="13579"/>
    <cellStyle name="Note 2 2 2 6 2 3 2 3" xfId="13580"/>
    <cellStyle name="Note 2 2 2 6 2 3 2 3 2" xfId="13581"/>
    <cellStyle name="Note 2 2 2 6 2 3 2 3 2 2" xfId="13582"/>
    <cellStyle name="Note 2 2 2 6 2 3 2 3 2 3" xfId="13583"/>
    <cellStyle name="Note 2 2 2 6 2 3 2 3 3" xfId="13584"/>
    <cellStyle name="Note 2 2 2 6 2 3 2 3 4" xfId="13585"/>
    <cellStyle name="Note 2 2 2 6 2 3 2 4" xfId="13586"/>
    <cellStyle name="Note 2 2 2 6 2 3 2 4 2" xfId="13587"/>
    <cellStyle name="Note 2 2 2 6 2 3 2 4 3" xfId="13588"/>
    <cellStyle name="Note 2 2 2 6 2 3 2 5" xfId="13589"/>
    <cellStyle name="Note 2 2 2 6 2 3 2 6" xfId="13590"/>
    <cellStyle name="Note 2 2 2 6 2 3 3" xfId="13591"/>
    <cellStyle name="Note 2 2 2 6 2 3 3 2" xfId="13592"/>
    <cellStyle name="Note 2 2 2 6 2 3 3 2 2" xfId="13593"/>
    <cellStyle name="Note 2 2 2 6 2 3 3 2 3" xfId="13594"/>
    <cellStyle name="Note 2 2 2 6 2 3 3 3" xfId="13595"/>
    <cellStyle name="Note 2 2 2 6 2 3 3 4" xfId="13596"/>
    <cellStyle name="Note 2 2 2 6 2 3 4" xfId="13597"/>
    <cellStyle name="Note 2 2 2 6 2 3 4 2" xfId="13598"/>
    <cellStyle name="Note 2 2 2 6 2 3 4 3" xfId="13599"/>
    <cellStyle name="Note 2 2 2 6 2 3 5" xfId="13600"/>
    <cellStyle name="Note 2 2 2 6 2 3 6" xfId="13601"/>
    <cellStyle name="Note 2 2 2 6 2 4" xfId="13602"/>
    <cellStyle name="Note 2 2 2 6 2 4 2" xfId="13603"/>
    <cellStyle name="Note 2 2 2 6 2 4 2 2" xfId="13604"/>
    <cellStyle name="Note 2 2 2 6 2 4 2 3" xfId="13605"/>
    <cellStyle name="Note 2 2 2 6 2 4 3" xfId="13606"/>
    <cellStyle name="Note 2 2 2 6 2 4 4" xfId="13607"/>
    <cellStyle name="Note 2 2 2 6 2 5" xfId="13608"/>
    <cellStyle name="Note 2 2 2 6 2 5 2" xfId="13609"/>
    <cellStyle name="Note 2 2 2 6 2 5 3" xfId="13610"/>
    <cellStyle name="Note 2 2 2 6 2 6" xfId="13611"/>
    <cellStyle name="Note 2 2 2 6 2 7" xfId="13612"/>
    <cellStyle name="Note 2 2 2 6 3" xfId="13613"/>
    <cellStyle name="Note 2 2 2 6 3 2" xfId="13614"/>
    <cellStyle name="Note 2 2 2 6 3 2 2" xfId="13615"/>
    <cellStyle name="Note 2 2 2 6 3 2 2 2" xfId="13616"/>
    <cellStyle name="Note 2 2 2 6 3 2 2 2 2" xfId="13617"/>
    <cellStyle name="Note 2 2 2 6 3 2 2 2 2 2" xfId="13618"/>
    <cellStyle name="Note 2 2 2 6 3 2 2 2 2 2 2" xfId="13619"/>
    <cellStyle name="Note 2 2 2 6 3 2 2 2 2 2 3" xfId="13620"/>
    <cellStyle name="Note 2 2 2 6 3 2 2 2 2 3" xfId="13621"/>
    <cellStyle name="Note 2 2 2 6 3 2 2 2 2 4" xfId="13622"/>
    <cellStyle name="Note 2 2 2 6 3 2 2 2 3" xfId="13623"/>
    <cellStyle name="Note 2 2 2 6 3 2 2 2 3 2" xfId="13624"/>
    <cellStyle name="Note 2 2 2 6 3 2 2 2 3 3" xfId="13625"/>
    <cellStyle name="Note 2 2 2 6 3 2 2 2 4" xfId="13626"/>
    <cellStyle name="Note 2 2 2 6 3 2 2 2 5" xfId="13627"/>
    <cellStyle name="Note 2 2 2 6 3 2 2 3" xfId="13628"/>
    <cellStyle name="Note 2 2 2 6 3 2 2 3 2" xfId="13629"/>
    <cellStyle name="Note 2 2 2 6 3 2 2 3 2 2" xfId="13630"/>
    <cellStyle name="Note 2 2 2 6 3 2 2 3 2 3" xfId="13631"/>
    <cellStyle name="Note 2 2 2 6 3 2 2 3 3" xfId="13632"/>
    <cellStyle name="Note 2 2 2 6 3 2 2 3 4" xfId="13633"/>
    <cellStyle name="Note 2 2 2 6 3 2 2 4" xfId="13634"/>
    <cellStyle name="Note 2 2 2 6 3 2 2 4 2" xfId="13635"/>
    <cellStyle name="Note 2 2 2 6 3 2 2 4 3" xfId="13636"/>
    <cellStyle name="Note 2 2 2 6 3 2 2 5" xfId="13637"/>
    <cellStyle name="Note 2 2 2 6 3 2 2 6" xfId="13638"/>
    <cellStyle name="Note 2 2 2 6 3 2 3" xfId="13639"/>
    <cellStyle name="Note 2 2 2 6 3 2 3 2" xfId="13640"/>
    <cellStyle name="Note 2 2 2 6 3 2 3 2 2" xfId="13641"/>
    <cellStyle name="Note 2 2 2 6 3 2 3 2 3" xfId="13642"/>
    <cellStyle name="Note 2 2 2 6 3 2 3 3" xfId="13643"/>
    <cellStyle name="Note 2 2 2 6 3 2 3 4" xfId="13644"/>
    <cellStyle name="Note 2 2 2 6 3 2 4" xfId="13645"/>
    <cellStyle name="Note 2 2 2 6 3 2 4 2" xfId="13646"/>
    <cellStyle name="Note 2 2 2 6 3 2 4 3" xfId="13647"/>
    <cellStyle name="Note 2 2 2 6 3 2 5" xfId="13648"/>
    <cellStyle name="Note 2 2 2 6 3 2 6" xfId="13649"/>
    <cellStyle name="Note 2 2 2 6 3 3" xfId="13650"/>
    <cellStyle name="Note 2 2 2 6 3 3 2" xfId="13651"/>
    <cellStyle name="Note 2 2 2 6 3 3 2 2" xfId="13652"/>
    <cellStyle name="Note 2 2 2 6 3 3 2 3" xfId="13653"/>
    <cellStyle name="Note 2 2 2 6 3 3 3" xfId="13654"/>
    <cellStyle name="Note 2 2 2 6 3 3 4" xfId="13655"/>
    <cellStyle name="Note 2 2 2 6 3 4" xfId="13656"/>
    <cellStyle name="Note 2 2 2 6 3 4 2" xfId="13657"/>
    <cellStyle name="Note 2 2 2 6 3 4 3" xfId="13658"/>
    <cellStyle name="Note 2 2 2 6 3 5" xfId="13659"/>
    <cellStyle name="Note 2 2 2 6 3 6" xfId="13660"/>
    <cellStyle name="Note 2 2 2 6 4" xfId="13661"/>
    <cellStyle name="Note 2 2 2 6 4 2" xfId="13662"/>
    <cellStyle name="Note 2 2 2 6 4 2 2" xfId="13663"/>
    <cellStyle name="Note 2 2 2 6 4 2 2 2" xfId="13664"/>
    <cellStyle name="Note 2 2 2 6 4 2 2 2 2" xfId="13665"/>
    <cellStyle name="Note 2 2 2 6 4 2 2 2 2 2" xfId="13666"/>
    <cellStyle name="Note 2 2 2 6 4 2 2 2 2 3" xfId="13667"/>
    <cellStyle name="Note 2 2 2 6 4 2 2 2 3" xfId="13668"/>
    <cellStyle name="Note 2 2 2 6 4 2 2 2 4" xfId="13669"/>
    <cellStyle name="Note 2 2 2 6 4 2 2 3" xfId="13670"/>
    <cellStyle name="Note 2 2 2 6 4 2 2 3 2" xfId="13671"/>
    <cellStyle name="Note 2 2 2 6 4 2 2 3 3" xfId="13672"/>
    <cellStyle name="Note 2 2 2 6 4 2 2 4" xfId="13673"/>
    <cellStyle name="Note 2 2 2 6 4 2 2 5" xfId="13674"/>
    <cellStyle name="Note 2 2 2 6 4 2 3" xfId="13675"/>
    <cellStyle name="Note 2 2 2 6 4 2 3 2" xfId="13676"/>
    <cellStyle name="Note 2 2 2 6 4 2 3 2 2" xfId="13677"/>
    <cellStyle name="Note 2 2 2 6 4 2 3 2 3" xfId="13678"/>
    <cellStyle name="Note 2 2 2 6 4 2 3 3" xfId="13679"/>
    <cellStyle name="Note 2 2 2 6 4 2 3 4" xfId="13680"/>
    <cellStyle name="Note 2 2 2 6 4 2 4" xfId="13681"/>
    <cellStyle name="Note 2 2 2 6 4 2 4 2" xfId="13682"/>
    <cellStyle name="Note 2 2 2 6 4 2 4 3" xfId="13683"/>
    <cellStyle name="Note 2 2 2 6 4 2 5" xfId="13684"/>
    <cellStyle name="Note 2 2 2 6 4 2 6" xfId="13685"/>
    <cellStyle name="Note 2 2 2 6 4 3" xfId="13686"/>
    <cellStyle name="Note 2 2 2 6 4 3 2" xfId="13687"/>
    <cellStyle name="Note 2 2 2 6 4 3 2 2" xfId="13688"/>
    <cellStyle name="Note 2 2 2 6 4 3 2 3" xfId="13689"/>
    <cellStyle name="Note 2 2 2 6 4 3 3" xfId="13690"/>
    <cellStyle name="Note 2 2 2 6 4 3 4" xfId="13691"/>
    <cellStyle name="Note 2 2 2 6 4 4" xfId="13692"/>
    <cellStyle name="Note 2 2 2 6 4 4 2" xfId="13693"/>
    <cellStyle name="Note 2 2 2 6 4 4 3" xfId="13694"/>
    <cellStyle name="Note 2 2 2 6 4 5" xfId="13695"/>
    <cellStyle name="Note 2 2 2 6 4 6" xfId="13696"/>
    <cellStyle name="Note 2 2 2 6 5" xfId="13697"/>
    <cellStyle name="Note 2 2 2 6 5 2" xfId="13698"/>
    <cellStyle name="Note 2 2 2 6 5 2 2" xfId="13699"/>
    <cellStyle name="Note 2 2 2 6 5 2 3" xfId="13700"/>
    <cellStyle name="Note 2 2 2 6 5 3" xfId="13701"/>
    <cellStyle name="Note 2 2 2 6 5 4" xfId="13702"/>
    <cellStyle name="Note 2 2 2 6 6" xfId="13703"/>
    <cellStyle name="Note 2 2 2 6 6 2" xfId="13704"/>
    <cellStyle name="Note 2 2 2 6 6 3" xfId="13705"/>
    <cellStyle name="Note 2 2 2 6 7" xfId="13706"/>
    <cellStyle name="Note 2 2 2 6 8" xfId="13707"/>
    <cellStyle name="Note 2 2 2 7" xfId="13708"/>
    <cellStyle name="Note 2 2 2 7 2" xfId="13709"/>
    <cellStyle name="Note 2 2 2 7 2 2" xfId="13710"/>
    <cellStyle name="Note 2 2 2 7 2 2 2" xfId="13711"/>
    <cellStyle name="Note 2 2 2 7 2 2 2 2" xfId="13712"/>
    <cellStyle name="Note 2 2 2 7 2 2 2 2 2" xfId="13713"/>
    <cellStyle name="Note 2 2 2 7 2 2 2 2 2 2" xfId="13714"/>
    <cellStyle name="Note 2 2 2 7 2 2 2 2 2 2 2" xfId="13715"/>
    <cellStyle name="Note 2 2 2 7 2 2 2 2 2 2 3" xfId="13716"/>
    <cellStyle name="Note 2 2 2 7 2 2 2 2 2 3" xfId="13717"/>
    <cellStyle name="Note 2 2 2 7 2 2 2 2 2 4" xfId="13718"/>
    <cellStyle name="Note 2 2 2 7 2 2 2 2 3" xfId="13719"/>
    <cellStyle name="Note 2 2 2 7 2 2 2 2 3 2" xfId="13720"/>
    <cellStyle name="Note 2 2 2 7 2 2 2 2 3 3" xfId="13721"/>
    <cellStyle name="Note 2 2 2 7 2 2 2 2 4" xfId="13722"/>
    <cellStyle name="Note 2 2 2 7 2 2 2 2 5" xfId="13723"/>
    <cellStyle name="Note 2 2 2 7 2 2 2 3" xfId="13724"/>
    <cellStyle name="Note 2 2 2 7 2 2 2 3 2" xfId="13725"/>
    <cellStyle name="Note 2 2 2 7 2 2 2 3 2 2" xfId="13726"/>
    <cellStyle name="Note 2 2 2 7 2 2 2 3 2 3" xfId="13727"/>
    <cellStyle name="Note 2 2 2 7 2 2 2 3 3" xfId="13728"/>
    <cellStyle name="Note 2 2 2 7 2 2 2 3 4" xfId="13729"/>
    <cellStyle name="Note 2 2 2 7 2 2 2 4" xfId="13730"/>
    <cellStyle name="Note 2 2 2 7 2 2 2 4 2" xfId="13731"/>
    <cellStyle name="Note 2 2 2 7 2 2 2 4 3" xfId="13732"/>
    <cellStyle name="Note 2 2 2 7 2 2 2 5" xfId="13733"/>
    <cellStyle name="Note 2 2 2 7 2 2 2 6" xfId="13734"/>
    <cellStyle name="Note 2 2 2 7 2 2 3" xfId="13735"/>
    <cellStyle name="Note 2 2 2 7 2 2 3 2" xfId="13736"/>
    <cellStyle name="Note 2 2 2 7 2 2 3 2 2" xfId="13737"/>
    <cellStyle name="Note 2 2 2 7 2 2 3 2 3" xfId="13738"/>
    <cellStyle name="Note 2 2 2 7 2 2 3 3" xfId="13739"/>
    <cellStyle name="Note 2 2 2 7 2 2 3 4" xfId="13740"/>
    <cellStyle name="Note 2 2 2 7 2 2 4" xfId="13741"/>
    <cellStyle name="Note 2 2 2 7 2 2 4 2" xfId="13742"/>
    <cellStyle name="Note 2 2 2 7 2 2 4 3" xfId="13743"/>
    <cellStyle name="Note 2 2 2 7 2 2 5" xfId="13744"/>
    <cellStyle name="Note 2 2 2 7 2 2 6" xfId="13745"/>
    <cellStyle name="Note 2 2 2 7 2 3" xfId="13746"/>
    <cellStyle name="Note 2 2 2 7 2 3 2" xfId="13747"/>
    <cellStyle name="Note 2 2 2 7 2 3 2 2" xfId="13748"/>
    <cellStyle name="Note 2 2 2 7 2 3 2 3" xfId="13749"/>
    <cellStyle name="Note 2 2 2 7 2 3 3" xfId="13750"/>
    <cellStyle name="Note 2 2 2 7 2 3 4" xfId="13751"/>
    <cellStyle name="Note 2 2 2 7 2 4" xfId="13752"/>
    <cellStyle name="Note 2 2 2 7 2 4 2" xfId="13753"/>
    <cellStyle name="Note 2 2 2 7 2 4 3" xfId="13754"/>
    <cellStyle name="Note 2 2 2 7 2 5" xfId="13755"/>
    <cellStyle name="Note 2 2 2 7 2 6" xfId="13756"/>
    <cellStyle name="Note 2 2 2 7 3" xfId="13757"/>
    <cellStyle name="Note 2 2 2 7 3 2" xfId="13758"/>
    <cellStyle name="Note 2 2 2 7 3 2 2" xfId="13759"/>
    <cellStyle name="Note 2 2 2 7 3 2 2 2" xfId="13760"/>
    <cellStyle name="Note 2 2 2 7 3 2 2 2 2" xfId="13761"/>
    <cellStyle name="Note 2 2 2 7 3 2 2 2 2 2" xfId="13762"/>
    <cellStyle name="Note 2 2 2 7 3 2 2 2 2 3" xfId="13763"/>
    <cellStyle name="Note 2 2 2 7 3 2 2 2 3" xfId="13764"/>
    <cellStyle name="Note 2 2 2 7 3 2 2 2 4" xfId="13765"/>
    <cellStyle name="Note 2 2 2 7 3 2 2 3" xfId="13766"/>
    <cellStyle name="Note 2 2 2 7 3 2 2 3 2" xfId="13767"/>
    <cellStyle name="Note 2 2 2 7 3 2 2 3 3" xfId="13768"/>
    <cellStyle name="Note 2 2 2 7 3 2 2 4" xfId="13769"/>
    <cellStyle name="Note 2 2 2 7 3 2 2 5" xfId="13770"/>
    <cellStyle name="Note 2 2 2 7 3 2 3" xfId="13771"/>
    <cellStyle name="Note 2 2 2 7 3 2 3 2" xfId="13772"/>
    <cellStyle name="Note 2 2 2 7 3 2 3 2 2" xfId="13773"/>
    <cellStyle name="Note 2 2 2 7 3 2 3 2 3" xfId="13774"/>
    <cellStyle name="Note 2 2 2 7 3 2 3 3" xfId="13775"/>
    <cellStyle name="Note 2 2 2 7 3 2 3 4" xfId="13776"/>
    <cellStyle name="Note 2 2 2 7 3 2 4" xfId="13777"/>
    <cellStyle name="Note 2 2 2 7 3 2 4 2" xfId="13778"/>
    <cellStyle name="Note 2 2 2 7 3 2 4 3" xfId="13779"/>
    <cellStyle name="Note 2 2 2 7 3 2 5" xfId="13780"/>
    <cellStyle name="Note 2 2 2 7 3 2 6" xfId="13781"/>
    <cellStyle name="Note 2 2 2 7 3 3" xfId="13782"/>
    <cellStyle name="Note 2 2 2 7 3 3 2" xfId="13783"/>
    <cellStyle name="Note 2 2 2 7 3 3 2 2" xfId="13784"/>
    <cellStyle name="Note 2 2 2 7 3 3 2 3" xfId="13785"/>
    <cellStyle name="Note 2 2 2 7 3 3 3" xfId="13786"/>
    <cellStyle name="Note 2 2 2 7 3 3 4" xfId="13787"/>
    <cellStyle name="Note 2 2 2 7 3 4" xfId="13788"/>
    <cellStyle name="Note 2 2 2 7 3 4 2" xfId="13789"/>
    <cellStyle name="Note 2 2 2 7 3 4 3" xfId="13790"/>
    <cellStyle name="Note 2 2 2 7 3 5" xfId="13791"/>
    <cellStyle name="Note 2 2 2 7 3 6" xfId="13792"/>
    <cellStyle name="Note 2 2 2 7 4" xfId="13793"/>
    <cellStyle name="Note 2 2 2 7 4 2" xfId="13794"/>
    <cellStyle name="Note 2 2 2 7 4 2 2" xfId="13795"/>
    <cellStyle name="Note 2 2 2 7 4 2 3" xfId="13796"/>
    <cellStyle name="Note 2 2 2 7 4 3" xfId="13797"/>
    <cellStyle name="Note 2 2 2 7 4 4" xfId="13798"/>
    <cellStyle name="Note 2 2 2 7 5" xfId="13799"/>
    <cellStyle name="Note 2 2 2 7 5 2" xfId="13800"/>
    <cellStyle name="Note 2 2 2 7 5 3" xfId="13801"/>
    <cellStyle name="Note 2 2 2 7 6" xfId="13802"/>
    <cellStyle name="Note 2 2 2 7 7" xfId="13803"/>
    <cellStyle name="Note 2 2 2 8" xfId="13804"/>
    <cellStyle name="Note 2 2 2 8 2" xfId="13805"/>
    <cellStyle name="Note 2 2 2 8 2 2" xfId="13806"/>
    <cellStyle name="Note 2 2 2 8 2 2 2" xfId="13807"/>
    <cellStyle name="Note 2 2 2 8 2 2 2 2" xfId="13808"/>
    <cellStyle name="Note 2 2 2 8 2 2 2 2 2" xfId="13809"/>
    <cellStyle name="Note 2 2 2 8 2 2 2 2 2 2" xfId="13810"/>
    <cellStyle name="Note 2 2 2 8 2 2 2 2 2 3" xfId="13811"/>
    <cellStyle name="Note 2 2 2 8 2 2 2 2 3" xfId="13812"/>
    <cellStyle name="Note 2 2 2 8 2 2 2 2 4" xfId="13813"/>
    <cellStyle name="Note 2 2 2 8 2 2 2 3" xfId="13814"/>
    <cellStyle name="Note 2 2 2 8 2 2 2 3 2" xfId="13815"/>
    <cellStyle name="Note 2 2 2 8 2 2 2 3 3" xfId="13816"/>
    <cellStyle name="Note 2 2 2 8 2 2 2 4" xfId="13817"/>
    <cellStyle name="Note 2 2 2 8 2 2 2 5" xfId="13818"/>
    <cellStyle name="Note 2 2 2 8 2 2 3" xfId="13819"/>
    <cellStyle name="Note 2 2 2 8 2 2 3 2" xfId="13820"/>
    <cellStyle name="Note 2 2 2 8 2 2 3 2 2" xfId="13821"/>
    <cellStyle name="Note 2 2 2 8 2 2 3 2 3" xfId="13822"/>
    <cellStyle name="Note 2 2 2 8 2 2 3 3" xfId="13823"/>
    <cellStyle name="Note 2 2 2 8 2 2 3 4" xfId="13824"/>
    <cellStyle name="Note 2 2 2 8 2 2 4" xfId="13825"/>
    <cellStyle name="Note 2 2 2 8 2 2 4 2" xfId="13826"/>
    <cellStyle name="Note 2 2 2 8 2 2 4 3" xfId="13827"/>
    <cellStyle name="Note 2 2 2 8 2 2 5" xfId="13828"/>
    <cellStyle name="Note 2 2 2 8 2 2 6" xfId="13829"/>
    <cellStyle name="Note 2 2 2 8 2 3" xfId="13830"/>
    <cellStyle name="Note 2 2 2 8 2 3 2" xfId="13831"/>
    <cellStyle name="Note 2 2 2 8 2 3 2 2" xfId="13832"/>
    <cellStyle name="Note 2 2 2 8 2 3 2 3" xfId="13833"/>
    <cellStyle name="Note 2 2 2 8 2 3 3" xfId="13834"/>
    <cellStyle name="Note 2 2 2 8 2 3 4" xfId="13835"/>
    <cellStyle name="Note 2 2 2 8 2 4" xfId="13836"/>
    <cellStyle name="Note 2 2 2 8 2 4 2" xfId="13837"/>
    <cellStyle name="Note 2 2 2 8 2 4 3" xfId="13838"/>
    <cellStyle name="Note 2 2 2 8 2 5" xfId="13839"/>
    <cellStyle name="Note 2 2 2 8 2 6" xfId="13840"/>
    <cellStyle name="Note 2 2 2 8 3" xfId="13841"/>
    <cellStyle name="Note 2 2 2 8 3 2" xfId="13842"/>
    <cellStyle name="Note 2 2 2 8 3 2 2" xfId="13843"/>
    <cellStyle name="Note 2 2 2 8 3 2 3" xfId="13844"/>
    <cellStyle name="Note 2 2 2 8 3 3" xfId="13845"/>
    <cellStyle name="Note 2 2 2 8 3 4" xfId="13846"/>
    <cellStyle name="Note 2 2 2 8 4" xfId="13847"/>
    <cellStyle name="Note 2 2 2 8 4 2" xfId="13848"/>
    <cellStyle name="Note 2 2 2 8 4 3" xfId="13849"/>
    <cellStyle name="Note 2 2 2 8 5" xfId="13850"/>
    <cellStyle name="Note 2 2 2 8 6" xfId="13851"/>
    <cellStyle name="Note 2 2 2 9" xfId="13852"/>
    <cellStyle name="Note 2 2 2 9 2" xfId="13853"/>
    <cellStyle name="Note 2 2 2 9 2 2" xfId="13854"/>
    <cellStyle name="Note 2 2 2 9 2 2 2" xfId="13855"/>
    <cellStyle name="Note 2 2 2 9 2 2 2 2" xfId="13856"/>
    <cellStyle name="Note 2 2 2 9 2 2 2 2 2" xfId="13857"/>
    <cellStyle name="Note 2 2 2 9 2 2 2 2 3" xfId="13858"/>
    <cellStyle name="Note 2 2 2 9 2 2 2 3" xfId="13859"/>
    <cellStyle name="Note 2 2 2 9 2 2 2 4" xfId="13860"/>
    <cellStyle name="Note 2 2 2 9 2 2 3" xfId="13861"/>
    <cellStyle name="Note 2 2 2 9 2 2 3 2" xfId="13862"/>
    <cellStyle name="Note 2 2 2 9 2 2 3 3" xfId="13863"/>
    <cellStyle name="Note 2 2 2 9 2 2 4" xfId="13864"/>
    <cellStyle name="Note 2 2 2 9 2 2 5" xfId="13865"/>
    <cellStyle name="Note 2 2 2 9 2 3" xfId="13866"/>
    <cellStyle name="Note 2 2 2 9 2 3 2" xfId="13867"/>
    <cellStyle name="Note 2 2 2 9 2 3 2 2" xfId="13868"/>
    <cellStyle name="Note 2 2 2 9 2 3 2 3" xfId="13869"/>
    <cellStyle name="Note 2 2 2 9 2 3 3" xfId="13870"/>
    <cellStyle name="Note 2 2 2 9 2 3 4" xfId="13871"/>
    <cellStyle name="Note 2 2 2 9 2 4" xfId="13872"/>
    <cellStyle name="Note 2 2 2 9 2 4 2" xfId="13873"/>
    <cellStyle name="Note 2 2 2 9 2 4 3" xfId="13874"/>
    <cellStyle name="Note 2 2 2 9 2 5" xfId="13875"/>
    <cellStyle name="Note 2 2 2 9 2 6" xfId="13876"/>
    <cellStyle name="Note 2 2 2 9 3" xfId="13877"/>
    <cellStyle name="Note 2 2 2 9 3 2" xfId="13878"/>
    <cellStyle name="Note 2 2 2 9 3 2 2" xfId="13879"/>
    <cellStyle name="Note 2 2 2 9 3 2 3" xfId="13880"/>
    <cellStyle name="Note 2 2 2 9 3 3" xfId="13881"/>
    <cellStyle name="Note 2 2 2 9 3 4" xfId="13882"/>
    <cellStyle name="Note 2 2 2 9 4" xfId="13883"/>
    <cellStyle name="Note 2 2 2 9 4 2" xfId="13884"/>
    <cellStyle name="Note 2 2 2 9 4 3" xfId="13885"/>
    <cellStyle name="Note 2 2 2 9 5" xfId="13886"/>
    <cellStyle name="Note 2 2 2 9 6" xfId="13887"/>
    <cellStyle name="Note 2 2 3" xfId="13888"/>
    <cellStyle name="Note 2 2 3 10" xfId="13889"/>
    <cellStyle name="Note 2 2 3 10 2" xfId="13890"/>
    <cellStyle name="Note 2 2 3 10 3" xfId="13891"/>
    <cellStyle name="Note 2 2 3 11" xfId="13892"/>
    <cellStyle name="Note 2 2 3 12" xfId="13893"/>
    <cellStyle name="Note 2 2 3 2" xfId="13894"/>
    <cellStyle name="Note 2 2 3 2 10" xfId="13895"/>
    <cellStyle name="Note 2 2 3 2 11" xfId="13896"/>
    <cellStyle name="Note 2 2 3 2 2" xfId="13897"/>
    <cellStyle name="Note 2 2 3 2 2 10" xfId="13898"/>
    <cellStyle name="Note 2 2 3 2 2 2" xfId="13899"/>
    <cellStyle name="Note 2 2 3 2 2 2 2" xfId="13900"/>
    <cellStyle name="Note 2 2 3 2 2 2 2 2" xfId="13901"/>
    <cellStyle name="Note 2 2 3 2 2 2 2 2 2" xfId="13902"/>
    <cellStyle name="Note 2 2 3 2 2 2 2 2 2 2" xfId="13903"/>
    <cellStyle name="Note 2 2 3 2 2 2 2 2 2 2 2" xfId="13904"/>
    <cellStyle name="Note 2 2 3 2 2 2 2 2 2 2 2 2" xfId="13905"/>
    <cellStyle name="Note 2 2 3 2 2 2 2 2 2 2 2 2 2" xfId="13906"/>
    <cellStyle name="Note 2 2 3 2 2 2 2 2 2 2 2 2 2 2" xfId="13907"/>
    <cellStyle name="Note 2 2 3 2 2 2 2 2 2 2 2 2 2 2 2" xfId="13908"/>
    <cellStyle name="Note 2 2 3 2 2 2 2 2 2 2 2 2 2 2 3" xfId="13909"/>
    <cellStyle name="Note 2 2 3 2 2 2 2 2 2 2 2 2 2 3" xfId="13910"/>
    <cellStyle name="Note 2 2 3 2 2 2 2 2 2 2 2 2 2 4" xfId="13911"/>
    <cellStyle name="Note 2 2 3 2 2 2 2 2 2 2 2 2 3" xfId="13912"/>
    <cellStyle name="Note 2 2 3 2 2 2 2 2 2 2 2 2 3 2" xfId="13913"/>
    <cellStyle name="Note 2 2 3 2 2 2 2 2 2 2 2 2 3 3" xfId="13914"/>
    <cellStyle name="Note 2 2 3 2 2 2 2 2 2 2 2 2 4" xfId="13915"/>
    <cellStyle name="Note 2 2 3 2 2 2 2 2 2 2 2 2 5" xfId="13916"/>
    <cellStyle name="Note 2 2 3 2 2 2 2 2 2 2 2 3" xfId="13917"/>
    <cellStyle name="Note 2 2 3 2 2 2 2 2 2 2 2 3 2" xfId="13918"/>
    <cellStyle name="Note 2 2 3 2 2 2 2 2 2 2 2 3 2 2" xfId="13919"/>
    <cellStyle name="Note 2 2 3 2 2 2 2 2 2 2 2 3 2 3" xfId="13920"/>
    <cellStyle name="Note 2 2 3 2 2 2 2 2 2 2 2 3 3" xfId="13921"/>
    <cellStyle name="Note 2 2 3 2 2 2 2 2 2 2 2 3 4" xfId="13922"/>
    <cellStyle name="Note 2 2 3 2 2 2 2 2 2 2 2 4" xfId="13923"/>
    <cellStyle name="Note 2 2 3 2 2 2 2 2 2 2 2 4 2" xfId="13924"/>
    <cellStyle name="Note 2 2 3 2 2 2 2 2 2 2 2 4 3" xfId="13925"/>
    <cellStyle name="Note 2 2 3 2 2 2 2 2 2 2 2 5" xfId="13926"/>
    <cellStyle name="Note 2 2 3 2 2 2 2 2 2 2 2 6" xfId="13927"/>
    <cellStyle name="Note 2 2 3 2 2 2 2 2 2 2 3" xfId="13928"/>
    <cellStyle name="Note 2 2 3 2 2 2 2 2 2 2 3 2" xfId="13929"/>
    <cellStyle name="Note 2 2 3 2 2 2 2 2 2 2 3 2 2" xfId="13930"/>
    <cellStyle name="Note 2 2 3 2 2 2 2 2 2 2 3 2 3" xfId="13931"/>
    <cellStyle name="Note 2 2 3 2 2 2 2 2 2 2 3 3" xfId="13932"/>
    <cellStyle name="Note 2 2 3 2 2 2 2 2 2 2 3 4" xfId="13933"/>
    <cellStyle name="Note 2 2 3 2 2 2 2 2 2 2 4" xfId="13934"/>
    <cellStyle name="Note 2 2 3 2 2 2 2 2 2 2 4 2" xfId="13935"/>
    <cellStyle name="Note 2 2 3 2 2 2 2 2 2 2 4 3" xfId="13936"/>
    <cellStyle name="Note 2 2 3 2 2 2 2 2 2 2 5" xfId="13937"/>
    <cellStyle name="Note 2 2 3 2 2 2 2 2 2 2 6" xfId="13938"/>
    <cellStyle name="Note 2 2 3 2 2 2 2 2 2 3" xfId="13939"/>
    <cellStyle name="Note 2 2 3 2 2 2 2 2 2 3 2" xfId="13940"/>
    <cellStyle name="Note 2 2 3 2 2 2 2 2 2 3 2 2" xfId="13941"/>
    <cellStyle name="Note 2 2 3 2 2 2 2 2 2 3 2 3" xfId="13942"/>
    <cellStyle name="Note 2 2 3 2 2 2 2 2 2 3 3" xfId="13943"/>
    <cellStyle name="Note 2 2 3 2 2 2 2 2 2 3 4" xfId="13944"/>
    <cellStyle name="Note 2 2 3 2 2 2 2 2 2 4" xfId="13945"/>
    <cellStyle name="Note 2 2 3 2 2 2 2 2 2 4 2" xfId="13946"/>
    <cellStyle name="Note 2 2 3 2 2 2 2 2 2 4 3" xfId="13947"/>
    <cellStyle name="Note 2 2 3 2 2 2 2 2 2 5" xfId="13948"/>
    <cellStyle name="Note 2 2 3 2 2 2 2 2 2 6" xfId="13949"/>
    <cellStyle name="Note 2 2 3 2 2 2 2 2 3" xfId="13950"/>
    <cellStyle name="Note 2 2 3 2 2 2 2 2 3 2" xfId="13951"/>
    <cellStyle name="Note 2 2 3 2 2 2 2 2 3 2 2" xfId="13952"/>
    <cellStyle name="Note 2 2 3 2 2 2 2 2 3 2 2 2" xfId="13953"/>
    <cellStyle name="Note 2 2 3 2 2 2 2 2 3 2 2 2 2" xfId="13954"/>
    <cellStyle name="Note 2 2 3 2 2 2 2 2 3 2 2 2 2 2" xfId="13955"/>
    <cellStyle name="Note 2 2 3 2 2 2 2 2 3 2 2 2 2 3" xfId="13956"/>
    <cellStyle name="Note 2 2 3 2 2 2 2 2 3 2 2 2 3" xfId="13957"/>
    <cellStyle name="Note 2 2 3 2 2 2 2 2 3 2 2 2 4" xfId="13958"/>
    <cellStyle name="Note 2 2 3 2 2 2 2 2 3 2 2 3" xfId="13959"/>
    <cellStyle name="Note 2 2 3 2 2 2 2 2 3 2 2 3 2" xfId="13960"/>
    <cellStyle name="Note 2 2 3 2 2 2 2 2 3 2 2 3 3" xfId="13961"/>
    <cellStyle name="Note 2 2 3 2 2 2 2 2 3 2 2 4" xfId="13962"/>
    <cellStyle name="Note 2 2 3 2 2 2 2 2 3 2 2 5" xfId="13963"/>
    <cellStyle name="Note 2 2 3 2 2 2 2 2 3 2 3" xfId="13964"/>
    <cellStyle name="Note 2 2 3 2 2 2 2 2 3 2 3 2" xfId="13965"/>
    <cellStyle name="Note 2 2 3 2 2 2 2 2 3 2 3 2 2" xfId="13966"/>
    <cellStyle name="Note 2 2 3 2 2 2 2 2 3 2 3 2 3" xfId="13967"/>
    <cellStyle name="Note 2 2 3 2 2 2 2 2 3 2 3 3" xfId="13968"/>
    <cellStyle name="Note 2 2 3 2 2 2 2 2 3 2 3 4" xfId="13969"/>
    <cellStyle name="Note 2 2 3 2 2 2 2 2 3 2 4" xfId="13970"/>
    <cellStyle name="Note 2 2 3 2 2 2 2 2 3 2 4 2" xfId="13971"/>
    <cellStyle name="Note 2 2 3 2 2 2 2 2 3 2 4 3" xfId="13972"/>
    <cellStyle name="Note 2 2 3 2 2 2 2 2 3 2 5" xfId="13973"/>
    <cellStyle name="Note 2 2 3 2 2 2 2 2 3 2 6" xfId="13974"/>
    <cellStyle name="Note 2 2 3 2 2 2 2 2 3 3" xfId="13975"/>
    <cellStyle name="Note 2 2 3 2 2 2 2 2 3 3 2" xfId="13976"/>
    <cellStyle name="Note 2 2 3 2 2 2 2 2 3 3 2 2" xfId="13977"/>
    <cellStyle name="Note 2 2 3 2 2 2 2 2 3 3 2 3" xfId="13978"/>
    <cellStyle name="Note 2 2 3 2 2 2 2 2 3 3 3" xfId="13979"/>
    <cellStyle name="Note 2 2 3 2 2 2 2 2 3 3 4" xfId="13980"/>
    <cellStyle name="Note 2 2 3 2 2 2 2 2 3 4" xfId="13981"/>
    <cellStyle name="Note 2 2 3 2 2 2 2 2 3 4 2" xfId="13982"/>
    <cellStyle name="Note 2 2 3 2 2 2 2 2 3 4 3" xfId="13983"/>
    <cellStyle name="Note 2 2 3 2 2 2 2 2 3 5" xfId="13984"/>
    <cellStyle name="Note 2 2 3 2 2 2 2 2 3 6" xfId="13985"/>
    <cellStyle name="Note 2 2 3 2 2 2 2 2 4" xfId="13986"/>
    <cellStyle name="Note 2 2 3 2 2 2 2 2 4 2" xfId="13987"/>
    <cellStyle name="Note 2 2 3 2 2 2 2 2 4 2 2" xfId="13988"/>
    <cellStyle name="Note 2 2 3 2 2 2 2 2 4 2 3" xfId="13989"/>
    <cellStyle name="Note 2 2 3 2 2 2 2 2 4 3" xfId="13990"/>
    <cellStyle name="Note 2 2 3 2 2 2 2 2 4 4" xfId="13991"/>
    <cellStyle name="Note 2 2 3 2 2 2 2 2 5" xfId="13992"/>
    <cellStyle name="Note 2 2 3 2 2 2 2 2 5 2" xfId="13993"/>
    <cellStyle name="Note 2 2 3 2 2 2 2 2 5 3" xfId="13994"/>
    <cellStyle name="Note 2 2 3 2 2 2 2 2 6" xfId="13995"/>
    <cellStyle name="Note 2 2 3 2 2 2 2 2 7" xfId="13996"/>
    <cellStyle name="Note 2 2 3 2 2 2 2 3" xfId="13997"/>
    <cellStyle name="Note 2 2 3 2 2 2 2 3 2" xfId="13998"/>
    <cellStyle name="Note 2 2 3 2 2 2 2 3 2 2" xfId="13999"/>
    <cellStyle name="Note 2 2 3 2 2 2 2 3 2 2 2" xfId="14000"/>
    <cellStyle name="Note 2 2 3 2 2 2 2 3 2 2 2 2" xfId="14001"/>
    <cellStyle name="Note 2 2 3 2 2 2 2 3 2 2 2 2 2" xfId="14002"/>
    <cellStyle name="Note 2 2 3 2 2 2 2 3 2 2 2 2 2 2" xfId="14003"/>
    <cellStyle name="Note 2 2 3 2 2 2 2 3 2 2 2 2 2 3" xfId="14004"/>
    <cellStyle name="Note 2 2 3 2 2 2 2 3 2 2 2 2 3" xfId="14005"/>
    <cellStyle name="Note 2 2 3 2 2 2 2 3 2 2 2 2 4" xfId="14006"/>
    <cellStyle name="Note 2 2 3 2 2 2 2 3 2 2 2 3" xfId="14007"/>
    <cellStyle name="Note 2 2 3 2 2 2 2 3 2 2 2 3 2" xfId="14008"/>
    <cellStyle name="Note 2 2 3 2 2 2 2 3 2 2 2 3 3" xfId="14009"/>
    <cellStyle name="Note 2 2 3 2 2 2 2 3 2 2 2 4" xfId="14010"/>
    <cellStyle name="Note 2 2 3 2 2 2 2 3 2 2 2 5" xfId="14011"/>
    <cellStyle name="Note 2 2 3 2 2 2 2 3 2 2 3" xfId="14012"/>
    <cellStyle name="Note 2 2 3 2 2 2 2 3 2 2 3 2" xfId="14013"/>
    <cellStyle name="Note 2 2 3 2 2 2 2 3 2 2 3 2 2" xfId="14014"/>
    <cellStyle name="Note 2 2 3 2 2 2 2 3 2 2 3 2 3" xfId="14015"/>
    <cellStyle name="Note 2 2 3 2 2 2 2 3 2 2 3 3" xfId="14016"/>
    <cellStyle name="Note 2 2 3 2 2 2 2 3 2 2 3 4" xfId="14017"/>
    <cellStyle name="Note 2 2 3 2 2 2 2 3 2 2 4" xfId="14018"/>
    <cellStyle name="Note 2 2 3 2 2 2 2 3 2 2 4 2" xfId="14019"/>
    <cellStyle name="Note 2 2 3 2 2 2 2 3 2 2 4 3" xfId="14020"/>
    <cellStyle name="Note 2 2 3 2 2 2 2 3 2 2 5" xfId="14021"/>
    <cellStyle name="Note 2 2 3 2 2 2 2 3 2 2 6" xfId="14022"/>
    <cellStyle name="Note 2 2 3 2 2 2 2 3 2 3" xfId="14023"/>
    <cellStyle name="Note 2 2 3 2 2 2 2 3 2 3 2" xfId="14024"/>
    <cellStyle name="Note 2 2 3 2 2 2 2 3 2 3 2 2" xfId="14025"/>
    <cellStyle name="Note 2 2 3 2 2 2 2 3 2 3 2 3" xfId="14026"/>
    <cellStyle name="Note 2 2 3 2 2 2 2 3 2 3 3" xfId="14027"/>
    <cellStyle name="Note 2 2 3 2 2 2 2 3 2 3 4" xfId="14028"/>
    <cellStyle name="Note 2 2 3 2 2 2 2 3 2 4" xfId="14029"/>
    <cellStyle name="Note 2 2 3 2 2 2 2 3 2 4 2" xfId="14030"/>
    <cellStyle name="Note 2 2 3 2 2 2 2 3 2 4 3" xfId="14031"/>
    <cellStyle name="Note 2 2 3 2 2 2 2 3 2 5" xfId="14032"/>
    <cellStyle name="Note 2 2 3 2 2 2 2 3 2 6" xfId="14033"/>
    <cellStyle name="Note 2 2 3 2 2 2 2 3 3" xfId="14034"/>
    <cellStyle name="Note 2 2 3 2 2 2 2 3 3 2" xfId="14035"/>
    <cellStyle name="Note 2 2 3 2 2 2 2 3 3 2 2" xfId="14036"/>
    <cellStyle name="Note 2 2 3 2 2 2 2 3 3 2 3" xfId="14037"/>
    <cellStyle name="Note 2 2 3 2 2 2 2 3 3 3" xfId="14038"/>
    <cellStyle name="Note 2 2 3 2 2 2 2 3 3 4" xfId="14039"/>
    <cellStyle name="Note 2 2 3 2 2 2 2 3 4" xfId="14040"/>
    <cellStyle name="Note 2 2 3 2 2 2 2 3 4 2" xfId="14041"/>
    <cellStyle name="Note 2 2 3 2 2 2 2 3 4 3" xfId="14042"/>
    <cellStyle name="Note 2 2 3 2 2 2 2 3 5" xfId="14043"/>
    <cellStyle name="Note 2 2 3 2 2 2 2 3 6" xfId="14044"/>
    <cellStyle name="Note 2 2 3 2 2 2 2 4" xfId="14045"/>
    <cellStyle name="Note 2 2 3 2 2 2 2 4 2" xfId="14046"/>
    <cellStyle name="Note 2 2 3 2 2 2 2 4 2 2" xfId="14047"/>
    <cellStyle name="Note 2 2 3 2 2 2 2 4 2 2 2" xfId="14048"/>
    <cellStyle name="Note 2 2 3 2 2 2 2 4 2 2 2 2" xfId="14049"/>
    <cellStyle name="Note 2 2 3 2 2 2 2 4 2 2 2 2 2" xfId="14050"/>
    <cellStyle name="Note 2 2 3 2 2 2 2 4 2 2 2 2 3" xfId="14051"/>
    <cellStyle name="Note 2 2 3 2 2 2 2 4 2 2 2 3" xfId="14052"/>
    <cellStyle name="Note 2 2 3 2 2 2 2 4 2 2 2 4" xfId="14053"/>
    <cellStyle name="Note 2 2 3 2 2 2 2 4 2 2 3" xfId="14054"/>
    <cellStyle name="Note 2 2 3 2 2 2 2 4 2 2 3 2" xfId="14055"/>
    <cellStyle name="Note 2 2 3 2 2 2 2 4 2 2 3 3" xfId="14056"/>
    <cellStyle name="Note 2 2 3 2 2 2 2 4 2 2 4" xfId="14057"/>
    <cellStyle name="Note 2 2 3 2 2 2 2 4 2 2 5" xfId="14058"/>
    <cellStyle name="Note 2 2 3 2 2 2 2 4 2 3" xfId="14059"/>
    <cellStyle name="Note 2 2 3 2 2 2 2 4 2 3 2" xfId="14060"/>
    <cellStyle name="Note 2 2 3 2 2 2 2 4 2 3 2 2" xfId="14061"/>
    <cellStyle name="Note 2 2 3 2 2 2 2 4 2 3 2 3" xfId="14062"/>
    <cellStyle name="Note 2 2 3 2 2 2 2 4 2 3 3" xfId="14063"/>
    <cellStyle name="Note 2 2 3 2 2 2 2 4 2 3 4" xfId="14064"/>
    <cellStyle name="Note 2 2 3 2 2 2 2 4 2 4" xfId="14065"/>
    <cellStyle name="Note 2 2 3 2 2 2 2 4 2 4 2" xfId="14066"/>
    <cellStyle name="Note 2 2 3 2 2 2 2 4 2 4 3" xfId="14067"/>
    <cellStyle name="Note 2 2 3 2 2 2 2 4 2 5" xfId="14068"/>
    <cellStyle name="Note 2 2 3 2 2 2 2 4 2 6" xfId="14069"/>
    <cellStyle name="Note 2 2 3 2 2 2 2 4 3" xfId="14070"/>
    <cellStyle name="Note 2 2 3 2 2 2 2 4 3 2" xfId="14071"/>
    <cellStyle name="Note 2 2 3 2 2 2 2 4 3 2 2" xfId="14072"/>
    <cellStyle name="Note 2 2 3 2 2 2 2 4 3 2 3" xfId="14073"/>
    <cellStyle name="Note 2 2 3 2 2 2 2 4 3 3" xfId="14074"/>
    <cellStyle name="Note 2 2 3 2 2 2 2 4 3 4" xfId="14075"/>
    <cellStyle name="Note 2 2 3 2 2 2 2 4 4" xfId="14076"/>
    <cellStyle name="Note 2 2 3 2 2 2 2 4 4 2" xfId="14077"/>
    <cellStyle name="Note 2 2 3 2 2 2 2 4 4 3" xfId="14078"/>
    <cellStyle name="Note 2 2 3 2 2 2 2 4 5" xfId="14079"/>
    <cellStyle name="Note 2 2 3 2 2 2 2 4 6" xfId="14080"/>
    <cellStyle name="Note 2 2 3 2 2 2 2 5" xfId="14081"/>
    <cellStyle name="Note 2 2 3 2 2 2 2 5 2" xfId="14082"/>
    <cellStyle name="Note 2 2 3 2 2 2 2 5 2 2" xfId="14083"/>
    <cellStyle name="Note 2 2 3 2 2 2 2 5 2 3" xfId="14084"/>
    <cellStyle name="Note 2 2 3 2 2 2 2 5 3" xfId="14085"/>
    <cellStyle name="Note 2 2 3 2 2 2 2 5 4" xfId="14086"/>
    <cellStyle name="Note 2 2 3 2 2 2 2 6" xfId="14087"/>
    <cellStyle name="Note 2 2 3 2 2 2 2 6 2" xfId="14088"/>
    <cellStyle name="Note 2 2 3 2 2 2 2 6 3" xfId="14089"/>
    <cellStyle name="Note 2 2 3 2 2 2 2 7" xfId="14090"/>
    <cellStyle name="Note 2 2 3 2 2 2 2 8" xfId="14091"/>
    <cellStyle name="Note 2 2 3 2 2 2 3" xfId="14092"/>
    <cellStyle name="Note 2 2 3 2 2 2 3 2" xfId="14093"/>
    <cellStyle name="Note 2 2 3 2 2 2 3 2 2" xfId="14094"/>
    <cellStyle name="Note 2 2 3 2 2 2 3 2 2 2" xfId="14095"/>
    <cellStyle name="Note 2 2 3 2 2 2 3 2 2 2 2" xfId="14096"/>
    <cellStyle name="Note 2 2 3 2 2 2 3 2 2 2 2 2" xfId="14097"/>
    <cellStyle name="Note 2 2 3 2 2 2 3 2 2 2 2 2 2" xfId="14098"/>
    <cellStyle name="Note 2 2 3 2 2 2 3 2 2 2 2 2 2 2" xfId="14099"/>
    <cellStyle name="Note 2 2 3 2 2 2 3 2 2 2 2 2 2 3" xfId="14100"/>
    <cellStyle name="Note 2 2 3 2 2 2 3 2 2 2 2 2 3" xfId="14101"/>
    <cellStyle name="Note 2 2 3 2 2 2 3 2 2 2 2 2 4" xfId="14102"/>
    <cellStyle name="Note 2 2 3 2 2 2 3 2 2 2 2 3" xfId="14103"/>
    <cellStyle name="Note 2 2 3 2 2 2 3 2 2 2 2 3 2" xfId="14104"/>
    <cellStyle name="Note 2 2 3 2 2 2 3 2 2 2 2 3 3" xfId="14105"/>
    <cellStyle name="Note 2 2 3 2 2 2 3 2 2 2 2 4" xfId="14106"/>
    <cellStyle name="Note 2 2 3 2 2 2 3 2 2 2 2 5" xfId="14107"/>
    <cellStyle name="Note 2 2 3 2 2 2 3 2 2 2 3" xfId="14108"/>
    <cellStyle name="Note 2 2 3 2 2 2 3 2 2 2 3 2" xfId="14109"/>
    <cellStyle name="Note 2 2 3 2 2 2 3 2 2 2 3 2 2" xfId="14110"/>
    <cellStyle name="Note 2 2 3 2 2 2 3 2 2 2 3 2 3" xfId="14111"/>
    <cellStyle name="Note 2 2 3 2 2 2 3 2 2 2 3 3" xfId="14112"/>
    <cellStyle name="Note 2 2 3 2 2 2 3 2 2 2 3 4" xfId="14113"/>
    <cellStyle name="Note 2 2 3 2 2 2 3 2 2 2 4" xfId="14114"/>
    <cellStyle name="Note 2 2 3 2 2 2 3 2 2 2 4 2" xfId="14115"/>
    <cellStyle name="Note 2 2 3 2 2 2 3 2 2 2 4 3" xfId="14116"/>
    <cellStyle name="Note 2 2 3 2 2 2 3 2 2 2 5" xfId="14117"/>
    <cellStyle name="Note 2 2 3 2 2 2 3 2 2 2 6" xfId="14118"/>
    <cellStyle name="Note 2 2 3 2 2 2 3 2 2 3" xfId="14119"/>
    <cellStyle name="Note 2 2 3 2 2 2 3 2 2 3 2" xfId="14120"/>
    <cellStyle name="Note 2 2 3 2 2 2 3 2 2 3 2 2" xfId="14121"/>
    <cellStyle name="Note 2 2 3 2 2 2 3 2 2 3 2 3" xfId="14122"/>
    <cellStyle name="Note 2 2 3 2 2 2 3 2 2 3 3" xfId="14123"/>
    <cellStyle name="Note 2 2 3 2 2 2 3 2 2 3 4" xfId="14124"/>
    <cellStyle name="Note 2 2 3 2 2 2 3 2 2 4" xfId="14125"/>
    <cellStyle name="Note 2 2 3 2 2 2 3 2 2 4 2" xfId="14126"/>
    <cellStyle name="Note 2 2 3 2 2 2 3 2 2 4 3" xfId="14127"/>
    <cellStyle name="Note 2 2 3 2 2 2 3 2 2 5" xfId="14128"/>
    <cellStyle name="Note 2 2 3 2 2 2 3 2 2 6" xfId="14129"/>
    <cellStyle name="Note 2 2 3 2 2 2 3 2 3" xfId="14130"/>
    <cellStyle name="Note 2 2 3 2 2 2 3 2 3 2" xfId="14131"/>
    <cellStyle name="Note 2 2 3 2 2 2 3 2 3 2 2" xfId="14132"/>
    <cellStyle name="Note 2 2 3 2 2 2 3 2 3 2 3" xfId="14133"/>
    <cellStyle name="Note 2 2 3 2 2 2 3 2 3 3" xfId="14134"/>
    <cellStyle name="Note 2 2 3 2 2 2 3 2 3 4" xfId="14135"/>
    <cellStyle name="Note 2 2 3 2 2 2 3 2 4" xfId="14136"/>
    <cellStyle name="Note 2 2 3 2 2 2 3 2 4 2" xfId="14137"/>
    <cellStyle name="Note 2 2 3 2 2 2 3 2 4 3" xfId="14138"/>
    <cellStyle name="Note 2 2 3 2 2 2 3 2 5" xfId="14139"/>
    <cellStyle name="Note 2 2 3 2 2 2 3 2 6" xfId="14140"/>
    <cellStyle name="Note 2 2 3 2 2 2 3 3" xfId="14141"/>
    <cellStyle name="Note 2 2 3 2 2 2 3 3 2" xfId="14142"/>
    <cellStyle name="Note 2 2 3 2 2 2 3 3 2 2" xfId="14143"/>
    <cellStyle name="Note 2 2 3 2 2 2 3 3 2 2 2" xfId="14144"/>
    <cellStyle name="Note 2 2 3 2 2 2 3 3 2 2 2 2" xfId="14145"/>
    <cellStyle name="Note 2 2 3 2 2 2 3 3 2 2 2 2 2" xfId="14146"/>
    <cellStyle name="Note 2 2 3 2 2 2 3 3 2 2 2 2 3" xfId="14147"/>
    <cellStyle name="Note 2 2 3 2 2 2 3 3 2 2 2 3" xfId="14148"/>
    <cellStyle name="Note 2 2 3 2 2 2 3 3 2 2 2 4" xfId="14149"/>
    <cellStyle name="Note 2 2 3 2 2 2 3 3 2 2 3" xfId="14150"/>
    <cellStyle name="Note 2 2 3 2 2 2 3 3 2 2 3 2" xfId="14151"/>
    <cellStyle name="Note 2 2 3 2 2 2 3 3 2 2 3 3" xfId="14152"/>
    <cellStyle name="Note 2 2 3 2 2 2 3 3 2 2 4" xfId="14153"/>
    <cellStyle name="Note 2 2 3 2 2 2 3 3 2 2 5" xfId="14154"/>
    <cellStyle name="Note 2 2 3 2 2 2 3 3 2 3" xfId="14155"/>
    <cellStyle name="Note 2 2 3 2 2 2 3 3 2 3 2" xfId="14156"/>
    <cellStyle name="Note 2 2 3 2 2 2 3 3 2 3 2 2" xfId="14157"/>
    <cellStyle name="Note 2 2 3 2 2 2 3 3 2 3 2 3" xfId="14158"/>
    <cellStyle name="Note 2 2 3 2 2 2 3 3 2 3 3" xfId="14159"/>
    <cellStyle name="Note 2 2 3 2 2 2 3 3 2 3 4" xfId="14160"/>
    <cellStyle name="Note 2 2 3 2 2 2 3 3 2 4" xfId="14161"/>
    <cellStyle name="Note 2 2 3 2 2 2 3 3 2 4 2" xfId="14162"/>
    <cellStyle name="Note 2 2 3 2 2 2 3 3 2 4 3" xfId="14163"/>
    <cellStyle name="Note 2 2 3 2 2 2 3 3 2 5" xfId="14164"/>
    <cellStyle name="Note 2 2 3 2 2 2 3 3 2 6" xfId="14165"/>
    <cellStyle name="Note 2 2 3 2 2 2 3 3 3" xfId="14166"/>
    <cellStyle name="Note 2 2 3 2 2 2 3 3 3 2" xfId="14167"/>
    <cellStyle name="Note 2 2 3 2 2 2 3 3 3 2 2" xfId="14168"/>
    <cellStyle name="Note 2 2 3 2 2 2 3 3 3 2 3" xfId="14169"/>
    <cellStyle name="Note 2 2 3 2 2 2 3 3 3 3" xfId="14170"/>
    <cellStyle name="Note 2 2 3 2 2 2 3 3 3 4" xfId="14171"/>
    <cellStyle name="Note 2 2 3 2 2 2 3 3 4" xfId="14172"/>
    <cellStyle name="Note 2 2 3 2 2 2 3 3 4 2" xfId="14173"/>
    <cellStyle name="Note 2 2 3 2 2 2 3 3 4 3" xfId="14174"/>
    <cellStyle name="Note 2 2 3 2 2 2 3 3 5" xfId="14175"/>
    <cellStyle name="Note 2 2 3 2 2 2 3 3 6" xfId="14176"/>
    <cellStyle name="Note 2 2 3 2 2 2 3 4" xfId="14177"/>
    <cellStyle name="Note 2 2 3 2 2 2 3 4 2" xfId="14178"/>
    <cellStyle name="Note 2 2 3 2 2 2 3 4 2 2" xfId="14179"/>
    <cellStyle name="Note 2 2 3 2 2 2 3 4 2 3" xfId="14180"/>
    <cellStyle name="Note 2 2 3 2 2 2 3 4 3" xfId="14181"/>
    <cellStyle name="Note 2 2 3 2 2 2 3 4 4" xfId="14182"/>
    <cellStyle name="Note 2 2 3 2 2 2 3 5" xfId="14183"/>
    <cellStyle name="Note 2 2 3 2 2 2 3 5 2" xfId="14184"/>
    <cellStyle name="Note 2 2 3 2 2 2 3 5 3" xfId="14185"/>
    <cellStyle name="Note 2 2 3 2 2 2 3 6" xfId="14186"/>
    <cellStyle name="Note 2 2 3 2 2 2 3 7" xfId="14187"/>
    <cellStyle name="Note 2 2 3 2 2 2 4" xfId="14188"/>
    <cellStyle name="Note 2 2 3 2 2 2 4 2" xfId="14189"/>
    <cellStyle name="Note 2 2 3 2 2 2 4 2 2" xfId="14190"/>
    <cellStyle name="Note 2 2 3 2 2 2 4 2 2 2" xfId="14191"/>
    <cellStyle name="Note 2 2 3 2 2 2 4 2 2 2 2" xfId="14192"/>
    <cellStyle name="Note 2 2 3 2 2 2 4 2 2 2 2 2" xfId="14193"/>
    <cellStyle name="Note 2 2 3 2 2 2 4 2 2 2 2 2 2" xfId="14194"/>
    <cellStyle name="Note 2 2 3 2 2 2 4 2 2 2 2 2 3" xfId="14195"/>
    <cellStyle name="Note 2 2 3 2 2 2 4 2 2 2 2 3" xfId="14196"/>
    <cellStyle name="Note 2 2 3 2 2 2 4 2 2 2 2 4" xfId="14197"/>
    <cellStyle name="Note 2 2 3 2 2 2 4 2 2 2 3" xfId="14198"/>
    <cellStyle name="Note 2 2 3 2 2 2 4 2 2 2 3 2" xfId="14199"/>
    <cellStyle name="Note 2 2 3 2 2 2 4 2 2 2 3 3" xfId="14200"/>
    <cellStyle name="Note 2 2 3 2 2 2 4 2 2 2 4" xfId="14201"/>
    <cellStyle name="Note 2 2 3 2 2 2 4 2 2 2 5" xfId="14202"/>
    <cellStyle name="Note 2 2 3 2 2 2 4 2 2 3" xfId="14203"/>
    <cellStyle name="Note 2 2 3 2 2 2 4 2 2 3 2" xfId="14204"/>
    <cellStyle name="Note 2 2 3 2 2 2 4 2 2 3 2 2" xfId="14205"/>
    <cellStyle name="Note 2 2 3 2 2 2 4 2 2 3 2 3" xfId="14206"/>
    <cellStyle name="Note 2 2 3 2 2 2 4 2 2 3 3" xfId="14207"/>
    <cellStyle name="Note 2 2 3 2 2 2 4 2 2 3 4" xfId="14208"/>
    <cellStyle name="Note 2 2 3 2 2 2 4 2 2 4" xfId="14209"/>
    <cellStyle name="Note 2 2 3 2 2 2 4 2 2 4 2" xfId="14210"/>
    <cellStyle name="Note 2 2 3 2 2 2 4 2 2 4 3" xfId="14211"/>
    <cellStyle name="Note 2 2 3 2 2 2 4 2 2 5" xfId="14212"/>
    <cellStyle name="Note 2 2 3 2 2 2 4 2 2 6" xfId="14213"/>
    <cellStyle name="Note 2 2 3 2 2 2 4 2 3" xfId="14214"/>
    <cellStyle name="Note 2 2 3 2 2 2 4 2 3 2" xfId="14215"/>
    <cellStyle name="Note 2 2 3 2 2 2 4 2 3 2 2" xfId="14216"/>
    <cellStyle name="Note 2 2 3 2 2 2 4 2 3 2 3" xfId="14217"/>
    <cellStyle name="Note 2 2 3 2 2 2 4 2 3 3" xfId="14218"/>
    <cellStyle name="Note 2 2 3 2 2 2 4 2 3 4" xfId="14219"/>
    <cellStyle name="Note 2 2 3 2 2 2 4 2 4" xfId="14220"/>
    <cellStyle name="Note 2 2 3 2 2 2 4 2 4 2" xfId="14221"/>
    <cellStyle name="Note 2 2 3 2 2 2 4 2 4 3" xfId="14222"/>
    <cellStyle name="Note 2 2 3 2 2 2 4 2 5" xfId="14223"/>
    <cellStyle name="Note 2 2 3 2 2 2 4 2 6" xfId="14224"/>
    <cellStyle name="Note 2 2 3 2 2 2 4 3" xfId="14225"/>
    <cellStyle name="Note 2 2 3 2 2 2 4 3 2" xfId="14226"/>
    <cellStyle name="Note 2 2 3 2 2 2 4 3 2 2" xfId="14227"/>
    <cellStyle name="Note 2 2 3 2 2 2 4 3 2 3" xfId="14228"/>
    <cellStyle name="Note 2 2 3 2 2 2 4 3 3" xfId="14229"/>
    <cellStyle name="Note 2 2 3 2 2 2 4 3 4" xfId="14230"/>
    <cellStyle name="Note 2 2 3 2 2 2 4 4" xfId="14231"/>
    <cellStyle name="Note 2 2 3 2 2 2 4 4 2" xfId="14232"/>
    <cellStyle name="Note 2 2 3 2 2 2 4 4 3" xfId="14233"/>
    <cellStyle name="Note 2 2 3 2 2 2 4 5" xfId="14234"/>
    <cellStyle name="Note 2 2 3 2 2 2 4 6" xfId="14235"/>
    <cellStyle name="Note 2 2 3 2 2 2 5" xfId="14236"/>
    <cellStyle name="Note 2 2 3 2 2 2 5 2" xfId="14237"/>
    <cellStyle name="Note 2 2 3 2 2 2 5 2 2" xfId="14238"/>
    <cellStyle name="Note 2 2 3 2 2 2 5 2 2 2" xfId="14239"/>
    <cellStyle name="Note 2 2 3 2 2 2 5 2 2 2 2" xfId="14240"/>
    <cellStyle name="Note 2 2 3 2 2 2 5 2 2 2 2 2" xfId="14241"/>
    <cellStyle name="Note 2 2 3 2 2 2 5 2 2 2 2 3" xfId="14242"/>
    <cellStyle name="Note 2 2 3 2 2 2 5 2 2 2 3" xfId="14243"/>
    <cellStyle name="Note 2 2 3 2 2 2 5 2 2 2 4" xfId="14244"/>
    <cellStyle name="Note 2 2 3 2 2 2 5 2 2 3" xfId="14245"/>
    <cellStyle name="Note 2 2 3 2 2 2 5 2 2 3 2" xfId="14246"/>
    <cellStyle name="Note 2 2 3 2 2 2 5 2 2 3 3" xfId="14247"/>
    <cellStyle name="Note 2 2 3 2 2 2 5 2 2 4" xfId="14248"/>
    <cellStyle name="Note 2 2 3 2 2 2 5 2 2 5" xfId="14249"/>
    <cellStyle name="Note 2 2 3 2 2 2 5 2 3" xfId="14250"/>
    <cellStyle name="Note 2 2 3 2 2 2 5 2 3 2" xfId="14251"/>
    <cellStyle name="Note 2 2 3 2 2 2 5 2 3 2 2" xfId="14252"/>
    <cellStyle name="Note 2 2 3 2 2 2 5 2 3 2 3" xfId="14253"/>
    <cellStyle name="Note 2 2 3 2 2 2 5 2 3 3" xfId="14254"/>
    <cellStyle name="Note 2 2 3 2 2 2 5 2 3 4" xfId="14255"/>
    <cellStyle name="Note 2 2 3 2 2 2 5 2 4" xfId="14256"/>
    <cellStyle name="Note 2 2 3 2 2 2 5 2 4 2" xfId="14257"/>
    <cellStyle name="Note 2 2 3 2 2 2 5 2 4 3" xfId="14258"/>
    <cellStyle name="Note 2 2 3 2 2 2 5 2 5" xfId="14259"/>
    <cellStyle name="Note 2 2 3 2 2 2 5 2 6" xfId="14260"/>
    <cellStyle name="Note 2 2 3 2 2 2 5 3" xfId="14261"/>
    <cellStyle name="Note 2 2 3 2 2 2 5 3 2" xfId="14262"/>
    <cellStyle name="Note 2 2 3 2 2 2 5 3 2 2" xfId="14263"/>
    <cellStyle name="Note 2 2 3 2 2 2 5 3 2 3" xfId="14264"/>
    <cellStyle name="Note 2 2 3 2 2 2 5 3 3" xfId="14265"/>
    <cellStyle name="Note 2 2 3 2 2 2 5 3 4" xfId="14266"/>
    <cellStyle name="Note 2 2 3 2 2 2 5 4" xfId="14267"/>
    <cellStyle name="Note 2 2 3 2 2 2 5 4 2" xfId="14268"/>
    <cellStyle name="Note 2 2 3 2 2 2 5 4 3" xfId="14269"/>
    <cellStyle name="Note 2 2 3 2 2 2 5 5" xfId="14270"/>
    <cellStyle name="Note 2 2 3 2 2 2 5 6" xfId="14271"/>
    <cellStyle name="Note 2 2 3 2 2 2 6" xfId="14272"/>
    <cellStyle name="Note 2 2 3 2 2 2 6 2" xfId="14273"/>
    <cellStyle name="Note 2 2 3 2 2 2 6 2 2" xfId="14274"/>
    <cellStyle name="Note 2 2 3 2 2 2 6 2 3" xfId="14275"/>
    <cellStyle name="Note 2 2 3 2 2 2 6 3" xfId="14276"/>
    <cellStyle name="Note 2 2 3 2 2 2 6 4" xfId="14277"/>
    <cellStyle name="Note 2 2 3 2 2 2 7" xfId="14278"/>
    <cellStyle name="Note 2 2 3 2 2 2 7 2" xfId="14279"/>
    <cellStyle name="Note 2 2 3 2 2 2 7 3" xfId="14280"/>
    <cellStyle name="Note 2 2 3 2 2 2 8" xfId="14281"/>
    <cellStyle name="Note 2 2 3 2 2 2 9" xfId="14282"/>
    <cellStyle name="Note 2 2 3 2 2 3" xfId="14283"/>
    <cellStyle name="Note 2 2 3 2 2 3 2" xfId="14284"/>
    <cellStyle name="Note 2 2 3 2 2 3 2 2" xfId="14285"/>
    <cellStyle name="Note 2 2 3 2 2 3 2 2 2" xfId="14286"/>
    <cellStyle name="Note 2 2 3 2 2 3 2 2 2 2" xfId="14287"/>
    <cellStyle name="Note 2 2 3 2 2 3 2 2 2 2 2" xfId="14288"/>
    <cellStyle name="Note 2 2 3 2 2 3 2 2 2 2 2 2" xfId="14289"/>
    <cellStyle name="Note 2 2 3 2 2 3 2 2 2 2 2 2 2" xfId="14290"/>
    <cellStyle name="Note 2 2 3 2 2 3 2 2 2 2 2 2 2 2" xfId="14291"/>
    <cellStyle name="Note 2 2 3 2 2 3 2 2 2 2 2 2 2 3" xfId="14292"/>
    <cellStyle name="Note 2 2 3 2 2 3 2 2 2 2 2 2 3" xfId="14293"/>
    <cellStyle name="Note 2 2 3 2 2 3 2 2 2 2 2 2 4" xfId="14294"/>
    <cellStyle name="Note 2 2 3 2 2 3 2 2 2 2 2 3" xfId="14295"/>
    <cellStyle name="Note 2 2 3 2 2 3 2 2 2 2 2 3 2" xfId="14296"/>
    <cellStyle name="Note 2 2 3 2 2 3 2 2 2 2 2 3 3" xfId="14297"/>
    <cellStyle name="Note 2 2 3 2 2 3 2 2 2 2 2 4" xfId="14298"/>
    <cellStyle name="Note 2 2 3 2 2 3 2 2 2 2 2 5" xfId="14299"/>
    <cellStyle name="Note 2 2 3 2 2 3 2 2 2 2 3" xfId="14300"/>
    <cellStyle name="Note 2 2 3 2 2 3 2 2 2 2 3 2" xfId="14301"/>
    <cellStyle name="Note 2 2 3 2 2 3 2 2 2 2 3 2 2" xfId="14302"/>
    <cellStyle name="Note 2 2 3 2 2 3 2 2 2 2 3 2 3" xfId="14303"/>
    <cellStyle name="Note 2 2 3 2 2 3 2 2 2 2 3 3" xfId="14304"/>
    <cellStyle name="Note 2 2 3 2 2 3 2 2 2 2 3 4" xfId="14305"/>
    <cellStyle name="Note 2 2 3 2 2 3 2 2 2 2 4" xfId="14306"/>
    <cellStyle name="Note 2 2 3 2 2 3 2 2 2 2 4 2" xfId="14307"/>
    <cellStyle name="Note 2 2 3 2 2 3 2 2 2 2 4 3" xfId="14308"/>
    <cellStyle name="Note 2 2 3 2 2 3 2 2 2 2 5" xfId="14309"/>
    <cellStyle name="Note 2 2 3 2 2 3 2 2 2 2 6" xfId="14310"/>
    <cellStyle name="Note 2 2 3 2 2 3 2 2 2 3" xfId="14311"/>
    <cellStyle name="Note 2 2 3 2 2 3 2 2 2 3 2" xfId="14312"/>
    <cellStyle name="Note 2 2 3 2 2 3 2 2 2 3 2 2" xfId="14313"/>
    <cellStyle name="Note 2 2 3 2 2 3 2 2 2 3 2 3" xfId="14314"/>
    <cellStyle name="Note 2 2 3 2 2 3 2 2 2 3 3" xfId="14315"/>
    <cellStyle name="Note 2 2 3 2 2 3 2 2 2 3 4" xfId="14316"/>
    <cellStyle name="Note 2 2 3 2 2 3 2 2 2 4" xfId="14317"/>
    <cellStyle name="Note 2 2 3 2 2 3 2 2 2 4 2" xfId="14318"/>
    <cellStyle name="Note 2 2 3 2 2 3 2 2 2 4 3" xfId="14319"/>
    <cellStyle name="Note 2 2 3 2 2 3 2 2 2 5" xfId="14320"/>
    <cellStyle name="Note 2 2 3 2 2 3 2 2 2 6" xfId="14321"/>
    <cellStyle name="Note 2 2 3 2 2 3 2 2 3" xfId="14322"/>
    <cellStyle name="Note 2 2 3 2 2 3 2 2 3 2" xfId="14323"/>
    <cellStyle name="Note 2 2 3 2 2 3 2 2 3 2 2" xfId="14324"/>
    <cellStyle name="Note 2 2 3 2 2 3 2 2 3 2 3" xfId="14325"/>
    <cellStyle name="Note 2 2 3 2 2 3 2 2 3 3" xfId="14326"/>
    <cellStyle name="Note 2 2 3 2 2 3 2 2 3 4" xfId="14327"/>
    <cellStyle name="Note 2 2 3 2 2 3 2 2 4" xfId="14328"/>
    <cellStyle name="Note 2 2 3 2 2 3 2 2 4 2" xfId="14329"/>
    <cellStyle name="Note 2 2 3 2 2 3 2 2 4 3" xfId="14330"/>
    <cellStyle name="Note 2 2 3 2 2 3 2 2 5" xfId="14331"/>
    <cellStyle name="Note 2 2 3 2 2 3 2 2 6" xfId="14332"/>
    <cellStyle name="Note 2 2 3 2 2 3 2 3" xfId="14333"/>
    <cellStyle name="Note 2 2 3 2 2 3 2 3 2" xfId="14334"/>
    <cellStyle name="Note 2 2 3 2 2 3 2 3 2 2" xfId="14335"/>
    <cellStyle name="Note 2 2 3 2 2 3 2 3 2 2 2" xfId="14336"/>
    <cellStyle name="Note 2 2 3 2 2 3 2 3 2 2 2 2" xfId="14337"/>
    <cellStyle name="Note 2 2 3 2 2 3 2 3 2 2 2 2 2" xfId="14338"/>
    <cellStyle name="Note 2 2 3 2 2 3 2 3 2 2 2 2 3" xfId="14339"/>
    <cellStyle name="Note 2 2 3 2 2 3 2 3 2 2 2 3" xfId="14340"/>
    <cellStyle name="Note 2 2 3 2 2 3 2 3 2 2 2 4" xfId="14341"/>
    <cellStyle name="Note 2 2 3 2 2 3 2 3 2 2 3" xfId="14342"/>
    <cellStyle name="Note 2 2 3 2 2 3 2 3 2 2 3 2" xfId="14343"/>
    <cellStyle name="Note 2 2 3 2 2 3 2 3 2 2 3 3" xfId="14344"/>
    <cellStyle name="Note 2 2 3 2 2 3 2 3 2 2 4" xfId="14345"/>
    <cellStyle name="Note 2 2 3 2 2 3 2 3 2 2 5" xfId="14346"/>
    <cellStyle name="Note 2 2 3 2 2 3 2 3 2 3" xfId="14347"/>
    <cellStyle name="Note 2 2 3 2 2 3 2 3 2 3 2" xfId="14348"/>
    <cellStyle name="Note 2 2 3 2 2 3 2 3 2 3 2 2" xfId="14349"/>
    <cellStyle name="Note 2 2 3 2 2 3 2 3 2 3 2 3" xfId="14350"/>
    <cellStyle name="Note 2 2 3 2 2 3 2 3 2 3 3" xfId="14351"/>
    <cellStyle name="Note 2 2 3 2 2 3 2 3 2 3 4" xfId="14352"/>
    <cellStyle name="Note 2 2 3 2 2 3 2 3 2 4" xfId="14353"/>
    <cellStyle name="Note 2 2 3 2 2 3 2 3 2 4 2" xfId="14354"/>
    <cellStyle name="Note 2 2 3 2 2 3 2 3 2 4 3" xfId="14355"/>
    <cellStyle name="Note 2 2 3 2 2 3 2 3 2 5" xfId="14356"/>
    <cellStyle name="Note 2 2 3 2 2 3 2 3 2 6" xfId="14357"/>
    <cellStyle name="Note 2 2 3 2 2 3 2 3 3" xfId="14358"/>
    <cellStyle name="Note 2 2 3 2 2 3 2 3 3 2" xfId="14359"/>
    <cellStyle name="Note 2 2 3 2 2 3 2 3 3 2 2" xfId="14360"/>
    <cellStyle name="Note 2 2 3 2 2 3 2 3 3 2 3" xfId="14361"/>
    <cellStyle name="Note 2 2 3 2 2 3 2 3 3 3" xfId="14362"/>
    <cellStyle name="Note 2 2 3 2 2 3 2 3 3 4" xfId="14363"/>
    <cellStyle name="Note 2 2 3 2 2 3 2 3 4" xfId="14364"/>
    <cellStyle name="Note 2 2 3 2 2 3 2 3 4 2" xfId="14365"/>
    <cellStyle name="Note 2 2 3 2 2 3 2 3 4 3" xfId="14366"/>
    <cellStyle name="Note 2 2 3 2 2 3 2 3 5" xfId="14367"/>
    <cellStyle name="Note 2 2 3 2 2 3 2 3 6" xfId="14368"/>
    <cellStyle name="Note 2 2 3 2 2 3 2 4" xfId="14369"/>
    <cellStyle name="Note 2 2 3 2 2 3 2 4 2" xfId="14370"/>
    <cellStyle name="Note 2 2 3 2 2 3 2 4 2 2" xfId="14371"/>
    <cellStyle name="Note 2 2 3 2 2 3 2 4 2 3" xfId="14372"/>
    <cellStyle name="Note 2 2 3 2 2 3 2 4 3" xfId="14373"/>
    <cellStyle name="Note 2 2 3 2 2 3 2 4 4" xfId="14374"/>
    <cellStyle name="Note 2 2 3 2 2 3 2 5" xfId="14375"/>
    <cellStyle name="Note 2 2 3 2 2 3 2 5 2" xfId="14376"/>
    <cellStyle name="Note 2 2 3 2 2 3 2 5 3" xfId="14377"/>
    <cellStyle name="Note 2 2 3 2 2 3 2 6" xfId="14378"/>
    <cellStyle name="Note 2 2 3 2 2 3 2 7" xfId="14379"/>
    <cellStyle name="Note 2 2 3 2 2 3 3" xfId="14380"/>
    <cellStyle name="Note 2 2 3 2 2 3 3 2" xfId="14381"/>
    <cellStyle name="Note 2 2 3 2 2 3 3 2 2" xfId="14382"/>
    <cellStyle name="Note 2 2 3 2 2 3 3 2 2 2" xfId="14383"/>
    <cellStyle name="Note 2 2 3 2 2 3 3 2 2 2 2" xfId="14384"/>
    <cellStyle name="Note 2 2 3 2 2 3 3 2 2 2 2 2" xfId="14385"/>
    <cellStyle name="Note 2 2 3 2 2 3 3 2 2 2 2 2 2" xfId="14386"/>
    <cellStyle name="Note 2 2 3 2 2 3 3 2 2 2 2 2 3" xfId="14387"/>
    <cellStyle name="Note 2 2 3 2 2 3 3 2 2 2 2 3" xfId="14388"/>
    <cellStyle name="Note 2 2 3 2 2 3 3 2 2 2 2 4" xfId="14389"/>
    <cellStyle name="Note 2 2 3 2 2 3 3 2 2 2 3" xfId="14390"/>
    <cellStyle name="Note 2 2 3 2 2 3 3 2 2 2 3 2" xfId="14391"/>
    <cellStyle name="Note 2 2 3 2 2 3 3 2 2 2 3 3" xfId="14392"/>
    <cellStyle name="Note 2 2 3 2 2 3 3 2 2 2 4" xfId="14393"/>
    <cellStyle name="Note 2 2 3 2 2 3 3 2 2 2 5" xfId="14394"/>
    <cellStyle name="Note 2 2 3 2 2 3 3 2 2 3" xfId="14395"/>
    <cellStyle name="Note 2 2 3 2 2 3 3 2 2 3 2" xfId="14396"/>
    <cellStyle name="Note 2 2 3 2 2 3 3 2 2 3 2 2" xfId="14397"/>
    <cellStyle name="Note 2 2 3 2 2 3 3 2 2 3 2 3" xfId="14398"/>
    <cellStyle name="Note 2 2 3 2 2 3 3 2 2 3 3" xfId="14399"/>
    <cellStyle name="Note 2 2 3 2 2 3 3 2 2 3 4" xfId="14400"/>
    <cellStyle name="Note 2 2 3 2 2 3 3 2 2 4" xfId="14401"/>
    <cellStyle name="Note 2 2 3 2 2 3 3 2 2 4 2" xfId="14402"/>
    <cellStyle name="Note 2 2 3 2 2 3 3 2 2 4 3" xfId="14403"/>
    <cellStyle name="Note 2 2 3 2 2 3 3 2 2 5" xfId="14404"/>
    <cellStyle name="Note 2 2 3 2 2 3 3 2 2 6" xfId="14405"/>
    <cellStyle name="Note 2 2 3 2 2 3 3 2 3" xfId="14406"/>
    <cellStyle name="Note 2 2 3 2 2 3 3 2 3 2" xfId="14407"/>
    <cellStyle name="Note 2 2 3 2 2 3 3 2 3 2 2" xfId="14408"/>
    <cellStyle name="Note 2 2 3 2 2 3 3 2 3 2 3" xfId="14409"/>
    <cellStyle name="Note 2 2 3 2 2 3 3 2 3 3" xfId="14410"/>
    <cellStyle name="Note 2 2 3 2 2 3 3 2 3 4" xfId="14411"/>
    <cellStyle name="Note 2 2 3 2 2 3 3 2 4" xfId="14412"/>
    <cellStyle name="Note 2 2 3 2 2 3 3 2 4 2" xfId="14413"/>
    <cellStyle name="Note 2 2 3 2 2 3 3 2 4 3" xfId="14414"/>
    <cellStyle name="Note 2 2 3 2 2 3 3 2 5" xfId="14415"/>
    <cellStyle name="Note 2 2 3 2 2 3 3 2 6" xfId="14416"/>
    <cellStyle name="Note 2 2 3 2 2 3 3 3" xfId="14417"/>
    <cellStyle name="Note 2 2 3 2 2 3 3 3 2" xfId="14418"/>
    <cellStyle name="Note 2 2 3 2 2 3 3 3 2 2" xfId="14419"/>
    <cellStyle name="Note 2 2 3 2 2 3 3 3 2 3" xfId="14420"/>
    <cellStyle name="Note 2 2 3 2 2 3 3 3 3" xfId="14421"/>
    <cellStyle name="Note 2 2 3 2 2 3 3 3 4" xfId="14422"/>
    <cellStyle name="Note 2 2 3 2 2 3 3 4" xfId="14423"/>
    <cellStyle name="Note 2 2 3 2 2 3 3 4 2" xfId="14424"/>
    <cellStyle name="Note 2 2 3 2 2 3 3 4 3" xfId="14425"/>
    <cellStyle name="Note 2 2 3 2 2 3 3 5" xfId="14426"/>
    <cellStyle name="Note 2 2 3 2 2 3 3 6" xfId="14427"/>
    <cellStyle name="Note 2 2 3 2 2 3 4" xfId="14428"/>
    <cellStyle name="Note 2 2 3 2 2 3 4 2" xfId="14429"/>
    <cellStyle name="Note 2 2 3 2 2 3 4 2 2" xfId="14430"/>
    <cellStyle name="Note 2 2 3 2 2 3 4 2 2 2" xfId="14431"/>
    <cellStyle name="Note 2 2 3 2 2 3 4 2 2 2 2" xfId="14432"/>
    <cellStyle name="Note 2 2 3 2 2 3 4 2 2 2 2 2" xfId="14433"/>
    <cellStyle name="Note 2 2 3 2 2 3 4 2 2 2 2 3" xfId="14434"/>
    <cellStyle name="Note 2 2 3 2 2 3 4 2 2 2 3" xfId="14435"/>
    <cellStyle name="Note 2 2 3 2 2 3 4 2 2 2 4" xfId="14436"/>
    <cellStyle name="Note 2 2 3 2 2 3 4 2 2 3" xfId="14437"/>
    <cellStyle name="Note 2 2 3 2 2 3 4 2 2 3 2" xfId="14438"/>
    <cellStyle name="Note 2 2 3 2 2 3 4 2 2 3 3" xfId="14439"/>
    <cellStyle name="Note 2 2 3 2 2 3 4 2 2 4" xfId="14440"/>
    <cellStyle name="Note 2 2 3 2 2 3 4 2 2 5" xfId="14441"/>
    <cellStyle name="Note 2 2 3 2 2 3 4 2 3" xfId="14442"/>
    <cellStyle name="Note 2 2 3 2 2 3 4 2 3 2" xfId="14443"/>
    <cellStyle name="Note 2 2 3 2 2 3 4 2 3 2 2" xfId="14444"/>
    <cellStyle name="Note 2 2 3 2 2 3 4 2 3 2 3" xfId="14445"/>
    <cellStyle name="Note 2 2 3 2 2 3 4 2 3 3" xfId="14446"/>
    <cellStyle name="Note 2 2 3 2 2 3 4 2 3 4" xfId="14447"/>
    <cellStyle name="Note 2 2 3 2 2 3 4 2 4" xfId="14448"/>
    <cellStyle name="Note 2 2 3 2 2 3 4 2 4 2" xfId="14449"/>
    <cellStyle name="Note 2 2 3 2 2 3 4 2 4 3" xfId="14450"/>
    <cellStyle name="Note 2 2 3 2 2 3 4 2 5" xfId="14451"/>
    <cellStyle name="Note 2 2 3 2 2 3 4 2 6" xfId="14452"/>
    <cellStyle name="Note 2 2 3 2 2 3 4 3" xfId="14453"/>
    <cellStyle name="Note 2 2 3 2 2 3 4 3 2" xfId="14454"/>
    <cellStyle name="Note 2 2 3 2 2 3 4 3 2 2" xfId="14455"/>
    <cellStyle name="Note 2 2 3 2 2 3 4 3 2 3" xfId="14456"/>
    <cellStyle name="Note 2 2 3 2 2 3 4 3 3" xfId="14457"/>
    <cellStyle name="Note 2 2 3 2 2 3 4 3 4" xfId="14458"/>
    <cellStyle name="Note 2 2 3 2 2 3 4 4" xfId="14459"/>
    <cellStyle name="Note 2 2 3 2 2 3 4 4 2" xfId="14460"/>
    <cellStyle name="Note 2 2 3 2 2 3 4 4 3" xfId="14461"/>
    <cellStyle name="Note 2 2 3 2 2 3 4 5" xfId="14462"/>
    <cellStyle name="Note 2 2 3 2 2 3 4 6" xfId="14463"/>
    <cellStyle name="Note 2 2 3 2 2 3 5" xfId="14464"/>
    <cellStyle name="Note 2 2 3 2 2 3 5 2" xfId="14465"/>
    <cellStyle name="Note 2 2 3 2 2 3 5 2 2" xfId="14466"/>
    <cellStyle name="Note 2 2 3 2 2 3 5 2 3" xfId="14467"/>
    <cellStyle name="Note 2 2 3 2 2 3 5 3" xfId="14468"/>
    <cellStyle name="Note 2 2 3 2 2 3 5 4" xfId="14469"/>
    <cellStyle name="Note 2 2 3 2 2 3 6" xfId="14470"/>
    <cellStyle name="Note 2 2 3 2 2 3 6 2" xfId="14471"/>
    <cellStyle name="Note 2 2 3 2 2 3 6 3" xfId="14472"/>
    <cellStyle name="Note 2 2 3 2 2 3 7" xfId="14473"/>
    <cellStyle name="Note 2 2 3 2 2 3 8" xfId="14474"/>
    <cellStyle name="Note 2 2 3 2 2 4" xfId="14475"/>
    <cellStyle name="Note 2 2 3 2 2 4 2" xfId="14476"/>
    <cellStyle name="Note 2 2 3 2 2 4 2 2" xfId="14477"/>
    <cellStyle name="Note 2 2 3 2 2 4 2 2 2" xfId="14478"/>
    <cellStyle name="Note 2 2 3 2 2 4 2 2 2 2" xfId="14479"/>
    <cellStyle name="Note 2 2 3 2 2 4 2 2 2 2 2" xfId="14480"/>
    <cellStyle name="Note 2 2 3 2 2 4 2 2 2 2 2 2" xfId="14481"/>
    <cellStyle name="Note 2 2 3 2 2 4 2 2 2 2 2 2 2" xfId="14482"/>
    <cellStyle name="Note 2 2 3 2 2 4 2 2 2 2 2 2 3" xfId="14483"/>
    <cellStyle name="Note 2 2 3 2 2 4 2 2 2 2 2 3" xfId="14484"/>
    <cellStyle name="Note 2 2 3 2 2 4 2 2 2 2 2 4" xfId="14485"/>
    <cellStyle name="Note 2 2 3 2 2 4 2 2 2 2 3" xfId="14486"/>
    <cellStyle name="Note 2 2 3 2 2 4 2 2 2 2 3 2" xfId="14487"/>
    <cellStyle name="Note 2 2 3 2 2 4 2 2 2 2 3 3" xfId="14488"/>
    <cellStyle name="Note 2 2 3 2 2 4 2 2 2 2 4" xfId="14489"/>
    <cellStyle name="Note 2 2 3 2 2 4 2 2 2 2 5" xfId="14490"/>
    <cellStyle name="Note 2 2 3 2 2 4 2 2 2 3" xfId="14491"/>
    <cellStyle name="Note 2 2 3 2 2 4 2 2 2 3 2" xfId="14492"/>
    <cellStyle name="Note 2 2 3 2 2 4 2 2 2 3 2 2" xfId="14493"/>
    <cellStyle name="Note 2 2 3 2 2 4 2 2 2 3 2 3" xfId="14494"/>
    <cellStyle name="Note 2 2 3 2 2 4 2 2 2 3 3" xfId="14495"/>
    <cellStyle name="Note 2 2 3 2 2 4 2 2 2 3 4" xfId="14496"/>
    <cellStyle name="Note 2 2 3 2 2 4 2 2 2 4" xfId="14497"/>
    <cellStyle name="Note 2 2 3 2 2 4 2 2 2 4 2" xfId="14498"/>
    <cellStyle name="Note 2 2 3 2 2 4 2 2 2 4 3" xfId="14499"/>
    <cellStyle name="Note 2 2 3 2 2 4 2 2 2 5" xfId="14500"/>
    <cellStyle name="Note 2 2 3 2 2 4 2 2 2 6" xfId="14501"/>
    <cellStyle name="Note 2 2 3 2 2 4 2 2 3" xfId="14502"/>
    <cellStyle name="Note 2 2 3 2 2 4 2 2 3 2" xfId="14503"/>
    <cellStyle name="Note 2 2 3 2 2 4 2 2 3 2 2" xfId="14504"/>
    <cellStyle name="Note 2 2 3 2 2 4 2 2 3 2 3" xfId="14505"/>
    <cellStyle name="Note 2 2 3 2 2 4 2 2 3 3" xfId="14506"/>
    <cellStyle name="Note 2 2 3 2 2 4 2 2 3 4" xfId="14507"/>
    <cellStyle name="Note 2 2 3 2 2 4 2 2 4" xfId="14508"/>
    <cellStyle name="Note 2 2 3 2 2 4 2 2 4 2" xfId="14509"/>
    <cellStyle name="Note 2 2 3 2 2 4 2 2 4 3" xfId="14510"/>
    <cellStyle name="Note 2 2 3 2 2 4 2 2 5" xfId="14511"/>
    <cellStyle name="Note 2 2 3 2 2 4 2 2 6" xfId="14512"/>
    <cellStyle name="Note 2 2 3 2 2 4 2 3" xfId="14513"/>
    <cellStyle name="Note 2 2 3 2 2 4 2 3 2" xfId="14514"/>
    <cellStyle name="Note 2 2 3 2 2 4 2 3 2 2" xfId="14515"/>
    <cellStyle name="Note 2 2 3 2 2 4 2 3 2 3" xfId="14516"/>
    <cellStyle name="Note 2 2 3 2 2 4 2 3 3" xfId="14517"/>
    <cellStyle name="Note 2 2 3 2 2 4 2 3 4" xfId="14518"/>
    <cellStyle name="Note 2 2 3 2 2 4 2 4" xfId="14519"/>
    <cellStyle name="Note 2 2 3 2 2 4 2 4 2" xfId="14520"/>
    <cellStyle name="Note 2 2 3 2 2 4 2 4 3" xfId="14521"/>
    <cellStyle name="Note 2 2 3 2 2 4 2 5" xfId="14522"/>
    <cellStyle name="Note 2 2 3 2 2 4 2 6" xfId="14523"/>
    <cellStyle name="Note 2 2 3 2 2 4 3" xfId="14524"/>
    <cellStyle name="Note 2 2 3 2 2 4 3 2" xfId="14525"/>
    <cellStyle name="Note 2 2 3 2 2 4 3 2 2" xfId="14526"/>
    <cellStyle name="Note 2 2 3 2 2 4 3 2 2 2" xfId="14527"/>
    <cellStyle name="Note 2 2 3 2 2 4 3 2 2 2 2" xfId="14528"/>
    <cellStyle name="Note 2 2 3 2 2 4 3 2 2 2 2 2" xfId="14529"/>
    <cellStyle name="Note 2 2 3 2 2 4 3 2 2 2 2 3" xfId="14530"/>
    <cellStyle name="Note 2 2 3 2 2 4 3 2 2 2 3" xfId="14531"/>
    <cellStyle name="Note 2 2 3 2 2 4 3 2 2 2 4" xfId="14532"/>
    <cellStyle name="Note 2 2 3 2 2 4 3 2 2 3" xfId="14533"/>
    <cellStyle name="Note 2 2 3 2 2 4 3 2 2 3 2" xfId="14534"/>
    <cellStyle name="Note 2 2 3 2 2 4 3 2 2 3 3" xfId="14535"/>
    <cellStyle name="Note 2 2 3 2 2 4 3 2 2 4" xfId="14536"/>
    <cellStyle name="Note 2 2 3 2 2 4 3 2 2 5" xfId="14537"/>
    <cellStyle name="Note 2 2 3 2 2 4 3 2 3" xfId="14538"/>
    <cellStyle name="Note 2 2 3 2 2 4 3 2 3 2" xfId="14539"/>
    <cellStyle name="Note 2 2 3 2 2 4 3 2 3 2 2" xfId="14540"/>
    <cellStyle name="Note 2 2 3 2 2 4 3 2 3 2 3" xfId="14541"/>
    <cellStyle name="Note 2 2 3 2 2 4 3 2 3 3" xfId="14542"/>
    <cellStyle name="Note 2 2 3 2 2 4 3 2 3 4" xfId="14543"/>
    <cellStyle name="Note 2 2 3 2 2 4 3 2 4" xfId="14544"/>
    <cellStyle name="Note 2 2 3 2 2 4 3 2 4 2" xfId="14545"/>
    <cellStyle name="Note 2 2 3 2 2 4 3 2 4 3" xfId="14546"/>
    <cellStyle name="Note 2 2 3 2 2 4 3 2 5" xfId="14547"/>
    <cellStyle name="Note 2 2 3 2 2 4 3 2 6" xfId="14548"/>
    <cellStyle name="Note 2 2 3 2 2 4 3 3" xfId="14549"/>
    <cellStyle name="Note 2 2 3 2 2 4 3 3 2" xfId="14550"/>
    <cellStyle name="Note 2 2 3 2 2 4 3 3 2 2" xfId="14551"/>
    <cellStyle name="Note 2 2 3 2 2 4 3 3 2 3" xfId="14552"/>
    <cellStyle name="Note 2 2 3 2 2 4 3 3 3" xfId="14553"/>
    <cellStyle name="Note 2 2 3 2 2 4 3 3 4" xfId="14554"/>
    <cellStyle name="Note 2 2 3 2 2 4 3 4" xfId="14555"/>
    <cellStyle name="Note 2 2 3 2 2 4 3 4 2" xfId="14556"/>
    <cellStyle name="Note 2 2 3 2 2 4 3 4 3" xfId="14557"/>
    <cellStyle name="Note 2 2 3 2 2 4 3 5" xfId="14558"/>
    <cellStyle name="Note 2 2 3 2 2 4 3 6" xfId="14559"/>
    <cellStyle name="Note 2 2 3 2 2 4 4" xfId="14560"/>
    <cellStyle name="Note 2 2 3 2 2 4 4 2" xfId="14561"/>
    <cellStyle name="Note 2 2 3 2 2 4 4 2 2" xfId="14562"/>
    <cellStyle name="Note 2 2 3 2 2 4 4 2 3" xfId="14563"/>
    <cellStyle name="Note 2 2 3 2 2 4 4 3" xfId="14564"/>
    <cellStyle name="Note 2 2 3 2 2 4 4 4" xfId="14565"/>
    <cellStyle name="Note 2 2 3 2 2 4 5" xfId="14566"/>
    <cellStyle name="Note 2 2 3 2 2 4 5 2" xfId="14567"/>
    <cellStyle name="Note 2 2 3 2 2 4 5 3" xfId="14568"/>
    <cellStyle name="Note 2 2 3 2 2 4 6" xfId="14569"/>
    <cellStyle name="Note 2 2 3 2 2 4 7" xfId="14570"/>
    <cellStyle name="Note 2 2 3 2 2 5" xfId="14571"/>
    <cellStyle name="Note 2 2 3 2 2 5 2" xfId="14572"/>
    <cellStyle name="Note 2 2 3 2 2 5 2 2" xfId="14573"/>
    <cellStyle name="Note 2 2 3 2 2 5 2 2 2" xfId="14574"/>
    <cellStyle name="Note 2 2 3 2 2 5 2 2 2 2" xfId="14575"/>
    <cellStyle name="Note 2 2 3 2 2 5 2 2 2 2 2" xfId="14576"/>
    <cellStyle name="Note 2 2 3 2 2 5 2 2 2 2 2 2" xfId="14577"/>
    <cellStyle name="Note 2 2 3 2 2 5 2 2 2 2 2 3" xfId="14578"/>
    <cellStyle name="Note 2 2 3 2 2 5 2 2 2 2 3" xfId="14579"/>
    <cellStyle name="Note 2 2 3 2 2 5 2 2 2 2 4" xfId="14580"/>
    <cellStyle name="Note 2 2 3 2 2 5 2 2 2 3" xfId="14581"/>
    <cellStyle name="Note 2 2 3 2 2 5 2 2 2 3 2" xfId="14582"/>
    <cellStyle name="Note 2 2 3 2 2 5 2 2 2 3 3" xfId="14583"/>
    <cellStyle name="Note 2 2 3 2 2 5 2 2 2 4" xfId="14584"/>
    <cellStyle name="Note 2 2 3 2 2 5 2 2 2 5" xfId="14585"/>
    <cellStyle name="Note 2 2 3 2 2 5 2 2 3" xfId="14586"/>
    <cellStyle name="Note 2 2 3 2 2 5 2 2 3 2" xfId="14587"/>
    <cellStyle name="Note 2 2 3 2 2 5 2 2 3 2 2" xfId="14588"/>
    <cellStyle name="Note 2 2 3 2 2 5 2 2 3 2 3" xfId="14589"/>
    <cellStyle name="Note 2 2 3 2 2 5 2 2 3 3" xfId="14590"/>
    <cellStyle name="Note 2 2 3 2 2 5 2 2 3 4" xfId="14591"/>
    <cellStyle name="Note 2 2 3 2 2 5 2 2 4" xfId="14592"/>
    <cellStyle name="Note 2 2 3 2 2 5 2 2 4 2" xfId="14593"/>
    <cellStyle name="Note 2 2 3 2 2 5 2 2 4 3" xfId="14594"/>
    <cellStyle name="Note 2 2 3 2 2 5 2 2 5" xfId="14595"/>
    <cellStyle name="Note 2 2 3 2 2 5 2 2 6" xfId="14596"/>
    <cellStyle name="Note 2 2 3 2 2 5 2 3" xfId="14597"/>
    <cellStyle name="Note 2 2 3 2 2 5 2 3 2" xfId="14598"/>
    <cellStyle name="Note 2 2 3 2 2 5 2 3 2 2" xfId="14599"/>
    <cellStyle name="Note 2 2 3 2 2 5 2 3 2 3" xfId="14600"/>
    <cellStyle name="Note 2 2 3 2 2 5 2 3 3" xfId="14601"/>
    <cellStyle name="Note 2 2 3 2 2 5 2 3 4" xfId="14602"/>
    <cellStyle name="Note 2 2 3 2 2 5 2 4" xfId="14603"/>
    <cellStyle name="Note 2 2 3 2 2 5 2 4 2" xfId="14604"/>
    <cellStyle name="Note 2 2 3 2 2 5 2 4 3" xfId="14605"/>
    <cellStyle name="Note 2 2 3 2 2 5 2 5" xfId="14606"/>
    <cellStyle name="Note 2 2 3 2 2 5 2 6" xfId="14607"/>
    <cellStyle name="Note 2 2 3 2 2 5 3" xfId="14608"/>
    <cellStyle name="Note 2 2 3 2 2 5 3 2" xfId="14609"/>
    <cellStyle name="Note 2 2 3 2 2 5 3 2 2" xfId="14610"/>
    <cellStyle name="Note 2 2 3 2 2 5 3 2 3" xfId="14611"/>
    <cellStyle name="Note 2 2 3 2 2 5 3 3" xfId="14612"/>
    <cellStyle name="Note 2 2 3 2 2 5 3 4" xfId="14613"/>
    <cellStyle name="Note 2 2 3 2 2 5 4" xfId="14614"/>
    <cellStyle name="Note 2 2 3 2 2 5 4 2" xfId="14615"/>
    <cellStyle name="Note 2 2 3 2 2 5 4 3" xfId="14616"/>
    <cellStyle name="Note 2 2 3 2 2 5 5" xfId="14617"/>
    <cellStyle name="Note 2 2 3 2 2 5 6" xfId="14618"/>
    <cellStyle name="Note 2 2 3 2 2 6" xfId="14619"/>
    <cellStyle name="Note 2 2 3 2 2 6 2" xfId="14620"/>
    <cellStyle name="Note 2 2 3 2 2 6 2 2" xfId="14621"/>
    <cellStyle name="Note 2 2 3 2 2 6 2 2 2" xfId="14622"/>
    <cellStyle name="Note 2 2 3 2 2 6 2 2 2 2" xfId="14623"/>
    <cellStyle name="Note 2 2 3 2 2 6 2 2 2 2 2" xfId="14624"/>
    <cellStyle name="Note 2 2 3 2 2 6 2 2 2 2 3" xfId="14625"/>
    <cellStyle name="Note 2 2 3 2 2 6 2 2 2 3" xfId="14626"/>
    <cellStyle name="Note 2 2 3 2 2 6 2 2 2 4" xfId="14627"/>
    <cellStyle name="Note 2 2 3 2 2 6 2 2 3" xfId="14628"/>
    <cellStyle name="Note 2 2 3 2 2 6 2 2 3 2" xfId="14629"/>
    <cellStyle name="Note 2 2 3 2 2 6 2 2 3 3" xfId="14630"/>
    <cellStyle name="Note 2 2 3 2 2 6 2 2 4" xfId="14631"/>
    <cellStyle name="Note 2 2 3 2 2 6 2 2 5" xfId="14632"/>
    <cellStyle name="Note 2 2 3 2 2 6 2 3" xfId="14633"/>
    <cellStyle name="Note 2 2 3 2 2 6 2 3 2" xfId="14634"/>
    <cellStyle name="Note 2 2 3 2 2 6 2 3 2 2" xfId="14635"/>
    <cellStyle name="Note 2 2 3 2 2 6 2 3 2 3" xfId="14636"/>
    <cellStyle name="Note 2 2 3 2 2 6 2 3 3" xfId="14637"/>
    <cellStyle name="Note 2 2 3 2 2 6 2 3 4" xfId="14638"/>
    <cellStyle name="Note 2 2 3 2 2 6 2 4" xfId="14639"/>
    <cellStyle name="Note 2 2 3 2 2 6 2 4 2" xfId="14640"/>
    <cellStyle name="Note 2 2 3 2 2 6 2 4 3" xfId="14641"/>
    <cellStyle name="Note 2 2 3 2 2 6 2 5" xfId="14642"/>
    <cellStyle name="Note 2 2 3 2 2 6 2 6" xfId="14643"/>
    <cellStyle name="Note 2 2 3 2 2 6 3" xfId="14644"/>
    <cellStyle name="Note 2 2 3 2 2 6 3 2" xfId="14645"/>
    <cellStyle name="Note 2 2 3 2 2 6 3 2 2" xfId="14646"/>
    <cellStyle name="Note 2 2 3 2 2 6 3 2 3" xfId="14647"/>
    <cellStyle name="Note 2 2 3 2 2 6 3 3" xfId="14648"/>
    <cellStyle name="Note 2 2 3 2 2 6 3 4" xfId="14649"/>
    <cellStyle name="Note 2 2 3 2 2 6 4" xfId="14650"/>
    <cellStyle name="Note 2 2 3 2 2 6 4 2" xfId="14651"/>
    <cellStyle name="Note 2 2 3 2 2 6 4 3" xfId="14652"/>
    <cellStyle name="Note 2 2 3 2 2 6 5" xfId="14653"/>
    <cellStyle name="Note 2 2 3 2 2 6 6" xfId="14654"/>
    <cellStyle name="Note 2 2 3 2 2 7" xfId="14655"/>
    <cellStyle name="Note 2 2 3 2 2 7 2" xfId="14656"/>
    <cellStyle name="Note 2 2 3 2 2 7 2 2" xfId="14657"/>
    <cellStyle name="Note 2 2 3 2 2 7 2 3" xfId="14658"/>
    <cellStyle name="Note 2 2 3 2 2 7 3" xfId="14659"/>
    <cellStyle name="Note 2 2 3 2 2 7 4" xfId="14660"/>
    <cellStyle name="Note 2 2 3 2 2 8" xfId="14661"/>
    <cellStyle name="Note 2 2 3 2 2 8 2" xfId="14662"/>
    <cellStyle name="Note 2 2 3 2 2 8 3" xfId="14663"/>
    <cellStyle name="Note 2 2 3 2 2 9" xfId="14664"/>
    <cellStyle name="Note 2 2 3 2 3" xfId="14665"/>
    <cellStyle name="Note 2 2 3 2 3 2" xfId="14666"/>
    <cellStyle name="Note 2 2 3 2 3 2 2" xfId="14667"/>
    <cellStyle name="Note 2 2 3 2 3 2 2 2" xfId="14668"/>
    <cellStyle name="Note 2 2 3 2 3 2 2 2 2" xfId="14669"/>
    <cellStyle name="Note 2 2 3 2 3 2 2 2 2 2" xfId="14670"/>
    <cellStyle name="Note 2 2 3 2 3 2 2 2 2 2 2" xfId="14671"/>
    <cellStyle name="Note 2 2 3 2 3 2 2 2 2 2 2 2" xfId="14672"/>
    <cellStyle name="Note 2 2 3 2 3 2 2 2 2 2 2 2 2" xfId="14673"/>
    <cellStyle name="Note 2 2 3 2 3 2 2 2 2 2 2 2 2 2" xfId="14674"/>
    <cellStyle name="Note 2 2 3 2 3 2 2 2 2 2 2 2 2 3" xfId="14675"/>
    <cellStyle name="Note 2 2 3 2 3 2 2 2 2 2 2 2 3" xfId="14676"/>
    <cellStyle name="Note 2 2 3 2 3 2 2 2 2 2 2 2 4" xfId="14677"/>
    <cellStyle name="Note 2 2 3 2 3 2 2 2 2 2 2 3" xfId="14678"/>
    <cellStyle name="Note 2 2 3 2 3 2 2 2 2 2 2 3 2" xfId="14679"/>
    <cellStyle name="Note 2 2 3 2 3 2 2 2 2 2 2 3 3" xfId="14680"/>
    <cellStyle name="Note 2 2 3 2 3 2 2 2 2 2 2 4" xfId="14681"/>
    <cellStyle name="Note 2 2 3 2 3 2 2 2 2 2 2 5" xfId="14682"/>
    <cellStyle name="Note 2 2 3 2 3 2 2 2 2 2 3" xfId="14683"/>
    <cellStyle name="Note 2 2 3 2 3 2 2 2 2 2 3 2" xfId="14684"/>
    <cellStyle name="Note 2 2 3 2 3 2 2 2 2 2 3 2 2" xfId="14685"/>
    <cellStyle name="Note 2 2 3 2 3 2 2 2 2 2 3 2 3" xfId="14686"/>
    <cellStyle name="Note 2 2 3 2 3 2 2 2 2 2 3 3" xfId="14687"/>
    <cellStyle name="Note 2 2 3 2 3 2 2 2 2 2 3 4" xfId="14688"/>
    <cellStyle name="Note 2 2 3 2 3 2 2 2 2 2 4" xfId="14689"/>
    <cellStyle name="Note 2 2 3 2 3 2 2 2 2 2 4 2" xfId="14690"/>
    <cellStyle name="Note 2 2 3 2 3 2 2 2 2 2 4 3" xfId="14691"/>
    <cellStyle name="Note 2 2 3 2 3 2 2 2 2 2 5" xfId="14692"/>
    <cellStyle name="Note 2 2 3 2 3 2 2 2 2 2 6" xfId="14693"/>
    <cellStyle name="Note 2 2 3 2 3 2 2 2 2 3" xfId="14694"/>
    <cellStyle name="Note 2 2 3 2 3 2 2 2 2 3 2" xfId="14695"/>
    <cellStyle name="Note 2 2 3 2 3 2 2 2 2 3 2 2" xfId="14696"/>
    <cellStyle name="Note 2 2 3 2 3 2 2 2 2 3 2 3" xfId="14697"/>
    <cellStyle name="Note 2 2 3 2 3 2 2 2 2 3 3" xfId="14698"/>
    <cellStyle name="Note 2 2 3 2 3 2 2 2 2 3 4" xfId="14699"/>
    <cellStyle name="Note 2 2 3 2 3 2 2 2 2 4" xfId="14700"/>
    <cellStyle name="Note 2 2 3 2 3 2 2 2 2 4 2" xfId="14701"/>
    <cellStyle name="Note 2 2 3 2 3 2 2 2 2 4 3" xfId="14702"/>
    <cellStyle name="Note 2 2 3 2 3 2 2 2 2 5" xfId="14703"/>
    <cellStyle name="Note 2 2 3 2 3 2 2 2 2 6" xfId="14704"/>
    <cellStyle name="Note 2 2 3 2 3 2 2 2 3" xfId="14705"/>
    <cellStyle name="Note 2 2 3 2 3 2 2 2 3 2" xfId="14706"/>
    <cellStyle name="Note 2 2 3 2 3 2 2 2 3 2 2" xfId="14707"/>
    <cellStyle name="Note 2 2 3 2 3 2 2 2 3 2 3" xfId="14708"/>
    <cellStyle name="Note 2 2 3 2 3 2 2 2 3 3" xfId="14709"/>
    <cellStyle name="Note 2 2 3 2 3 2 2 2 3 4" xfId="14710"/>
    <cellStyle name="Note 2 2 3 2 3 2 2 2 4" xfId="14711"/>
    <cellStyle name="Note 2 2 3 2 3 2 2 2 4 2" xfId="14712"/>
    <cellStyle name="Note 2 2 3 2 3 2 2 2 4 3" xfId="14713"/>
    <cellStyle name="Note 2 2 3 2 3 2 2 2 5" xfId="14714"/>
    <cellStyle name="Note 2 2 3 2 3 2 2 2 6" xfId="14715"/>
    <cellStyle name="Note 2 2 3 2 3 2 2 3" xfId="14716"/>
    <cellStyle name="Note 2 2 3 2 3 2 2 3 2" xfId="14717"/>
    <cellStyle name="Note 2 2 3 2 3 2 2 3 2 2" xfId="14718"/>
    <cellStyle name="Note 2 2 3 2 3 2 2 3 2 2 2" xfId="14719"/>
    <cellStyle name="Note 2 2 3 2 3 2 2 3 2 2 2 2" xfId="14720"/>
    <cellStyle name="Note 2 2 3 2 3 2 2 3 2 2 2 2 2" xfId="14721"/>
    <cellStyle name="Note 2 2 3 2 3 2 2 3 2 2 2 2 3" xfId="14722"/>
    <cellStyle name="Note 2 2 3 2 3 2 2 3 2 2 2 3" xfId="14723"/>
    <cellStyle name="Note 2 2 3 2 3 2 2 3 2 2 2 4" xfId="14724"/>
    <cellStyle name="Note 2 2 3 2 3 2 2 3 2 2 3" xfId="14725"/>
    <cellStyle name="Note 2 2 3 2 3 2 2 3 2 2 3 2" xfId="14726"/>
    <cellStyle name="Note 2 2 3 2 3 2 2 3 2 2 3 3" xfId="14727"/>
    <cellStyle name="Note 2 2 3 2 3 2 2 3 2 2 4" xfId="14728"/>
    <cellStyle name="Note 2 2 3 2 3 2 2 3 2 2 5" xfId="14729"/>
    <cellStyle name="Note 2 2 3 2 3 2 2 3 2 3" xfId="14730"/>
    <cellStyle name="Note 2 2 3 2 3 2 2 3 2 3 2" xfId="14731"/>
    <cellStyle name="Note 2 2 3 2 3 2 2 3 2 3 2 2" xfId="14732"/>
    <cellStyle name="Note 2 2 3 2 3 2 2 3 2 3 2 3" xfId="14733"/>
    <cellStyle name="Note 2 2 3 2 3 2 2 3 2 3 3" xfId="14734"/>
    <cellStyle name="Note 2 2 3 2 3 2 2 3 2 3 4" xfId="14735"/>
    <cellStyle name="Note 2 2 3 2 3 2 2 3 2 4" xfId="14736"/>
    <cellStyle name="Note 2 2 3 2 3 2 2 3 2 4 2" xfId="14737"/>
    <cellStyle name="Note 2 2 3 2 3 2 2 3 2 4 3" xfId="14738"/>
    <cellStyle name="Note 2 2 3 2 3 2 2 3 2 5" xfId="14739"/>
    <cellStyle name="Note 2 2 3 2 3 2 2 3 2 6" xfId="14740"/>
    <cellStyle name="Note 2 2 3 2 3 2 2 3 3" xfId="14741"/>
    <cellStyle name="Note 2 2 3 2 3 2 2 3 3 2" xfId="14742"/>
    <cellStyle name="Note 2 2 3 2 3 2 2 3 3 2 2" xfId="14743"/>
    <cellStyle name="Note 2 2 3 2 3 2 2 3 3 2 3" xfId="14744"/>
    <cellStyle name="Note 2 2 3 2 3 2 2 3 3 3" xfId="14745"/>
    <cellStyle name="Note 2 2 3 2 3 2 2 3 3 4" xfId="14746"/>
    <cellStyle name="Note 2 2 3 2 3 2 2 3 4" xfId="14747"/>
    <cellStyle name="Note 2 2 3 2 3 2 2 3 4 2" xfId="14748"/>
    <cellStyle name="Note 2 2 3 2 3 2 2 3 4 3" xfId="14749"/>
    <cellStyle name="Note 2 2 3 2 3 2 2 3 5" xfId="14750"/>
    <cellStyle name="Note 2 2 3 2 3 2 2 3 6" xfId="14751"/>
    <cellStyle name="Note 2 2 3 2 3 2 2 4" xfId="14752"/>
    <cellStyle name="Note 2 2 3 2 3 2 2 4 2" xfId="14753"/>
    <cellStyle name="Note 2 2 3 2 3 2 2 4 2 2" xfId="14754"/>
    <cellStyle name="Note 2 2 3 2 3 2 2 4 2 3" xfId="14755"/>
    <cellStyle name="Note 2 2 3 2 3 2 2 4 3" xfId="14756"/>
    <cellStyle name="Note 2 2 3 2 3 2 2 4 4" xfId="14757"/>
    <cellStyle name="Note 2 2 3 2 3 2 2 5" xfId="14758"/>
    <cellStyle name="Note 2 2 3 2 3 2 2 5 2" xfId="14759"/>
    <cellStyle name="Note 2 2 3 2 3 2 2 5 3" xfId="14760"/>
    <cellStyle name="Note 2 2 3 2 3 2 2 6" xfId="14761"/>
    <cellStyle name="Note 2 2 3 2 3 2 2 7" xfId="14762"/>
    <cellStyle name="Note 2 2 3 2 3 2 3" xfId="14763"/>
    <cellStyle name="Note 2 2 3 2 3 2 3 2" xfId="14764"/>
    <cellStyle name="Note 2 2 3 2 3 2 3 2 2" xfId="14765"/>
    <cellStyle name="Note 2 2 3 2 3 2 3 2 2 2" xfId="14766"/>
    <cellStyle name="Note 2 2 3 2 3 2 3 2 2 2 2" xfId="14767"/>
    <cellStyle name="Note 2 2 3 2 3 2 3 2 2 2 2 2" xfId="14768"/>
    <cellStyle name="Note 2 2 3 2 3 2 3 2 2 2 2 2 2" xfId="14769"/>
    <cellStyle name="Note 2 2 3 2 3 2 3 2 2 2 2 2 3" xfId="14770"/>
    <cellStyle name="Note 2 2 3 2 3 2 3 2 2 2 2 3" xfId="14771"/>
    <cellStyle name="Note 2 2 3 2 3 2 3 2 2 2 2 4" xfId="14772"/>
    <cellStyle name="Note 2 2 3 2 3 2 3 2 2 2 3" xfId="14773"/>
    <cellStyle name="Note 2 2 3 2 3 2 3 2 2 2 3 2" xfId="14774"/>
    <cellStyle name="Note 2 2 3 2 3 2 3 2 2 2 3 3" xfId="14775"/>
    <cellStyle name="Note 2 2 3 2 3 2 3 2 2 2 4" xfId="14776"/>
    <cellStyle name="Note 2 2 3 2 3 2 3 2 2 2 5" xfId="14777"/>
    <cellStyle name="Note 2 2 3 2 3 2 3 2 2 3" xfId="14778"/>
    <cellStyle name="Note 2 2 3 2 3 2 3 2 2 3 2" xfId="14779"/>
    <cellStyle name="Note 2 2 3 2 3 2 3 2 2 3 2 2" xfId="14780"/>
    <cellStyle name="Note 2 2 3 2 3 2 3 2 2 3 2 3" xfId="14781"/>
    <cellStyle name="Note 2 2 3 2 3 2 3 2 2 3 3" xfId="14782"/>
    <cellStyle name="Note 2 2 3 2 3 2 3 2 2 3 4" xfId="14783"/>
    <cellStyle name="Note 2 2 3 2 3 2 3 2 2 4" xfId="14784"/>
    <cellStyle name="Note 2 2 3 2 3 2 3 2 2 4 2" xfId="14785"/>
    <cellStyle name="Note 2 2 3 2 3 2 3 2 2 4 3" xfId="14786"/>
    <cellStyle name="Note 2 2 3 2 3 2 3 2 2 5" xfId="14787"/>
    <cellStyle name="Note 2 2 3 2 3 2 3 2 2 6" xfId="14788"/>
    <cellStyle name="Note 2 2 3 2 3 2 3 2 3" xfId="14789"/>
    <cellStyle name="Note 2 2 3 2 3 2 3 2 3 2" xfId="14790"/>
    <cellStyle name="Note 2 2 3 2 3 2 3 2 3 2 2" xfId="14791"/>
    <cellStyle name="Note 2 2 3 2 3 2 3 2 3 2 3" xfId="14792"/>
    <cellStyle name="Note 2 2 3 2 3 2 3 2 3 3" xfId="14793"/>
    <cellStyle name="Note 2 2 3 2 3 2 3 2 3 4" xfId="14794"/>
    <cellStyle name="Note 2 2 3 2 3 2 3 2 4" xfId="14795"/>
    <cellStyle name="Note 2 2 3 2 3 2 3 2 4 2" xfId="14796"/>
    <cellStyle name="Note 2 2 3 2 3 2 3 2 4 3" xfId="14797"/>
    <cellStyle name="Note 2 2 3 2 3 2 3 2 5" xfId="14798"/>
    <cellStyle name="Note 2 2 3 2 3 2 3 2 6" xfId="14799"/>
    <cellStyle name="Note 2 2 3 2 3 2 3 3" xfId="14800"/>
    <cellStyle name="Note 2 2 3 2 3 2 3 3 2" xfId="14801"/>
    <cellStyle name="Note 2 2 3 2 3 2 3 3 2 2" xfId="14802"/>
    <cellStyle name="Note 2 2 3 2 3 2 3 3 2 3" xfId="14803"/>
    <cellStyle name="Note 2 2 3 2 3 2 3 3 3" xfId="14804"/>
    <cellStyle name="Note 2 2 3 2 3 2 3 3 4" xfId="14805"/>
    <cellStyle name="Note 2 2 3 2 3 2 3 4" xfId="14806"/>
    <cellStyle name="Note 2 2 3 2 3 2 3 4 2" xfId="14807"/>
    <cellStyle name="Note 2 2 3 2 3 2 3 4 3" xfId="14808"/>
    <cellStyle name="Note 2 2 3 2 3 2 3 5" xfId="14809"/>
    <cellStyle name="Note 2 2 3 2 3 2 3 6" xfId="14810"/>
    <cellStyle name="Note 2 2 3 2 3 2 4" xfId="14811"/>
    <cellStyle name="Note 2 2 3 2 3 2 4 2" xfId="14812"/>
    <cellStyle name="Note 2 2 3 2 3 2 4 2 2" xfId="14813"/>
    <cellStyle name="Note 2 2 3 2 3 2 4 2 2 2" xfId="14814"/>
    <cellStyle name="Note 2 2 3 2 3 2 4 2 2 2 2" xfId="14815"/>
    <cellStyle name="Note 2 2 3 2 3 2 4 2 2 2 2 2" xfId="14816"/>
    <cellStyle name="Note 2 2 3 2 3 2 4 2 2 2 2 3" xfId="14817"/>
    <cellStyle name="Note 2 2 3 2 3 2 4 2 2 2 3" xfId="14818"/>
    <cellStyle name="Note 2 2 3 2 3 2 4 2 2 2 4" xfId="14819"/>
    <cellStyle name="Note 2 2 3 2 3 2 4 2 2 3" xfId="14820"/>
    <cellStyle name="Note 2 2 3 2 3 2 4 2 2 3 2" xfId="14821"/>
    <cellStyle name="Note 2 2 3 2 3 2 4 2 2 3 3" xfId="14822"/>
    <cellStyle name="Note 2 2 3 2 3 2 4 2 2 4" xfId="14823"/>
    <cellStyle name="Note 2 2 3 2 3 2 4 2 2 5" xfId="14824"/>
    <cellStyle name="Note 2 2 3 2 3 2 4 2 3" xfId="14825"/>
    <cellStyle name="Note 2 2 3 2 3 2 4 2 3 2" xfId="14826"/>
    <cellStyle name="Note 2 2 3 2 3 2 4 2 3 2 2" xfId="14827"/>
    <cellStyle name="Note 2 2 3 2 3 2 4 2 3 2 3" xfId="14828"/>
    <cellStyle name="Note 2 2 3 2 3 2 4 2 3 3" xfId="14829"/>
    <cellStyle name="Note 2 2 3 2 3 2 4 2 3 4" xfId="14830"/>
    <cellStyle name="Note 2 2 3 2 3 2 4 2 4" xfId="14831"/>
    <cellStyle name="Note 2 2 3 2 3 2 4 2 4 2" xfId="14832"/>
    <cellStyle name="Note 2 2 3 2 3 2 4 2 4 3" xfId="14833"/>
    <cellStyle name="Note 2 2 3 2 3 2 4 2 5" xfId="14834"/>
    <cellStyle name="Note 2 2 3 2 3 2 4 2 6" xfId="14835"/>
    <cellStyle name="Note 2 2 3 2 3 2 4 3" xfId="14836"/>
    <cellStyle name="Note 2 2 3 2 3 2 4 3 2" xfId="14837"/>
    <cellStyle name="Note 2 2 3 2 3 2 4 3 2 2" xfId="14838"/>
    <cellStyle name="Note 2 2 3 2 3 2 4 3 2 3" xfId="14839"/>
    <cellStyle name="Note 2 2 3 2 3 2 4 3 3" xfId="14840"/>
    <cellStyle name="Note 2 2 3 2 3 2 4 3 4" xfId="14841"/>
    <cellStyle name="Note 2 2 3 2 3 2 4 4" xfId="14842"/>
    <cellStyle name="Note 2 2 3 2 3 2 4 4 2" xfId="14843"/>
    <cellStyle name="Note 2 2 3 2 3 2 4 4 3" xfId="14844"/>
    <cellStyle name="Note 2 2 3 2 3 2 4 5" xfId="14845"/>
    <cellStyle name="Note 2 2 3 2 3 2 4 6" xfId="14846"/>
    <cellStyle name="Note 2 2 3 2 3 2 5" xfId="14847"/>
    <cellStyle name="Note 2 2 3 2 3 2 5 2" xfId="14848"/>
    <cellStyle name="Note 2 2 3 2 3 2 5 2 2" xfId="14849"/>
    <cellStyle name="Note 2 2 3 2 3 2 5 2 3" xfId="14850"/>
    <cellStyle name="Note 2 2 3 2 3 2 5 3" xfId="14851"/>
    <cellStyle name="Note 2 2 3 2 3 2 5 4" xfId="14852"/>
    <cellStyle name="Note 2 2 3 2 3 2 6" xfId="14853"/>
    <cellStyle name="Note 2 2 3 2 3 2 6 2" xfId="14854"/>
    <cellStyle name="Note 2 2 3 2 3 2 6 3" xfId="14855"/>
    <cellStyle name="Note 2 2 3 2 3 2 7" xfId="14856"/>
    <cellStyle name="Note 2 2 3 2 3 2 8" xfId="14857"/>
    <cellStyle name="Note 2 2 3 2 3 3" xfId="14858"/>
    <cellStyle name="Note 2 2 3 2 3 3 2" xfId="14859"/>
    <cellStyle name="Note 2 2 3 2 3 3 2 2" xfId="14860"/>
    <cellStyle name="Note 2 2 3 2 3 3 2 2 2" xfId="14861"/>
    <cellStyle name="Note 2 2 3 2 3 3 2 2 2 2" xfId="14862"/>
    <cellStyle name="Note 2 2 3 2 3 3 2 2 2 2 2" xfId="14863"/>
    <cellStyle name="Note 2 2 3 2 3 3 2 2 2 2 2 2" xfId="14864"/>
    <cellStyle name="Note 2 2 3 2 3 3 2 2 2 2 2 2 2" xfId="14865"/>
    <cellStyle name="Note 2 2 3 2 3 3 2 2 2 2 2 2 3" xfId="14866"/>
    <cellStyle name="Note 2 2 3 2 3 3 2 2 2 2 2 3" xfId="14867"/>
    <cellStyle name="Note 2 2 3 2 3 3 2 2 2 2 2 4" xfId="14868"/>
    <cellStyle name="Note 2 2 3 2 3 3 2 2 2 2 3" xfId="14869"/>
    <cellStyle name="Note 2 2 3 2 3 3 2 2 2 2 3 2" xfId="14870"/>
    <cellStyle name="Note 2 2 3 2 3 3 2 2 2 2 3 3" xfId="14871"/>
    <cellStyle name="Note 2 2 3 2 3 3 2 2 2 2 4" xfId="14872"/>
    <cellStyle name="Note 2 2 3 2 3 3 2 2 2 2 5" xfId="14873"/>
    <cellStyle name="Note 2 2 3 2 3 3 2 2 2 3" xfId="14874"/>
    <cellStyle name="Note 2 2 3 2 3 3 2 2 2 3 2" xfId="14875"/>
    <cellStyle name="Note 2 2 3 2 3 3 2 2 2 3 2 2" xfId="14876"/>
    <cellStyle name="Note 2 2 3 2 3 3 2 2 2 3 2 3" xfId="14877"/>
    <cellStyle name="Note 2 2 3 2 3 3 2 2 2 3 3" xfId="14878"/>
    <cellStyle name="Note 2 2 3 2 3 3 2 2 2 3 4" xfId="14879"/>
    <cellStyle name="Note 2 2 3 2 3 3 2 2 2 4" xfId="14880"/>
    <cellStyle name="Note 2 2 3 2 3 3 2 2 2 4 2" xfId="14881"/>
    <cellStyle name="Note 2 2 3 2 3 3 2 2 2 4 3" xfId="14882"/>
    <cellStyle name="Note 2 2 3 2 3 3 2 2 2 5" xfId="14883"/>
    <cellStyle name="Note 2 2 3 2 3 3 2 2 2 6" xfId="14884"/>
    <cellStyle name="Note 2 2 3 2 3 3 2 2 3" xfId="14885"/>
    <cellStyle name="Note 2 2 3 2 3 3 2 2 3 2" xfId="14886"/>
    <cellStyle name="Note 2 2 3 2 3 3 2 2 3 2 2" xfId="14887"/>
    <cellStyle name="Note 2 2 3 2 3 3 2 2 3 2 3" xfId="14888"/>
    <cellStyle name="Note 2 2 3 2 3 3 2 2 3 3" xfId="14889"/>
    <cellStyle name="Note 2 2 3 2 3 3 2 2 3 4" xfId="14890"/>
    <cellStyle name="Note 2 2 3 2 3 3 2 2 4" xfId="14891"/>
    <cellStyle name="Note 2 2 3 2 3 3 2 2 4 2" xfId="14892"/>
    <cellStyle name="Note 2 2 3 2 3 3 2 2 4 3" xfId="14893"/>
    <cellStyle name="Note 2 2 3 2 3 3 2 2 5" xfId="14894"/>
    <cellStyle name="Note 2 2 3 2 3 3 2 2 6" xfId="14895"/>
    <cellStyle name="Note 2 2 3 2 3 3 2 3" xfId="14896"/>
    <cellStyle name="Note 2 2 3 2 3 3 2 3 2" xfId="14897"/>
    <cellStyle name="Note 2 2 3 2 3 3 2 3 2 2" xfId="14898"/>
    <cellStyle name="Note 2 2 3 2 3 3 2 3 2 3" xfId="14899"/>
    <cellStyle name="Note 2 2 3 2 3 3 2 3 3" xfId="14900"/>
    <cellStyle name="Note 2 2 3 2 3 3 2 3 4" xfId="14901"/>
    <cellStyle name="Note 2 2 3 2 3 3 2 4" xfId="14902"/>
    <cellStyle name="Note 2 2 3 2 3 3 2 4 2" xfId="14903"/>
    <cellStyle name="Note 2 2 3 2 3 3 2 4 3" xfId="14904"/>
    <cellStyle name="Note 2 2 3 2 3 3 2 5" xfId="14905"/>
    <cellStyle name="Note 2 2 3 2 3 3 2 6" xfId="14906"/>
    <cellStyle name="Note 2 2 3 2 3 3 3" xfId="14907"/>
    <cellStyle name="Note 2 2 3 2 3 3 3 2" xfId="14908"/>
    <cellStyle name="Note 2 2 3 2 3 3 3 2 2" xfId="14909"/>
    <cellStyle name="Note 2 2 3 2 3 3 3 2 2 2" xfId="14910"/>
    <cellStyle name="Note 2 2 3 2 3 3 3 2 2 2 2" xfId="14911"/>
    <cellStyle name="Note 2 2 3 2 3 3 3 2 2 2 2 2" xfId="14912"/>
    <cellStyle name="Note 2 2 3 2 3 3 3 2 2 2 2 3" xfId="14913"/>
    <cellStyle name="Note 2 2 3 2 3 3 3 2 2 2 3" xfId="14914"/>
    <cellStyle name="Note 2 2 3 2 3 3 3 2 2 2 4" xfId="14915"/>
    <cellStyle name="Note 2 2 3 2 3 3 3 2 2 3" xfId="14916"/>
    <cellStyle name="Note 2 2 3 2 3 3 3 2 2 3 2" xfId="14917"/>
    <cellStyle name="Note 2 2 3 2 3 3 3 2 2 3 3" xfId="14918"/>
    <cellStyle name="Note 2 2 3 2 3 3 3 2 2 4" xfId="14919"/>
    <cellStyle name="Note 2 2 3 2 3 3 3 2 2 5" xfId="14920"/>
    <cellStyle name="Note 2 2 3 2 3 3 3 2 3" xfId="14921"/>
    <cellStyle name="Note 2 2 3 2 3 3 3 2 3 2" xfId="14922"/>
    <cellStyle name="Note 2 2 3 2 3 3 3 2 3 2 2" xfId="14923"/>
    <cellStyle name="Note 2 2 3 2 3 3 3 2 3 2 3" xfId="14924"/>
    <cellStyle name="Note 2 2 3 2 3 3 3 2 3 3" xfId="14925"/>
    <cellStyle name="Note 2 2 3 2 3 3 3 2 3 4" xfId="14926"/>
    <cellStyle name="Note 2 2 3 2 3 3 3 2 4" xfId="14927"/>
    <cellStyle name="Note 2 2 3 2 3 3 3 2 4 2" xfId="14928"/>
    <cellStyle name="Note 2 2 3 2 3 3 3 2 4 3" xfId="14929"/>
    <cellStyle name="Note 2 2 3 2 3 3 3 2 5" xfId="14930"/>
    <cellStyle name="Note 2 2 3 2 3 3 3 2 6" xfId="14931"/>
    <cellStyle name="Note 2 2 3 2 3 3 3 3" xfId="14932"/>
    <cellStyle name="Note 2 2 3 2 3 3 3 3 2" xfId="14933"/>
    <cellStyle name="Note 2 2 3 2 3 3 3 3 2 2" xfId="14934"/>
    <cellStyle name="Note 2 2 3 2 3 3 3 3 2 3" xfId="14935"/>
    <cellStyle name="Note 2 2 3 2 3 3 3 3 3" xfId="14936"/>
    <cellStyle name="Note 2 2 3 2 3 3 3 3 4" xfId="14937"/>
    <cellStyle name="Note 2 2 3 2 3 3 3 4" xfId="14938"/>
    <cellStyle name="Note 2 2 3 2 3 3 3 4 2" xfId="14939"/>
    <cellStyle name="Note 2 2 3 2 3 3 3 4 3" xfId="14940"/>
    <cellStyle name="Note 2 2 3 2 3 3 3 5" xfId="14941"/>
    <cellStyle name="Note 2 2 3 2 3 3 3 6" xfId="14942"/>
    <cellStyle name="Note 2 2 3 2 3 3 4" xfId="14943"/>
    <cellStyle name="Note 2 2 3 2 3 3 4 2" xfId="14944"/>
    <cellStyle name="Note 2 2 3 2 3 3 4 2 2" xfId="14945"/>
    <cellStyle name="Note 2 2 3 2 3 3 4 2 3" xfId="14946"/>
    <cellStyle name="Note 2 2 3 2 3 3 4 3" xfId="14947"/>
    <cellStyle name="Note 2 2 3 2 3 3 4 4" xfId="14948"/>
    <cellStyle name="Note 2 2 3 2 3 3 5" xfId="14949"/>
    <cellStyle name="Note 2 2 3 2 3 3 5 2" xfId="14950"/>
    <cellStyle name="Note 2 2 3 2 3 3 5 3" xfId="14951"/>
    <cellStyle name="Note 2 2 3 2 3 3 6" xfId="14952"/>
    <cellStyle name="Note 2 2 3 2 3 3 7" xfId="14953"/>
    <cellStyle name="Note 2 2 3 2 3 4" xfId="14954"/>
    <cellStyle name="Note 2 2 3 2 3 4 2" xfId="14955"/>
    <cellStyle name="Note 2 2 3 2 3 4 2 2" xfId="14956"/>
    <cellStyle name="Note 2 2 3 2 3 4 2 2 2" xfId="14957"/>
    <cellStyle name="Note 2 2 3 2 3 4 2 2 2 2" xfId="14958"/>
    <cellStyle name="Note 2 2 3 2 3 4 2 2 2 2 2" xfId="14959"/>
    <cellStyle name="Note 2 2 3 2 3 4 2 2 2 2 2 2" xfId="14960"/>
    <cellStyle name="Note 2 2 3 2 3 4 2 2 2 2 2 3" xfId="14961"/>
    <cellStyle name="Note 2 2 3 2 3 4 2 2 2 2 3" xfId="14962"/>
    <cellStyle name="Note 2 2 3 2 3 4 2 2 2 2 4" xfId="14963"/>
    <cellStyle name="Note 2 2 3 2 3 4 2 2 2 3" xfId="14964"/>
    <cellStyle name="Note 2 2 3 2 3 4 2 2 2 3 2" xfId="14965"/>
    <cellStyle name="Note 2 2 3 2 3 4 2 2 2 3 3" xfId="14966"/>
    <cellStyle name="Note 2 2 3 2 3 4 2 2 2 4" xfId="14967"/>
    <cellStyle name="Note 2 2 3 2 3 4 2 2 2 5" xfId="14968"/>
    <cellStyle name="Note 2 2 3 2 3 4 2 2 3" xfId="14969"/>
    <cellStyle name="Note 2 2 3 2 3 4 2 2 3 2" xfId="14970"/>
    <cellStyle name="Note 2 2 3 2 3 4 2 2 3 2 2" xfId="14971"/>
    <cellStyle name="Note 2 2 3 2 3 4 2 2 3 2 3" xfId="14972"/>
    <cellStyle name="Note 2 2 3 2 3 4 2 2 3 3" xfId="14973"/>
    <cellStyle name="Note 2 2 3 2 3 4 2 2 3 4" xfId="14974"/>
    <cellStyle name="Note 2 2 3 2 3 4 2 2 4" xfId="14975"/>
    <cellStyle name="Note 2 2 3 2 3 4 2 2 4 2" xfId="14976"/>
    <cellStyle name="Note 2 2 3 2 3 4 2 2 4 3" xfId="14977"/>
    <cellStyle name="Note 2 2 3 2 3 4 2 2 5" xfId="14978"/>
    <cellStyle name="Note 2 2 3 2 3 4 2 2 6" xfId="14979"/>
    <cellStyle name="Note 2 2 3 2 3 4 2 3" xfId="14980"/>
    <cellStyle name="Note 2 2 3 2 3 4 2 3 2" xfId="14981"/>
    <cellStyle name="Note 2 2 3 2 3 4 2 3 2 2" xfId="14982"/>
    <cellStyle name="Note 2 2 3 2 3 4 2 3 2 3" xfId="14983"/>
    <cellStyle name="Note 2 2 3 2 3 4 2 3 3" xfId="14984"/>
    <cellStyle name="Note 2 2 3 2 3 4 2 3 4" xfId="14985"/>
    <cellStyle name="Note 2 2 3 2 3 4 2 4" xfId="14986"/>
    <cellStyle name="Note 2 2 3 2 3 4 2 4 2" xfId="14987"/>
    <cellStyle name="Note 2 2 3 2 3 4 2 4 3" xfId="14988"/>
    <cellStyle name="Note 2 2 3 2 3 4 2 5" xfId="14989"/>
    <cellStyle name="Note 2 2 3 2 3 4 2 6" xfId="14990"/>
    <cellStyle name="Note 2 2 3 2 3 4 3" xfId="14991"/>
    <cellStyle name="Note 2 2 3 2 3 4 3 2" xfId="14992"/>
    <cellStyle name="Note 2 2 3 2 3 4 3 2 2" xfId="14993"/>
    <cellStyle name="Note 2 2 3 2 3 4 3 2 3" xfId="14994"/>
    <cellStyle name="Note 2 2 3 2 3 4 3 3" xfId="14995"/>
    <cellStyle name="Note 2 2 3 2 3 4 3 4" xfId="14996"/>
    <cellStyle name="Note 2 2 3 2 3 4 4" xfId="14997"/>
    <cellStyle name="Note 2 2 3 2 3 4 4 2" xfId="14998"/>
    <cellStyle name="Note 2 2 3 2 3 4 4 3" xfId="14999"/>
    <cellStyle name="Note 2 2 3 2 3 4 5" xfId="15000"/>
    <cellStyle name="Note 2 2 3 2 3 4 6" xfId="15001"/>
    <cellStyle name="Note 2 2 3 2 3 5" xfId="15002"/>
    <cellStyle name="Note 2 2 3 2 3 5 2" xfId="15003"/>
    <cellStyle name="Note 2 2 3 2 3 5 2 2" xfId="15004"/>
    <cellStyle name="Note 2 2 3 2 3 5 2 2 2" xfId="15005"/>
    <cellStyle name="Note 2 2 3 2 3 5 2 2 2 2" xfId="15006"/>
    <cellStyle name="Note 2 2 3 2 3 5 2 2 2 2 2" xfId="15007"/>
    <cellStyle name="Note 2 2 3 2 3 5 2 2 2 2 3" xfId="15008"/>
    <cellStyle name="Note 2 2 3 2 3 5 2 2 2 3" xfId="15009"/>
    <cellStyle name="Note 2 2 3 2 3 5 2 2 2 4" xfId="15010"/>
    <cellStyle name="Note 2 2 3 2 3 5 2 2 3" xfId="15011"/>
    <cellStyle name="Note 2 2 3 2 3 5 2 2 3 2" xfId="15012"/>
    <cellStyle name="Note 2 2 3 2 3 5 2 2 3 3" xfId="15013"/>
    <cellStyle name="Note 2 2 3 2 3 5 2 2 4" xfId="15014"/>
    <cellStyle name="Note 2 2 3 2 3 5 2 2 5" xfId="15015"/>
    <cellStyle name="Note 2 2 3 2 3 5 2 3" xfId="15016"/>
    <cellStyle name="Note 2 2 3 2 3 5 2 3 2" xfId="15017"/>
    <cellStyle name="Note 2 2 3 2 3 5 2 3 2 2" xfId="15018"/>
    <cellStyle name="Note 2 2 3 2 3 5 2 3 2 3" xfId="15019"/>
    <cellStyle name="Note 2 2 3 2 3 5 2 3 3" xfId="15020"/>
    <cellStyle name="Note 2 2 3 2 3 5 2 3 4" xfId="15021"/>
    <cellStyle name="Note 2 2 3 2 3 5 2 4" xfId="15022"/>
    <cellStyle name="Note 2 2 3 2 3 5 2 4 2" xfId="15023"/>
    <cellStyle name="Note 2 2 3 2 3 5 2 4 3" xfId="15024"/>
    <cellStyle name="Note 2 2 3 2 3 5 2 5" xfId="15025"/>
    <cellStyle name="Note 2 2 3 2 3 5 2 6" xfId="15026"/>
    <cellStyle name="Note 2 2 3 2 3 5 3" xfId="15027"/>
    <cellStyle name="Note 2 2 3 2 3 5 3 2" xfId="15028"/>
    <cellStyle name="Note 2 2 3 2 3 5 3 2 2" xfId="15029"/>
    <cellStyle name="Note 2 2 3 2 3 5 3 2 3" xfId="15030"/>
    <cellStyle name="Note 2 2 3 2 3 5 3 3" xfId="15031"/>
    <cellStyle name="Note 2 2 3 2 3 5 3 4" xfId="15032"/>
    <cellStyle name="Note 2 2 3 2 3 5 4" xfId="15033"/>
    <cellStyle name="Note 2 2 3 2 3 5 4 2" xfId="15034"/>
    <cellStyle name="Note 2 2 3 2 3 5 4 3" xfId="15035"/>
    <cellStyle name="Note 2 2 3 2 3 5 5" xfId="15036"/>
    <cellStyle name="Note 2 2 3 2 3 5 6" xfId="15037"/>
    <cellStyle name="Note 2 2 3 2 3 6" xfId="15038"/>
    <cellStyle name="Note 2 2 3 2 3 6 2" xfId="15039"/>
    <cellStyle name="Note 2 2 3 2 3 6 2 2" xfId="15040"/>
    <cellStyle name="Note 2 2 3 2 3 6 2 3" xfId="15041"/>
    <cellStyle name="Note 2 2 3 2 3 6 3" xfId="15042"/>
    <cellStyle name="Note 2 2 3 2 3 6 4" xfId="15043"/>
    <cellStyle name="Note 2 2 3 2 3 7" xfId="15044"/>
    <cellStyle name="Note 2 2 3 2 3 7 2" xfId="15045"/>
    <cellStyle name="Note 2 2 3 2 3 7 3" xfId="15046"/>
    <cellStyle name="Note 2 2 3 2 3 8" xfId="15047"/>
    <cellStyle name="Note 2 2 3 2 3 9" xfId="15048"/>
    <cellStyle name="Note 2 2 3 2 4" xfId="15049"/>
    <cellStyle name="Note 2 2 3 2 4 2" xfId="15050"/>
    <cellStyle name="Note 2 2 3 2 4 2 2" xfId="15051"/>
    <cellStyle name="Note 2 2 3 2 4 2 2 2" xfId="15052"/>
    <cellStyle name="Note 2 2 3 2 4 2 2 2 2" xfId="15053"/>
    <cellStyle name="Note 2 2 3 2 4 2 2 2 2 2" xfId="15054"/>
    <cellStyle name="Note 2 2 3 2 4 2 2 2 2 2 2" xfId="15055"/>
    <cellStyle name="Note 2 2 3 2 4 2 2 2 2 2 2 2" xfId="15056"/>
    <cellStyle name="Note 2 2 3 2 4 2 2 2 2 2 2 2 2" xfId="15057"/>
    <cellStyle name="Note 2 2 3 2 4 2 2 2 2 2 2 2 3" xfId="15058"/>
    <cellStyle name="Note 2 2 3 2 4 2 2 2 2 2 2 3" xfId="15059"/>
    <cellStyle name="Note 2 2 3 2 4 2 2 2 2 2 2 4" xfId="15060"/>
    <cellStyle name="Note 2 2 3 2 4 2 2 2 2 2 3" xfId="15061"/>
    <cellStyle name="Note 2 2 3 2 4 2 2 2 2 2 3 2" xfId="15062"/>
    <cellStyle name="Note 2 2 3 2 4 2 2 2 2 2 3 3" xfId="15063"/>
    <cellStyle name="Note 2 2 3 2 4 2 2 2 2 2 4" xfId="15064"/>
    <cellStyle name="Note 2 2 3 2 4 2 2 2 2 2 5" xfId="15065"/>
    <cellStyle name="Note 2 2 3 2 4 2 2 2 2 3" xfId="15066"/>
    <cellStyle name="Note 2 2 3 2 4 2 2 2 2 3 2" xfId="15067"/>
    <cellStyle name="Note 2 2 3 2 4 2 2 2 2 3 2 2" xfId="15068"/>
    <cellStyle name="Note 2 2 3 2 4 2 2 2 2 3 2 3" xfId="15069"/>
    <cellStyle name="Note 2 2 3 2 4 2 2 2 2 3 3" xfId="15070"/>
    <cellStyle name="Note 2 2 3 2 4 2 2 2 2 3 4" xfId="15071"/>
    <cellStyle name="Note 2 2 3 2 4 2 2 2 2 4" xfId="15072"/>
    <cellStyle name="Note 2 2 3 2 4 2 2 2 2 4 2" xfId="15073"/>
    <cellStyle name="Note 2 2 3 2 4 2 2 2 2 4 3" xfId="15074"/>
    <cellStyle name="Note 2 2 3 2 4 2 2 2 2 5" xfId="15075"/>
    <cellStyle name="Note 2 2 3 2 4 2 2 2 2 6" xfId="15076"/>
    <cellStyle name="Note 2 2 3 2 4 2 2 2 3" xfId="15077"/>
    <cellStyle name="Note 2 2 3 2 4 2 2 2 3 2" xfId="15078"/>
    <cellStyle name="Note 2 2 3 2 4 2 2 2 3 2 2" xfId="15079"/>
    <cellStyle name="Note 2 2 3 2 4 2 2 2 3 2 3" xfId="15080"/>
    <cellStyle name="Note 2 2 3 2 4 2 2 2 3 3" xfId="15081"/>
    <cellStyle name="Note 2 2 3 2 4 2 2 2 3 4" xfId="15082"/>
    <cellStyle name="Note 2 2 3 2 4 2 2 2 4" xfId="15083"/>
    <cellStyle name="Note 2 2 3 2 4 2 2 2 4 2" xfId="15084"/>
    <cellStyle name="Note 2 2 3 2 4 2 2 2 4 3" xfId="15085"/>
    <cellStyle name="Note 2 2 3 2 4 2 2 2 5" xfId="15086"/>
    <cellStyle name="Note 2 2 3 2 4 2 2 2 6" xfId="15087"/>
    <cellStyle name="Note 2 2 3 2 4 2 2 3" xfId="15088"/>
    <cellStyle name="Note 2 2 3 2 4 2 2 3 2" xfId="15089"/>
    <cellStyle name="Note 2 2 3 2 4 2 2 3 2 2" xfId="15090"/>
    <cellStyle name="Note 2 2 3 2 4 2 2 3 2 3" xfId="15091"/>
    <cellStyle name="Note 2 2 3 2 4 2 2 3 3" xfId="15092"/>
    <cellStyle name="Note 2 2 3 2 4 2 2 3 4" xfId="15093"/>
    <cellStyle name="Note 2 2 3 2 4 2 2 4" xfId="15094"/>
    <cellStyle name="Note 2 2 3 2 4 2 2 4 2" xfId="15095"/>
    <cellStyle name="Note 2 2 3 2 4 2 2 4 3" xfId="15096"/>
    <cellStyle name="Note 2 2 3 2 4 2 2 5" xfId="15097"/>
    <cellStyle name="Note 2 2 3 2 4 2 2 6" xfId="15098"/>
    <cellStyle name="Note 2 2 3 2 4 2 3" xfId="15099"/>
    <cellStyle name="Note 2 2 3 2 4 2 3 2" xfId="15100"/>
    <cellStyle name="Note 2 2 3 2 4 2 3 2 2" xfId="15101"/>
    <cellStyle name="Note 2 2 3 2 4 2 3 2 2 2" xfId="15102"/>
    <cellStyle name="Note 2 2 3 2 4 2 3 2 2 2 2" xfId="15103"/>
    <cellStyle name="Note 2 2 3 2 4 2 3 2 2 2 2 2" xfId="15104"/>
    <cellStyle name="Note 2 2 3 2 4 2 3 2 2 2 2 3" xfId="15105"/>
    <cellStyle name="Note 2 2 3 2 4 2 3 2 2 2 3" xfId="15106"/>
    <cellStyle name="Note 2 2 3 2 4 2 3 2 2 2 4" xfId="15107"/>
    <cellStyle name="Note 2 2 3 2 4 2 3 2 2 3" xfId="15108"/>
    <cellStyle name="Note 2 2 3 2 4 2 3 2 2 3 2" xfId="15109"/>
    <cellStyle name="Note 2 2 3 2 4 2 3 2 2 3 3" xfId="15110"/>
    <cellStyle name="Note 2 2 3 2 4 2 3 2 2 4" xfId="15111"/>
    <cellStyle name="Note 2 2 3 2 4 2 3 2 2 5" xfId="15112"/>
    <cellStyle name="Note 2 2 3 2 4 2 3 2 3" xfId="15113"/>
    <cellStyle name="Note 2 2 3 2 4 2 3 2 3 2" xfId="15114"/>
    <cellStyle name="Note 2 2 3 2 4 2 3 2 3 2 2" xfId="15115"/>
    <cellStyle name="Note 2 2 3 2 4 2 3 2 3 2 3" xfId="15116"/>
    <cellStyle name="Note 2 2 3 2 4 2 3 2 3 3" xfId="15117"/>
    <cellStyle name="Note 2 2 3 2 4 2 3 2 3 4" xfId="15118"/>
    <cellStyle name="Note 2 2 3 2 4 2 3 2 4" xfId="15119"/>
    <cellStyle name="Note 2 2 3 2 4 2 3 2 4 2" xfId="15120"/>
    <cellStyle name="Note 2 2 3 2 4 2 3 2 4 3" xfId="15121"/>
    <cellStyle name="Note 2 2 3 2 4 2 3 2 5" xfId="15122"/>
    <cellStyle name="Note 2 2 3 2 4 2 3 2 6" xfId="15123"/>
    <cellStyle name="Note 2 2 3 2 4 2 3 3" xfId="15124"/>
    <cellStyle name="Note 2 2 3 2 4 2 3 3 2" xfId="15125"/>
    <cellStyle name="Note 2 2 3 2 4 2 3 3 2 2" xfId="15126"/>
    <cellStyle name="Note 2 2 3 2 4 2 3 3 2 3" xfId="15127"/>
    <cellStyle name="Note 2 2 3 2 4 2 3 3 3" xfId="15128"/>
    <cellStyle name="Note 2 2 3 2 4 2 3 3 4" xfId="15129"/>
    <cellStyle name="Note 2 2 3 2 4 2 3 4" xfId="15130"/>
    <cellStyle name="Note 2 2 3 2 4 2 3 4 2" xfId="15131"/>
    <cellStyle name="Note 2 2 3 2 4 2 3 4 3" xfId="15132"/>
    <cellStyle name="Note 2 2 3 2 4 2 3 5" xfId="15133"/>
    <cellStyle name="Note 2 2 3 2 4 2 3 6" xfId="15134"/>
    <cellStyle name="Note 2 2 3 2 4 2 4" xfId="15135"/>
    <cellStyle name="Note 2 2 3 2 4 2 4 2" xfId="15136"/>
    <cellStyle name="Note 2 2 3 2 4 2 4 2 2" xfId="15137"/>
    <cellStyle name="Note 2 2 3 2 4 2 4 2 3" xfId="15138"/>
    <cellStyle name="Note 2 2 3 2 4 2 4 3" xfId="15139"/>
    <cellStyle name="Note 2 2 3 2 4 2 4 4" xfId="15140"/>
    <cellStyle name="Note 2 2 3 2 4 2 5" xfId="15141"/>
    <cellStyle name="Note 2 2 3 2 4 2 5 2" xfId="15142"/>
    <cellStyle name="Note 2 2 3 2 4 2 5 3" xfId="15143"/>
    <cellStyle name="Note 2 2 3 2 4 2 6" xfId="15144"/>
    <cellStyle name="Note 2 2 3 2 4 2 7" xfId="15145"/>
    <cellStyle name="Note 2 2 3 2 4 3" xfId="15146"/>
    <cellStyle name="Note 2 2 3 2 4 3 2" xfId="15147"/>
    <cellStyle name="Note 2 2 3 2 4 3 2 2" xfId="15148"/>
    <cellStyle name="Note 2 2 3 2 4 3 2 2 2" xfId="15149"/>
    <cellStyle name="Note 2 2 3 2 4 3 2 2 2 2" xfId="15150"/>
    <cellStyle name="Note 2 2 3 2 4 3 2 2 2 2 2" xfId="15151"/>
    <cellStyle name="Note 2 2 3 2 4 3 2 2 2 2 2 2" xfId="15152"/>
    <cellStyle name="Note 2 2 3 2 4 3 2 2 2 2 2 3" xfId="15153"/>
    <cellStyle name="Note 2 2 3 2 4 3 2 2 2 2 3" xfId="15154"/>
    <cellStyle name="Note 2 2 3 2 4 3 2 2 2 2 4" xfId="15155"/>
    <cellStyle name="Note 2 2 3 2 4 3 2 2 2 3" xfId="15156"/>
    <cellStyle name="Note 2 2 3 2 4 3 2 2 2 3 2" xfId="15157"/>
    <cellStyle name="Note 2 2 3 2 4 3 2 2 2 3 3" xfId="15158"/>
    <cellStyle name="Note 2 2 3 2 4 3 2 2 2 4" xfId="15159"/>
    <cellStyle name="Note 2 2 3 2 4 3 2 2 2 5" xfId="15160"/>
    <cellStyle name="Note 2 2 3 2 4 3 2 2 3" xfId="15161"/>
    <cellStyle name="Note 2 2 3 2 4 3 2 2 3 2" xfId="15162"/>
    <cellStyle name="Note 2 2 3 2 4 3 2 2 3 2 2" xfId="15163"/>
    <cellStyle name="Note 2 2 3 2 4 3 2 2 3 2 3" xfId="15164"/>
    <cellStyle name="Note 2 2 3 2 4 3 2 2 3 3" xfId="15165"/>
    <cellStyle name="Note 2 2 3 2 4 3 2 2 3 4" xfId="15166"/>
    <cellStyle name="Note 2 2 3 2 4 3 2 2 4" xfId="15167"/>
    <cellStyle name="Note 2 2 3 2 4 3 2 2 4 2" xfId="15168"/>
    <cellStyle name="Note 2 2 3 2 4 3 2 2 4 3" xfId="15169"/>
    <cellStyle name="Note 2 2 3 2 4 3 2 2 5" xfId="15170"/>
    <cellStyle name="Note 2 2 3 2 4 3 2 2 6" xfId="15171"/>
    <cellStyle name="Note 2 2 3 2 4 3 2 3" xfId="15172"/>
    <cellStyle name="Note 2 2 3 2 4 3 2 3 2" xfId="15173"/>
    <cellStyle name="Note 2 2 3 2 4 3 2 3 2 2" xfId="15174"/>
    <cellStyle name="Note 2 2 3 2 4 3 2 3 2 3" xfId="15175"/>
    <cellStyle name="Note 2 2 3 2 4 3 2 3 3" xfId="15176"/>
    <cellStyle name="Note 2 2 3 2 4 3 2 3 4" xfId="15177"/>
    <cellStyle name="Note 2 2 3 2 4 3 2 4" xfId="15178"/>
    <cellStyle name="Note 2 2 3 2 4 3 2 4 2" xfId="15179"/>
    <cellStyle name="Note 2 2 3 2 4 3 2 4 3" xfId="15180"/>
    <cellStyle name="Note 2 2 3 2 4 3 2 5" xfId="15181"/>
    <cellStyle name="Note 2 2 3 2 4 3 2 6" xfId="15182"/>
    <cellStyle name="Note 2 2 3 2 4 3 3" xfId="15183"/>
    <cellStyle name="Note 2 2 3 2 4 3 3 2" xfId="15184"/>
    <cellStyle name="Note 2 2 3 2 4 3 3 2 2" xfId="15185"/>
    <cellStyle name="Note 2 2 3 2 4 3 3 2 3" xfId="15186"/>
    <cellStyle name="Note 2 2 3 2 4 3 3 3" xfId="15187"/>
    <cellStyle name="Note 2 2 3 2 4 3 3 4" xfId="15188"/>
    <cellStyle name="Note 2 2 3 2 4 3 4" xfId="15189"/>
    <cellStyle name="Note 2 2 3 2 4 3 4 2" xfId="15190"/>
    <cellStyle name="Note 2 2 3 2 4 3 4 3" xfId="15191"/>
    <cellStyle name="Note 2 2 3 2 4 3 5" xfId="15192"/>
    <cellStyle name="Note 2 2 3 2 4 3 6" xfId="15193"/>
    <cellStyle name="Note 2 2 3 2 4 4" xfId="15194"/>
    <cellStyle name="Note 2 2 3 2 4 4 2" xfId="15195"/>
    <cellStyle name="Note 2 2 3 2 4 4 2 2" xfId="15196"/>
    <cellStyle name="Note 2 2 3 2 4 4 2 2 2" xfId="15197"/>
    <cellStyle name="Note 2 2 3 2 4 4 2 2 2 2" xfId="15198"/>
    <cellStyle name="Note 2 2 3 2 4 4 2 2 2 2 2" xfId="15199"/>
    <cellStyle name="Note 2 2 3 2 4 4 2 2 2 2 3" xfId="15200"/>
    <cellStyle name="Note 2 2 3 2 4 4 2 2 2 3" xfId="15201"/>
    <cellStyle name="Note 2 2 3 2 4 4 2 2 2 4" xfId="15202"/>
    <cellStyle name="Note 2 2 3 2 4 4 2 2 3" xfId="15203"/>
    <cellStyle name="Note 2 2 3 2 4 4 2 2 3 2" xfId="15204"/>
    <cellStyle name="Note 2 2 3 2 4 4 2 2 3 3" xfId="15205"/>
    <cellStyle name="Note 2 2 3 2 4 4 2 2 4" xfId="15206"/>
    <cellStyle name="Note 2 2 3 2 4 4 2 2 5" xfId="15207"/>
    <cellStyle name="Note 2 2 3 2 4 4 2 3" xfId="15208"/>
    <cellStyle name="Note 2 2 3 2 4 4 2 3 2" xfId="15209"/>
    <cellStyle name="Note 2 2 3 2 4 4 2 3 2 2" xfId="15210"/>
    <cellStyle name="Note 2 2 3 2 4 4 2 3 2 3" xfId="15211"/>
    <cellStyle name="Note 2 2 3 2 4 4 2 3 3" xfId="15212"/>
    <cellStyle name="Note 2 2 3 2 4 4 2 3 4" xfId="15213"/>
    <cellStyle name="Note 2 2 3 2 4 4 2 4" xfId="15214"/>
    <cellStyle name="Note 2 2 3 2 4 4 2 4 2" xfId="15215"/>
    <cellStyle name="Note 2 2 3 2 4 4 2 4 3" xfId="15216"/>
    <cellStyle name="Note 2 2 3 2 4 4 2 5" xfId="15217"/>
    <cellStyle name="Note 2 2 3 2 4 4 2 6" xfId="15218"/>
    <cellStyle name="Note 2 2 3 2 4 4 3" xfId="15219"/>
    <cellStyle name="Note 2 2 3 2 4 4 3 2" xfId="15220"/>
    <cellStyle name="Note 2 2 3 2 4 4 3 2 2" xfId="15221"/>
    <cellStyle name="Note 2 2 3 2 4 4 3 2 3" xfId="15222"/>
    <cellStyle name="Note 2 2 3 2 4 4 3 3" xfId="15223"/>
    <cellStyle name="Note 2 2 3 2 4 4 3 4" xfId="15224"/>
    <cellStyle name="Note 2 2 3 2 4 4 4" xfId="15225"/>
    <cellStyle name="Note 2 2 3 2 4 4 4 2" xfId="15226"/>
    <cellStyle name="Note 2 2 3 2 4 4 4 3" xfId="15227"/>
    <cellStyle name="Note 2 2 3 2 4 4 5" xfId="15228"/>
    <cellStyle name="Note 2 2 3 2 4 4 6" xfId="15229"/>
    <cellStyle name="Note 2 2 3 2 4 5" xfId="15230"/>
    <cellStyle name="Note 2 2 3 2 4 5 2" xfId="15231"/>
    <cellStyle name="Note 2 2 3 2 4 5 2 2" xfId="15232"/>
    <cellStyle name="Note 2 2 3 2 4 5 2 3" xfId="15233"/>
    <cellStyle name="Note 2 2 3 2 4 5 3" xfId="15234"/>
    <cellStyle name="Note 2 2 3 2 4 5 4" xfId="15235"/>
    <cellStyle name="Note 2 2 3 2 4 6" xfId="15236"/>
    <cellStyle name="Note 2 2 3 2 4 6 2" xfId="15237"/>
    <cellStyle name="Note 2 2 3 2 4 6 3" xfId="15238"/>
    <cellStyle name="Note 2 2 3 2 4 7" xfId="15239"/>
    <cellStyle name="Note 2 2 3 2 4 8" xfId="15240"/>
    <cellStyle name="Note 2 2 3 2 5" xfId="15241"/>
    <cellStyle name="Note 2 2 3 2 5 2" xfId="15242"/>
    <cellStyle name="Note 2 2 3 2 5 2 2" xfId="15243"/>
    <cellStyle name="Note 2 2 3 2 5 2 2 2" xfId="15244"/>
    <cellStyle name="Note 2 2 3 2 5 2 2 2 2" xfId="15245"/>
    <cellStyle name="Note 2 2 3 2 5 2 2 2 2 2" xfId="15246"/>
    <cellStyle name="Note 2 2 3 2 5 2 2 2 2 2 2" xfId="15247"/>
    <cellStyle name="Note 2 2 3 2 5 2 2 2 2 2 2 2" xfId="15248"/>
    <cellStyle name="Note 2 2 3 2 5 2 2 2 2 2 2 3" xfId="15249"/>
    <cellStyle name="Note 2 2 3 2 5 2 2 2 2 2 3" xfId="15250"/>
    <cellStyle name="Note 2 2 3 2 5 2 2 2 2 2 4" xfId="15251"/>
    <cellStyle name="Note 2 2 3 2 5 2 2 2 2 3" xfId="15252"/>
    <cellStyle name="Note 2 2 3 2 5 2 2 2 2 3 2" xfId="15253"/>
    <cellStyle name="Note 2 2 3 2 5 2 2 2 2 3 3" xfId="15254"/>
    <cellStyle name="Note 2 2 3 2 5 2 2 2 2 4" xfId="15255"/>
    <cellStyle name="Note 2 2 3 2 5 2 2 2 2 5" xfId="15256"/>
    <cellStyle name="Note 2 2 3 2 5 2 2 2 3" xfId="15257"/>
    <cellStyle name="Note 2 2 3 2 5 2 2 2 3 2" xfId="15258"/>
    <cellStyle name="Note 2 2 3 2 5 2 2 2 3 2 2" xfId="15259"/>
    <cellStyle name="Note 2 2 3 2 5 2 2 2 3 2 3" xfId="15260"/>
    <cellStyle name="Note 2 2 3 2 5 2 2 2 3 3" xfId="15261"/>
    <cellStyle name="Note 2 2 3 2 5 2 2 2 3 4" xfId="15262"/>
    <cellStyle name="Note 2 2 3 2 5 2 2 2 4" xfId="15263"/>
    <cellStyle name="Note 2 2 3 2 5 2 2 2 4 2" xfId="15264"/>
    <cellStyle name="Note 2 2 3 2 5 2 2 2 4 3" xfId="15265"/>
    <cellStyle name="Note 2 2 3 2 5 2 2 2 5" xfId="15266"/>
    <cellStyle name="Note 2 2 3 2 5 2 2 2 6" xfId="15267"/>
    <cellStyle name="Note 2 2 3 2 5 2 2 3" xfId="15268"/>
    <cellStyle name="Note 2 2 3 2 5 2 2 3 2" xfId="15269"/>
    <cellStyle name="Note 2 2 3 2 5 2 2 3 2 2" xfId="15270"/>
    <cellStyle name="Note 2 2 3 2 5 2 2 3 2 3" xfId="15271"/>
    <cellStyle name="Note 2 2 3 2 5 2 2 3 3" xfId="15272"/>
    <cellStyle name="Note 2 2 3 2 5 2 2 3 4" xfId="15273"/>
    <cellStyle name="Note 2 2 3 2 5 2 2 4" xfId="15274"/>
    <cellStyle name="Note 2 2 3 2 5 2 2 4 2" xfId="15275"/>
    <cellStyle name="Note 2 2 3 2 5 2 2 4 3" xfId="15276"/>
    <cellStyle name="Note 2 2 3 2 5 2 2 5" xfId="15277"/>
    <cellStyle name="Note 2 2 3 2 5 2 2 6" xfId="15278"/>
    <cellStyle name="Note 2 2 3 2 5 2 3" xfId="15279"/>
    <cellStyle name="Note 2 2 3 2 5 2 3 2" xfId="15280"/>
    <cellStyle name="Note 2 2 3 2 5 2 3 2 2" xfId="15281"/>
    <cellStyle name="Note 2 2 3 2 5 2 3 2 3" xfId="15282"/>
    <cellStyle name="Note 2 2 3 2 5 2 3 3" xfId="15283"/>
    <cellStyle name="Note 2 2 3 2 5 2 3 4" xfId="15284"/>
    <cellStyle name="Note 2 2 3 2 5 2 4" xfId="15285"/>
    <cellStyle name="Note 2 2 3 2 5 2 4 2" xfId="15286"/>
    <cellStyle name="Note 2 2 3 2 5 2 4 3" xfId="15287"/>
    <cellStyle name="Note 2 2 3 2 5 2 5" xfId="15288"/>
    <cellStyle name="Note 2 2 3 2 5 2 6" xfId="15289"/>
    <cellStyle name="Note 2 2 3 2 5 3" xfId="15290"/>
    <cellStyle name="Note 2 2 3 2 5 3 2" xfId="15291"/>
    <cellStyle name="Note 2 2 3 2 5 3 2 2" xfId="15292"/>
    <cellStyle name="Note 2 2 3 2 5 3 2 2 2" xfId="15293"/>
    <cellStyle name="Note 2 2 3 2 5 3 2 2 2 2" xfId="15294"/>
    <cellStyle name="Note 2 2 3 2 5 3 2 2 2 2 2" xfId="15295"/>
    <cellStyle name="Note 2 2 3 2 5 3 2 2 2 2 3" xfId="15296"/>
    <cellStyle name="Note 2 2 3 2 5 3 2 2 2 3" xfId="15297"/>
    <cellStyle name="Note 2 2 3 2 5 3 2 2 2 4" xfId="15298"/>
    <cellStyle name="Note 2 2 3 2 5 3 2 2 3" xfId="15299"/>
    <cellStyle name="Note 2 2 3 2 5 3 2 2 3 2" xfId="15300"/>
    <cellStyle name="Note 2 2 3 2 5 3 2 2 3 3" xfId="15301"/>
    <cellStyle name="Note 2 2 3 2 5 3 2 2 4" xfId="15302"/>
    <cellStyle name="Note 2 2 3 2 5 3 2 2 5" xfId="15303"/>
    <cellStyle name="Note 2 2 3 2 5 3 2 3" xfId="15304"/>
    <cellStyle name="Note 2 2 3 2 5 3 2 3 2" xfId="15305"/>
    <cellStyle name="Note 2 2 3 2 5 3 2 3 2 2" xfId="15306"/>
    <cellStyle name="Note 2 2 3 2 5 3 2 3 2 3" xfId="15307"/>
    <cellStyle name="Note 2 2 3 2 5 3 2 3 3" xfId="15308"/>
    <cellStyle name="Note 2 2 3 2 5 3 2 3 4" xfId="15309"/>
    <cellStyle name="Note 2 2 3 2 5 3 2 4" xfId="15310"/>
    <cellStyle name="Note 2 2 3 2 5 3 2 4 2" xfId="15311"/>
    <cellStyle name="Note 2 2 3 2 5 3 2 4 3" xfId="15312"/>
    <cellStyle name="Note 2 2 3 2 5 3 2 5" xfId="15313"/>
    <cellStyle name="Note 2 2 3 2 5 3 2 6" xfId="15314"/>
    <cellStyle name="Note 2 2 3 2 5 3 3" xfId="15315"/>
    <cellStyle name="Note 2 2 3 2 5 3 3 2" xfId="15316"/>
    <cellStyle name="Note 2 2 3 2 5 3 3 2 2" xfId="15317"/>
    <cellStyle name="Note 2 2 3 2 5 3 3 2 3" xfId="15318"/>
    <cellStyle name="Note 2 2 3 2 5 3 3 3" xfId="15319"/>
    <cellStyle name="Note 2 2 3 2 5 3 3 4" xfId="15320"/>
    <cellStyle name="Note 2 2 3 2 5 3 4" xfId="15321"/>
    <cellStyle name="Note 2 2 3 2 5 3 4 2" xfId="15322"/>
    <cellStyle name="Note 2 2 3 2 5 3 4 3" xfId="15323"/>
    <cellStyle name="Note 2 2 3 2 5 3 5" xfId="15324"/>
    <cellStyle name="Note 2 2 3 2 5 3 6" xfId="15325"/>
    <cellStyle name="Note 2 2 3 2 5 4" xfId="15326"/>
    <cellStyle name="Note 2 2 3 2 5 4 2" xfId="15327"/>
    <cellStyle name="Note 2 2 3 2 5 4 2 2" xfId="15328"/>
    <cellStyle name="Note 2 2 3 2 5 4 2 3" xfId="15329"/>
    <cellStyle name="Note 2 2 3 2 5 4 3" xfId="15330"/>
    <cellStyle name="Note 2 2 3 2 5 4 4" xfId="15331"/>
    <cellStyle name="Note 2 2 3 2 5 5" xfId="15332"/>
    <cellStyle name="Note 2 2 3 2 5 5 2" xfId="15333"/>
    <cellStyle name="Note 2 2 3 2 5 5 3" xfId="15334"/>
    <cellStyle name="Note 2 2 3 2 5 6" xfId="15335"/>
    <cellStyle name="Note 2 2 3 2 5 7" xfId="15336"/>
    <cellStyle name="Note 2 2 3 2 6" xfId="15337"/>
    <cellStyle name="Note 2 2 3 2 6 2" xfId="15338"/>
    <cellStyle name="Note 2 2 3 2 6 2 2" xfId="15339"/>
    <cellStyle name="Note 2 2 3 2 6 2 2 2" xfId="15340"/>
    <cellStyle name="Note 2 2 3 2 6 2 2 2 2" xfId="15341"/>
    <cellStyle name="Note 2 2 3 2 6 2 2 2 2 2" xfId="15342"/>
    <cellStyle name="Note 2 2 3 2 6 2 2 2 2 2 2" xfId="15343"/>
    <cellStyle name="Note 2 2 3 2 6 2 2 2 2 2 3" xfId="15344"/>
    <cellStyle name="Note 2 2 3 2 6 2 2 2 2 3" xfId="15345"/>
    <cellStyle name="Note 2 2 3 2 6 2 2 2 2 4" xfId="15346"/>
    <cellStyle name="Note 2 2 3 2 6 2 2 2 3" xfId="15347"/>
    <cellStyle name="Note 2 2 3 2 6 2 2 2 3 2" xfId="15348"/>
    <cellStyle name="Note 2 2 3 2 6 2 2 2 3 3" xfId="15349"/>
    <cellStyle name="Note 2 2 3 2 6 2 2 2 4" xfId="15350"/>
    <cellStyle name="Note 2 2 3 2 6 2 2 2 5" xfId="15351"/>
    <cellStyle name="Note 2 2 3 2 6 2 2 3" xfId="15352"/>
    <cellStyle name="Note 2 2 3 2 6 2 2 3 2" xfId="15353"/>
    <cellStyle name="Note 2 2 3 2 6 2 2 3 2 2" xfId="15354"/>
    <cellStyle name="Note 2 2 3 2 6 2 2 3 2 3" xfId="15355"/>
    <cellStyle name="Note 2 2 3 2 6 2 2 3 3" xfId="15356"/>
    <cellStyle name="Note 2 2 3 2 6 2 2 3 4" xfId="15357"/>
    <cellStyle name="Note 2 2 3 2 6 2 2 4" xfId="15358"/>
    <cellStyle name="Note 2 2 3 2 6 2 2 4 2" xfId="15359"/>
    <cellStyle name="Note 2 2 3 2 6 2 2 4 3" xfId="15360"/>
    <cellStyle name="Note 2 2 3 2 6 2 2 5" xfId="15361"/>
    <cellStyle name="Note 2 2 3 2 6 2 2 6" xfId="15362"/>
    <cellStyle name="Note 2 2 3 2 6 2 3" xfId="15363"/>
    <cellStyle name="Note 2 2 3 2 6 2 3 2" xfId="15364"/>
    <cellStyle name="Note 2 2 3 2 6 2 3 2 2" xfId="15365"/>
    <cellStyle name="Note 2 2 3 2 6 2 3 2 3" xfId="15366"/>
    <cellStyle name="Note 2 2 3 2 6 2 3 3" xfId="15367"/>
    <cellStyle name="Note 2 2 3 2 6 2 3 4" xfId="15368"/>
    <cellStyle name="Note 2 2 3 2 6 2 4" xfId="15369"/>
    <cellStyle name="Note 2 2 3 2 6 2 4 2" xfId="15370"/>
    <cellStyle name="Note 2 2 3 2 6 2 4 3" xfId="15371"/>
    <cellStyle name="Note 2 2 3 2 6 2 5" xfId="15372"/>
    <cellStyle name="Note 2 2 3 2 6 2 6" xfId="15373"/>
    <cellStyle name="Note 2 2 3 2 6 3" xfId="15374"/>
    <cellStyle name="Note 2 2 3 2 6 3 2" xfId="15375"/>
    <cellStyle name="Note 2 2 3 2 6 3 2 2" xfId="15376"/>
    <cellStyle name="Note 2 2 3 2 6 3 2 3" xfId="15377"/>
    <cellStyle name="Note 2 2 3 2 6 3 3" xfId="15378"/>
    <cellStyle name="Note 2 2 3 2 6 3 4" xfId="15379"/>
    <cellStyle name="Note 2 2 3 2 6 4" xfId="15380"/>
    <cellStyle name="Note 2 2 3 2 6 4 2" xfId="15381"/>
    <cellStyle name="Note 2 2 3 2 6 4 3" xfId="15382"/>
    <cellStyle name="Note 2 2 3 2 6 5" xfId="15383"/>
    <cellStyle name="Note 2 2 3 2 6 6" xfId="15384"/>
    <cellStyle name="Note 2 2 3 2 7" xfId="15385"/>
    <cellStyle name="Note 2 2 3 2 7 2" xfId="15386"/>
    <cellStyle name="Note 2 2 3 2 7 2 2" xfId="15387"/>
    <cellStyle name="Note 2 2 3 2 7 2 2 2" xfId="15388"/>
    <cellStyle name="Note 2 2 3 2 7 2 2 2 2" xfId="15389"/>
    <cellStyle name="Note 2 2 3 2 7 2 2 2 2 2" xfId="15390"/>
    <cellStyle name="Note 2 2 3 2 7 2 2 2 2 3" xfId="15391"/>
    <cellStyle name="Note 2 2 3 2 7 2 2 2 3" xfId="15392"/>
    <cellStyle name="Note 2 2 3 2 7 2 2 2 4" xfId="15393"/>
    <cellStyle name="Note 2 2 3 2 7 2 2 3" xfId="15394"/>
    <cellStyle name="Note 2 2 3 2 7 2 2 3 2" xfId="15395"/>
    <cellStyle name="Note 2 2 3 2 7 2 2 3 3" xfId="15396"/>
    <cellStyle name="Note 2 2 3 2 7 2 2 4" xfId="15397"/>
    <cellStyle name="Note 2 2 3 2 7 2 2 5" xfId="15398"/>
    <cellStyle name="Note 2 2 3 2 7 2 3" xfId="15399"/>
    <cellStyle name="Note 2 2 3 2 7 2 3 2" xfId="15400"/>
    <cellStyle name="Note 2 2 3 2 7 2 3 2 2" xfId="15401"/>
    <cellStyle name="Note 2 2 3 2 7 2 3 2 3" xfId="15402"/>
    <cellStyle name="Note 2 2 3 2 7 2 3 3" xfId="15403"/>
    <cellStyle name="Note 2 2 3 2 7 2 3 4" xfId="15404"/>
    <cellStyle name="Note 2 2 3 2 7 2 4" xfId="15405"/>
    <cellStyle name="Note 2 2 3 2 7 2 4 2" xfId="15406"/>
    <cellStyle name="Note 2 2 3 2 7 2 4 3" xfId="15407"/>
    <cellStyle name="Note 2 2 3 2 7 2 5" xfId="15408"/>
    <cellStyle name="Note 2 2 3 2 7 2 6" xfId="15409"/>
    <cellStyle name="Note 2 2 3 2 7 3" xfId="15410"/>
    <cellStyle name="Note 2 2 3 2 7 3 2" xfId="15411"/>
    <cellStyle name="Note 2 2 3 2 7 3 2 2" xfId="15412"/>
    <cellStyle name="Note 2 2 3 2 7 3 2 3" xfId="15413"/>
    <cellStyle name="Note 2 2 3 2 7 3 3" xfId="15414"/>
    <cellStyle name="Note 2 2 3 2 7 3 4" xfId="15415"/>
    <cellStyle name="Note 2 2 3 2 7 4" xfId="15416"/>
    <cellStyle name="Note 2 2 3 2 7 4 2" xfId="15417"/>
    <cellStyle name="Note 2 2 3 2 7 4 3" xfId="15418"/>
    <cellStyle name="Note 2 2 3 2 7 5" xfId="15419"/>
    <cellStyle name="Note 2 2 3 2 7 6" xfId="15420"/>
    <cellStyle name="Note 2 2 3 2 8" xfId="15421"/>
    <cellStyle name="Note 2 2 3 2 8 2" xfId="15422"/>
    <cellStyle name="Note 2 2 3 2 8 2 2" xfId="15423"/>
    <cellStyle name="Note 2 2 3 2 8 2 3" xfId="15424"/>
    <cellStyle name="Note 2 2 3 2 8 3" xfId="15425"/>
    <cellStyle name="Note 2 2 3 2 8 4" xfId="15426"/>
    <cellStyle name="Note 2 2 3 2 9" xfId="15427"/>
    <cellStyle name="Note 2 2 3 2 9 2" xfId="15428"/>
    <cellStyle name="Note 2 2 3 2 9 3" xfId="15429"/>
    <cellStyle name="Note 2 2 3 3" xfId="15430"/>
    <cellStyle name="Note 2 2 3 3 10" xfId="15431"/>
    <cellStyle name="Note 2 2 3 3 2" xfId="15432"/>
    <cellStyle name="Note 2 2 3 3 2 2" xfId="15433"/>
    <cellStyle name="Note 2 2 3 3 2 2 2" xfId="15434"/>
    <cellStyle name="Note 2 2 3 3 2 2 2 2" xfId="15435"/>
    <cellStyle name="Note 2 2 3 3 2 2 2 2 2" xfId="15436"/>
    <cellStyle name="Note 2 2 3 3 2 2 2 2 2 2" xfId="15437"/>
    <cellStyle name="Note 2 2 3 3 2 2 2 2 2 2 2" xfId="15438"/>
    <cellStyle name="Note 2 2 3 3 2 2 2 2 2 2 2 2" xfId="15439"/>
    <cellStyle name="Note 2 2 3 3 2 2 2 2 2 2 2 2 2" xfId="15440"/>
    <cellStyle name="Note 2 2 3 3 2 2 2 2 2 2 2 2 2 2" xfId="15441"/>
    <cellStyle name="Note 2 2 3 3 2 2 2 2 2 2 2 2 2 3" xfId="15442"/>
    <cellStyle name="Note 2 2 3 3 2 2 2 2 2 2 2 2 3" xfId="15443"/>
    <cellStyle name="Note 2 2 3 3 2 2 2 2 2 2 2 2 4" xfId="15444"/>
    <cellStyle name="Note 2 2 3 3 2 2 2 2 2 2 2 3" xfId="15445"/>
    <cellStyle name="Note 2 2 3 3 2 2 2 2 2 2 2 3 2" xfId="15446"/>
    <cellStyle name="Note 2 2 3 3 2 2 2 2 2 2 2 3 3" xfId="15447"/>
    <cellStyle name="Note 2 2 3 3 2 2 2 2 2 2 2 4" xfId="15448"/>
    <cellStyle name="Note 2 2 3 3 2 2 2 2 2 2 2 5" xfId="15449"/>
    <cellStyle name="Note 2 2 3 3 2 2 2 2 2 2 3" xfId="15450"/>
    <cellStyle name="Note 2 2 3 3 2 2 2 2 2 2 3 2" xfId="15451"/>
    <cellStyle name="Note 2 2 3 3 2 2 2 2 2 2 3 2 2" xfId="15452"/>
    <cellStyle name="Note 2 2 3 3 2 2 2 2 2 2 3 2 3" xfId="15453"/>
    <cellStyle name="Note 2 2 3 3 2 2 2 2 2 2 3 3" xfId="15454"/>
    <cellStyle name="Note 2 2 3 3 2 2 2 2 2 2 3 4" xfId="15455"/>
    <cellStyle name="Note 2 2 3 3 2 2 2 2 2 2 4" xfId="15456"/>
    <cellStyle name="Note 2 2 3 3 2 2 2 2 2 2 4 2" xfId="15457"/>
    <cellStyle name="Note 2 2 3 3 2 2 2 2 2 2 4 3" xfId="15458"/>
    <cellStyle name="Note 2 2 3 3 2 2 2 2 2 2 5" xfId="15459"/>
    <cellStyle name="Note 2 2 3 3 2 2 2 2 2 2 6" xfId="15460"/>
    <cellStyle name="Note 2 2 3 3 2 2 2 2 2 3" xfId="15461"/>
    <cellStyle name="Note 2 2 3 3 2 2 2 2 2 3 2" xfId="15462"/>
    <cellStyle name="Note 2 2 3 3 2 2 2 2 2 3 2 2" xfId="15463"/>
    <cellStyle name="Note 2 2 3 3 2 2 2 2 2 3 2 3" xfId="15464"/>
    <cellStyle name="Note 2 2 3 3 2 2 2 2 2 3 3" xfId="15465"/>
    <cellStyle name="Note 2 2 3 3 2 2 2 2 2 3 4" xfId="15466"/>
    <cellStyle name="Note 2 2 3 3 2 2 2 2 2 4" xfId="15467"/>
    <cellStyle name="Note 2 2 3 3 2 2 2 2 2 4 2" xfId="15468"/>
    <cellStyle name="Note 2 2 3 3 2 2 2 2 2 4 3" xfId="15469"/>
    <cellStyle name="Note 2 2 3 3 2 2 2 2 2 5" xfId="15470"/>
    <cellStyle name="Note 2 2 3 3 2 2 2 2 2 6" xfId="15471"/>
    <cellStyle name="Note 2 2 3 3 2 2 2 2 3" xfId="15472"/>
    <cellStyle name="Note 2 2 3 3 2 2 2 2 3 2" xfId="15473"/>
    <cellStyle name="Note 2 2 3 3 2 2 2 2 3 2 2" xfId="15474"/>
    <cellStyle name="Note 2 2 3 3 2 2 2 2 3 2 3" xfId="15475"/>
    <cellStyle name="Note 2 2 3 3 2 2 2 2 3 3" xfId="15476"/>
    <cellStyle name="Note 2 2 3 3 2 2 2 2 3 4" xfId="15477"/>
    <cellStyle name="Note 2 2 3 3 2 2 2 2 4" xfId="15478"/>
    <cellStyle name="Note 2 2 3 3 2 2 2 2 4 2" xfId="15479"/>
    <cellStyle name="Note 2 2 3 3 2 2 2 2 4 3" xfId="15480"/>
    <cellStyle name="Note 2 2 3 3 2 2 2 2 5" xfId="15481"/>
    <cellStyle name="Note 2 2 3 3 2 2 2 2 6" xfId="15482"/>
    <cellStyle name="Note 2 2 3 3 2 2 2 3" xfId="15483"/>
    <cellStyle name="Note 2 2 3 3 2 2 2 3 2" xfId="15484"/>
    <cellStyle name="Note 2 2 3 3 2 2 2 3 2 2" xfId="15485"/>
    <cellStyle name="Note 2 2 3 3 2 2 2 3 2 2 2" xfId="15486"/>
    <cellStyle name="Note 2 2 3 3 2 2 2 3 2 2 2 2" xfId="15487"/>
    <cellStyle name="Note 2 2 3 3 2 2 2 3 2 2 2 2 2" xfId="15488"/>
    <cellStyle name="Note 2 2 3 3 2 2 2 3 2 2 2 2 3" xfId="15489"/>
    <cellStyle name="Note 2 2 3 3 2 2 2 3 2 2 2 3" xfId="15490"/>
    <cellStyle name="Note 2 2 3 3 2 2 2 3 2 2 2 4" xfId="15491"/>
    <cellStyle name="Note 2 2 3 3 2 2 2 3 2 2 3" xfId="15492"/>
    <cellStyle name="Note 2 2 3 3 2 2 2 3 2 2 3 2" xfId="15493"/>
    <cellStyle name="Note 2 2 3 3 2 2 2 3 2 2 3 3" xfId="15494"/>
    <cellStyle name="Note 2 2 3 3 2 2 2 3 2 2 4" xfId="15495"/>
    <cellStyle name="Note 2 2 3 3 2 2 2 3 2 2 5" xfId="15496"/>
    <cellStyle name="Note 2 2 3 3 2 2 2 3 2 3" xfId="15497"/>
    <cellStyle name="Note 2 2 3 3 2 2 2 3 2 3 2" xfId="15498"/>
    <cellStyle name="Note 2 2 3 3 2 2 2 3 2 3 2 2" xfId="15499"/>
    <cellStyle name="Note 2 2 3 3 2 2 2 3 2 3 2 3" xfId="15500"/>
    <cellStyle name="Note 2 2 3 3 2 2 2 3 2 3 3" xfId="15501"/>
    <cellStyle name="Note 2 2 3 3 2 2 2 3 2 3 4" xfId="15502"/>
    <cellStyle name="Note 2 2 3 3 2 2 2 3 2 4" xfId="15503"/>
    <cellStyle name="Note 2 2 3 3 2 2 2 3 2 4 2" xfId="15504"/>
    <cellStyle name="Note 2 2 3 3 2 2 2 3 2 4 3" xfId="15505"/>
    <cellStyle name="Note 2 2 3 3 2 2 2 3 2 5" xfId="15506"/>
    <cellStyle name="Note 2 2 3 3 2 2 2 3 2 6" xfId="15507"/>
    <cellStyle name="Note 2 2 3 3 2 2 2 3 3" xfId="15508"/>
    <cellStyle name="Note 2 2 3 3 2 2 2 3 3 2" xfId="15509"/>
    <cellStyle name="Note 2 2 3 3 2 2 2 3 3 2 2" xfId="15510"/>
    <cellStyle name="Note 2 2 3 3 2 2 2 3 3 2 3" xfId="15511"/>
    <cellStyle name="Note 2 2 3 3 2 2 2 3 3 3" xfId="15512"/>
    <cellStyle name="Note 2 2 3 3 2 2 2 3 3 4" xfId="15513"/>
    <cellStyle name="Note 2 2 3 3 2 2 2 3 4" xfId="15514"/>
    <cellStyle name="Note 2 2 3 3 2 2 2 3 4 2" xfId="15515"/>
    <cellStyle name="Note 2 2 3 3 2 2 2 3 4 3" xfId="15516"/>
    <cellStyle name="Note 2 2 3 3 2 2 2 3 5" xfId="15517"/>
    <cellStyle name="Note 2 2 3 3 2 2 2 3 6" xfId="15518"/>
    <cellStyle name="Note 2 2 3 3 2 2 2 4" xfId="15519"/>
    <cellStyle name="Note 2 2 3 3 2 2 2 4 2" xfId="15520"/>
    <cellStyle name="Note 2 2 3 3 2 2 2 4 2 2" xfId="15521"/>
    <cellStyle name="Note 2 2 3 3 2 2 2 4 2 3" xfId="15522"/>
    <cellStyle name="Note 2 2 3 3 2 2 2 4 3" xfId="15523"/>
    <cellStyle name="Note 2 2 3 3 2 2 2 4 4" xfId="15524"/>
    <cellStyle name="Note 2 2 3 3 2 2 2 5" xfId="15525"/>
    <cellStyle name="Note 2 2 3 3 2 2 2 5 2" xfId="15526"/>
    <cellStyle name="Note 2 2 3 3 2 2 2 5 3" xfId="15527"/>
    <cellStyle name="Note 2 2 3 3 2 2 2 6" xfId="15528"/>
    <cellStyle name="Note 2 2 3 3 2 2 2 7" xfId="15529"/>
    <cellStyle name="Note 2 2 3 3 2 2 3" xfId="15530"/>
    <cellStyle name="Note 2 2 3 3 2 2 3 2" xfId="15531"/>
    <cellStyle name="Note 2 2 3 3 2 2 3 2 2" xfId="15532"/>
    <cellStyle name="Note 2 2 3 3 2 2 3 2 2 2" xfId="15533"/>
    <cellStyle name="Note 2 2 3 3 2 2 3 2 2 2 2" xfId="15534"/>
    <cellStyle name="Note 2 2 3 3 2 2 3 2 2 2 2 2" xfId="15535"/>
    <cellStyle name="Note 2 2 3 3 2 2 3 2 2 2 2 2 2" xfId="15536"/>
    <cellStyle name="Note 2 2 3 3 2 2 3 2 2 2 2 2 3" xfId="15537"/>
    <cellStyle name="Note 2 2 3 3 2 2 3 2 2 2 2 3" xfId="15538"/>
    <cellStyle name="Note 2 2 3 3 2 2 3 2 2 2 2 4" xfId="15539"/>
    <cellStyle name="Note 2 2 3 3 2 2 3 2 2 2 3" xfId="15540"/>
    <cellStyle name="Note 2 2 3 3 2 2 3 2 2 2 3 2" xfId="15541"/>
    <cellStyle name="Note 2 2 3 3 2 2 3 2 2 2 3 3" xfId="15542"/>
    <cellStyle name="Note 2 2 3 3 2 2 3 2 2 2 4" xfId="15543"/>
    <cellStyle name="Note 2 2 3 3 2 2 3 2 2 2 5" xfId="15544"/>
    <cellStyle name="Note 2 2 3 3 2 2 3 2 2 3" xfId="15545"/>
    <cellStyle name="Note 2 2 3 3 2 2 3 2 2 3 2" xfId="15546"/>
    <cellStyle name="Note 2 2 3 3 2 2 3 2 2 3 2 2" xfId="15547"/>
    <cellStyle name="Note 2 2 3 3 2 2 3 2 2 3 2 3" xfId="15548"/>
    <cellStyle name="Note 2 2 3 3 2 2 3 2 2 3 3" xfId="15549"/>
    <cellStyle name="Note 2 2 3 3 2 2 3 2 2 3 4" xfId="15550"/>
    <cellStyle name="Note 2 2 3 3 2 2 3 2 2 4" xfId="15551"/>
    <cellStyle name="Note 2 2 3 3 2 2 3 2 2 4 2" xfId="15552"/>
    <cellStyle name="Note 2 2 3 3 2 2 3 2 2 4 3" xfId="15553"/>
    <cellStyle name="Note 2 2 3 3 2 2 3 2 2 5" xfId="15554"/>
    <cellStyle name="Note 2 2 3 3 2 2 3 2 2 6" xfId="15555"/>
    <cellStyle name="Note 2 2 3 3 2 2 3 2 3" xfId="15556"/>
    <cellStyle name="Note 2 2 3 3 2 2 3 2 3 2" xfId="15557"/>
    <cellStyle name="Note 2 2 3 3 2 2 3 2 3 2 2" xfId="15558"/>
    <cellStyle name="Note 2 2 3 3 2 2 3 2 3 2 3" xfId="15559"/>
    <cellStyle name="Note 2 2 3 3 2 2 3 2 3 3" xfId="15560"/>
    <cellStyle name="Note 2 2 3 3 2 2 3 2 3 4" xfId="15561"/>
    <cellStyle name="Note 2 2 3 3 2 2 3 2 4" xfId="15562"/>
    <cellStyle name="Note 2 2 3 3 2 2 3 2 4 2" xfId="15563"/>
    <cellStyle name="Note 2 2 3 3 2 2 3 2 4 3" xfId="15564"/>
    <cellStyle name="Note 2 2 3 3 2 2 3 2 5" xfId="15565"/>
    <cellStyle name="Note 2 2 3 3 2 2 3 2 6" xfId="15566"/>
    <cellStyle name="Note 2 2 3 3 2 2 3 3" xfId="15567"/>
    <cellStyle name="Note 2 2 3 3 2 2 3 3 2" xfId="15568"/>
    <cellStyle name="Note 2 2 3 3 2 2 3 3 2 2" xfId="15569"/>
    <cellStyle name="Note 2 2 3 3 2 2 3 3 2 3" xfId="15570"/>
    <cellStyle name="Note 2 2 3 3 2 2 3 3 3" xfId="15571"/>
    <cellStyle name="Note 2 2 3 3 2 2 3 3 4" xfId="15572"/>
    <cellStyle name="Note 2 2 3 3 2 2 3 4" xfId="15573"/>
    <cellStyle name="Note 2 2 3 3 2 2 3 4 2" xfId="15574"/>
    <cellStyle name="Note 2 2 3 3 2 2 3 4 3" xfId="15575"/>
    <cellStyle name="Note 2 2 3 3 2 2 3 5" xfId="15576"/>
    <cellStyle name="Note 2 2 3 3 2 2 3 6" xfId="15577"/>
    <cellStyle name="Note 2 2 3 3 2 2 4" xfId="15578"/>
    <cellStyle name="Note 2 2 3 3 2 2 4 2" xfId="15579"/>
    <cellStyle name="Note 2 2 3 3 2 2 4 2 2" xfId="15580"/>
    <cellStyle name="Note 2 2 3 3 2 2 4 2 2 2" xfId="15581"/>
    <cellStyle name="Note 2 2 3 3 2 2 4 2 2 2 2" xfId="15582"/>
    <cellStyle name="Note 2 2 3 3 2 2 4 2 2 2 2 2" xfId="15583"/>
    <cellStyle name="Note 2 2 3 3 2 2 4 2 2 2 2 3" xfId="15584"/>
    <cellStyle name="Note 2 2 3 3 2 2 4 2 2 2 3" xfId="15585"/>
    <cellStyle name="Note 2 2 3 3 2 2 4 2 2 2 4" xfId="15586"/>
    <cellStyle name="Note 2 2 3 3 2 2 4 2 2 3" xfId="15587"/>
    <cellStyle name="Note 2 2 3 3 2 2 4 2 2 3 2" xfId="15588"/>
    <cellStyle name="Note 2 2 3 3 2 2 4 2 2 3 3" xfId="15589"/>
    <cellStyle name="Note 2 2 3 3 2 2 4 2 2 4" xfId="15590"/>
    <cellStyle name="Note 2 2 3 3 2 2 4 2 2 5" xfId="15591"/>
    <cellStyle name="Note 2 2 3 3 2 2 4 2 3" xfId="15592"/>
    <cellStyle name="Note 2 2 3 3 2 2 4 2 3 2" xfId="15593"/>
    <cellStyle name="Note 2 2 3 3 2 2 4 2 3 2 2" xfId="15594"/>
    <cellStyle name="Note 2 2 3 3 2 2 4 2 3 2 3" xfId="15595"/>
    <cellStyle name="Note 2 2 3 3 2 2 4 2 3 3" xfId="15596"/>
    <cellStyle name="Note 2 2 3 3 2 2 4 2 3 4" xfId="15597"/>
    <cellStyle name="Note 2 2 3 3 2 2 4 2 4" xfId="15598"/>
    <cellStyle name="Note 2 2 3 3 2 2 4 2 4 2" xfId="15599"/>
    <cellStyle name="Note 2 2 3 3 2 2 4 2 4 3" xfId="15600"/>
    <cellStyle name="Note 2 2 3 3 2 2 4 2 5" xfId="15601"/>
    <cellStyle name="Note 2 2 3 3 2 2 4 2 6" xfId="15602"/>
    <cellStyle name="Note 2 2 3 3 2 2 4 3" xfId="15603"/>
    <cellStyle name="Note 2 2 3 3 2 2 4 3 2" xfId="15604"/>
    <cellStyle name="Note 2 2 3 3 2 2 4 3 2 2" xfId="15605"/>
    <cellStyle name="Note 2 2 3 3 2 2 4 3 2 3" xfId="15606"/>
    <cellStyle name="Note 2 2 3 3 2 2 4 3 3" xfId="15607"/>
    <cellStyle name="Note 2 2 3 3 2 2 4 3 4" xfId="15608"/>
    <cellStyle name="Note 2 2 3 3 2 2 4 4" xfId="15609"/>
    <cellStyle name="Note 2 2 3 3 2 2 4 4 2" xfId="15610"/>
    <cellStyle name="Note 2 2 3 3 2 2 4 4 3" xfId="15611"/>
    <cellStyle name="Note 2 2 3 3 2 2 4 5" xfId="15612"/>
    <cellStyle name="Note 2 2 3 3 2 2 4 6" xfId="15613"/>
    <cellStyle name="Note 2 2 3 3 2 2 5" xfId="15614"/>
    <cellStyle name="Note 2 2 3 3 2 2 5 2" xfId="15615"/>
    <cellStyle name="Note 2 2 3 3 2 2 5 2 2" xfId="15616"/>
    <cellStyle name="Note 2 2 3 3 2 2 5 2 3" xfId="15617"/>
    <cellStyle name="Note 2 2 3 3 2 2 5 3" xfId="15618"/>
    <cellStyle name="Note 2 2 3 3 2 2 5 4" xfId="15619"/>
    <cellStyle name="Note 2 2 3 3 2 2 6" xfId="15620"/>
    <cellStyle name="Note 2 2 3 3 2 2 6 2" xfId="15621"/>
    <cellStyle name="Note 2 2 3 3 2 2 6 3" xfId="15622"/>
    <cellStyle name="Note 2 2 3 3 2 2 7" xfId="15623"/>
    <cellStyle name="Note 2 2 3 3 2 2 8" xfId="15624"/>
    <cellStyle name="Note 2 2 3 3 2 3" xfId="15625"/>
    <cellStyle name="Note 2 2 3 3 2 3 2" xfId="15626"/>
    <cellStyle name="Note 2 2 3 3 2 3 2 2" xfId="15627"/>
    <cellStyle name="Note 2 2 3 3 2 3 2 2 2" xfId="15628"/>
    <cellStyle name="Note 2 2 3 3 2 3 2 2 2 2" xfId="15629"/>
    <cellStyle name="Note 2 2 3 3 2 3 2 2 2 2 2" xfId="15630"/>
    <cellStyle name="Note 2 2 3 3 2 3 2 2 2 2 2 2" xfId="15631"/>
    <cellStyle name="Note 2 2 3 3 2 3 2 2 2 2 2 2 2" xfId="15632"/>
    <cellStyle name="Note 2 2 3 3 2 3 2 2 2 2 2 2 3" xfId="15633"/>
    <cellStyle name="Note 2 2 3 3 2 3 2 2 2 2 2 3" xfId="15634"/>
    <cellStyle name="Note 2 2 3 3 2 3 2 2 2 2 2 4" xfId="15635"/>
    <cellStyle name="Note 2 2 3 3 2 3 2 2 2 2 3" xfId="15636"/>
    <cellStyle name="Note 2 2 3 3 2 3 2 2 2 2 3 2" xfId="15637"/>
    <cellStyle name="Note 2 2 3 3 2 3 2 2 2 2 3 3" xfId="15638"/>
    <cellStyle name="Note 2 2 3 3 2 3 2 2 2 2 4" xfId="15639"/>
    <cellStyle name="Note 2 2 3 3 2 3 2 2 2 2 5" xfId="15640"/>
    <cellStyle name="Note 2 2 3 3 2 3 2 2 2 3" xfId="15641"/>
    <cellStyle name="Note 2 2 3 3 2 3 2 2 2 3 2" xfId="15642"/>
    <cellStyle name="Note 2 2 3 3 2 3 2 2 2 3 2 2" xfId="15643"/>
    <cellStyle name="Note 2 2 3 3 2 3 2 2 2 3 2 3" xfId="15644"/>
    <cellStyle name="Note 2 2 3 3 2 3 2 2 2 3 3" xfId="15645"/>
    <cellStyle name="Note 2 2 3 3 2 3 2 2 2 3 4" xfId="15646"/>
    <cellStyle name="Note 2 2 3 3 2 3 2 2 2 4" xfId="15647"/>
    <cellStyle name="Note 2 2 3 3 2 3 2 2 2 4 2" xfId="15648"/>
    <cellStyle name="Note 2 2 3 3 2 3 2 2 2 4 3" xfId="15649"/>
    <cellStyle name="Note 2 2 3 3 2 3 2 2 2 5" xfId="15650"/>
    <cellStyle name="Note 2 2 3 3 2 3 2 2 2 6" xfId="15651"/>
    <cellStyle name="Note 2 2 3 3 2 3 2 2 3" xfId="15652"/>
    <cellStyle name="Note 2 2 3 3 2 3 2 2 3 2" xfId="15653"/>
    <cellStyle name="Note 2 2 3 3 2 3 2 2 3 2 2" xfId="15654"/>
    <cellStyle name="Note 2 2 3 3 2 3 2 2 3 2 3" xfId="15655"/>
    <cellStyle name="Note 2 2 3 3 2 3 2 2 3 3" xfId="15656"/>
    <cellStyle name="Note 2 2 3 3 2 3 2 2 3 4" xfId="15657"/>
    <cellStyle name="Note 2 2 3 3 2 3 2 2 4" xfId="15658"/>
    <cellStyle name="Note 2 2 3 3 2 3 2 2 4 2" xfId="15659"/>
    <cellStyle name="Note 2 2 3 3 2 3 2 2 4 3" xfId="15660"/>
    <cellStyle name="Note 2 2 3 3 2 3 2 2 5" xfId="15661"/>
    <cellStyle name="Note 2 2 3 3 2 3 2 2 6" xfId="15662"/>
    <cellStyle name="Note 2 2 3 3 2 3 2 3" xfId="15663"/>
    <cellStyle name="Note 2 2 3 3 2 3 2 3 2" xfId="15664"/>
    <cellStyle name="Note 2 2 3 3 2 3 2 3 2 2" xfId="15665"/>
    <cellStyle name="Note 2 2 3 3 2 3 2 3 2 3" xfId="15666"/>
    <cellStyle name="Note 2 2 3 3 2 3 2 3 3" xfId="15667"/>
    <cellStyle name="Note 2 2 3 3 2 3 2 3 4" xfId="15668"/>
    <cellStyle name="Note 2 2 3 3 2 3 2 4" xfId="15669"/>
    <cellStyle name="Note 2 2 3 3 2 3 2 4 2" xfId="15670"/>
    <cellStyle name="Note 2 2 3 3 2 3 2 4 3" xfId="15671"/>
    <cellStyle name="Note 2 2 3 3 2 3 2 5" xfId="15672"/>
    <cellStyle name="Note 2 2 3 3 2 3 2 6" xfId="15673"/>
    <cellStyle name="Note 2 2 3 3 2 3 3" xfId="15674"/>
    <cellStyle name="Note 2 2 3 3 2 3 3 2" xfId="15675"/>
    <cellStyle name="Note 2 2 3 3 2 3 3 2 2" xfId="15676"/>
    <cellStyle name="Note 2 2 3 3 2 3 3 2 2 2" xfId="15677"/>
    <cellStyle name="Note 2 2 3 3 2 3 3 2 2 2 2" xfId="15678"/>
    <cellStyle name="Note 2 2 3 3 2 3 3 2 2 2 2 2" xfId="15679"/>
    <cellStyle name="Note 2 2 3 3 2 3 3 2 2 2 2 3" xfId="15680"/>
    <cellStyle name="Note 2 2 3 3 2 3 3 2 2 2 3" xfId="15681"/>
    <cellStyle name="Note 2 2 3 3 2 3 3 2 2 2 4" xfId="15682"/>
    <cellStyle name="Note 2 2 3 3 2 3 3 2 2 3" xfId="15683"/>
    <cellStyle name="Note 2 2 3 3 2 3 3 2 2 3 2" xfId="15684"/>
    <cellStyle name="Note 2 2 3 3 2 3 3 2 2 3 3" xfId="15685"/>
    <cellStyle name="Note 2 2 3 3 2 3 3 2 2 4" xfId="15686"/>
    <cellStyle name="Note 2 2 3 3 2 3 3 2 2 5" xfId="15687"/>
    <cellStyle name="Note 2 2 3 3 2 3 3 2 3" xfId="15688"/>
    <cellStyle name="Note 2 2 3 3 2 3 3 2 3 2" xfId="15689"/>
    <cellStyle name="Note 2 2 3 3 2 3 3 2 3 2 2" xfId="15690"/>
    <cellStyle name="Note 2 2 3 3 2 3 3 2 3 2 3" xfId="15691"/>
    <cellStyle name="Note 2 2 3 3 2 3 3 2 3 3" xfId="15692"/>
    <cellStyle name="Note 2 2 3 3 2 3 3 2 3 4" xfId="15693"/>
    <cellStyle name="Note 2 2 3 3 2 3 3 2 4" xfId="15694"/>
    <cellStyle name="Note 2 2 3 3 2 3 3 2 4 2" xfId="15695"/>
    <cellStyle name="Note 2 2 3 3 2 3 3 2 4 3" xfId="15696"/>
    <cellStyle name="Note 2 2 3 3 2 3 3 2 5" xfId="15697"/>
    <cellStyle name="Note 2 2 3 3 2 3 3 2 6" xfId="15698"/>
    <cellStyle name="Note 2 2 3 3 2 3 3 3" xfId="15699"/>
    <cellStyle name="Note 2 2 3 3 2 3 3 3 2" xfId="15700"/>
    <cellStyle name="Note 2 2 3 3 2 3 3 3 2 2" xfId="15701"/>
    <cellStyle name="Note 2 2 3 3 2 3 3 3 2 3" xfId="15702"/>
    <cellStyle name="Note 2 2 3 3 2 3 3 3 3" xfId="15703"/>
    <cellStyle name="Note 2 2 3 3 2 3 3 3 4" xfId="15704"/>
    <cellStyle name="Note 2 2 3 3 2 3 3 4" xfId="15705"/>
    <cellStyle name="Note 2 2 3 3 2 3 3 4 2" xfId="15706"/>
    <cellStyle name="Note 2 2 3 3 2 3 3 4 3" xfId="15707"/>
    <cellStyle name="Note 2 2 3 3 2 3 3 5" xfId="15708"/>
    <cellStyle name="Note 2 2 3 3 2 3 3 6" xfId="15709"/>
    <cellStyle name="Note 2 2 3 3 2 3 4" xfId="15710"/>
    <cellStyle name="Note 2 2 3 3 2 3 4 2" xfId="15711"/>
    <cellStyle name="Note 2 2 3 3 2 3 4 2 2" xfId="15712"/>
    <cellStyle name="Note 2 2 3 3 2 3 4 2 3" xfId="15713"/>
    <cellStyle name="Note 2 2 3 3 2 3 4 3" xfId="15714"/>
    <cellStyle name="Note 2 2 3 3 2 3 4 4" xfId="15715"/>
    <cellStyle name="Note 2 2 3 3 2 3 5" xfId="15716"/>
    <cellStyle name="Note 2 2 3 3 2 3 5 2" xfId="15717"/>
    <cellStyle name="Note 2 2 3 3 2 3 5 3" xfId="15718"/>
    <cellStyle name="Note 2 2 3 3 2 3 6" xfId="15719"/>
    <cellStyle name="Note 2 2 3 3 2 3 7" xfId="15720"/>
    <cellStyle name="Note 2 2 3 3 2 4" xfId="15721"/>
    <cellStyle name="Note 2 2 3 3 2 4 2" xfId="15722"/>
    <cellStyle name="Note 2 2 3 3 2 4 2 2" xfId="15723"/>
    <cellStyle name="Note 2 2 3 3 2 4 2 2 2" xfId="15724"/>
    <cellStyle name="Note 2 2 3 3 2 4 2 2 2 2" xfId="15725"/>
    <cellStyle name="Note 2 2 3 3 2 4 2 2 2 2 2" xfId="15726"/>
    <cellStyle name="Note 2 2 3 3 2 4 2 2 2 2 2 2" xfId="15727"/>
    <cellStyle name="Note 2 2 3 3 2 4 2 2 2 2 2 3" xfId="15728"/>
    <cellStyle name="Note 2 2 3 3 2 4 2 2 2 2 3" xfId="15729"/>
    <cellStyle name="Note 2 2 3 3 2 4 2 2 2 2 4" xfId="15730"/>
    <cellStyle name="Note 2 2 3 3 2 4 2 2 2 3" xfId="15731"/>
    <cellStyle name="Note 2 2 3 3 2 4 2 2 2 3 2" xfId="15732"/>
    <cellStyle name="Note 2 2 3 3 2 4 2 2 2 3 3" xfId="15733"/>
    <cellStyle name="Note 2 2 3 3 2 4 2 2 2 4" xfId="15734"/>
    <cellStyle name="Note 2 2 3 3 2 4 2 2 2 5" xfId="15735"/>
    <cellStyle name="Note 2 2 3 3 2 4 2 2 3" xfId="15736"/>
    <cellStyle name="Note 2 2 3 3 2 4 2 2 3 2" xfId="15737"/>
    <cellStyle name="Note 2 2 3 3 2 4 2 2 3 2 2" xfId="15738"/>
    <cellStyle name="Note 2 2 3 3 2 4 2 2 3 2 3" xfId="15739"/>
    <cellStyle name="Note 2 2 3 3 2 4 2 2 3 3" xfId="15740"/>
    <cellStyle name="Note 2 2 3 3 2 4 2 2 3 4" xfId="15741"/>
    <cellStyle name="Note 2 2 3 3 2 4 2 2 4" xfId="15742"/>
    <cellStyle name="Note 2 2 3 3 2 4 2 2 4 2" xfId="15743"/>
    <cellStyle name="Note 2 2 3 3 2 4 2 2 4 3" xfId="15744"/>
    <cellStyle name="Note 2 2 3 3 2 4 2 2 5" xfId="15745"/>
    <cellStyle name="Note 2 2 3 3 2 4 2 2 6" xfId="15746"/>
    <cellStyle name="Note 2 2 3 3 2 4 2 3" xfId="15747"/>
    <cellStyle name="Note 2 2 3 3 2 4 2 3 2" xfId="15748"/>
    <cellStyle name="Note 2 2 3 3 2 4 2 3 2 2" xfId="15749"/>
    <cellStyle name="Note 2 2 3 3 2 4 2 3 2 3" xfId="15750"/>
    <cellStyle name="Note 2 2 3 3 2 4 2 3 3" xfId="15751"/>
    <cellStyle name="Note 2 2 3 3 2 4 2 3 4" xfId="15752"/>
    <cellStyle name="Note 2 2 3 3 2 4 2 4" xfId="15753"/>
    <cellStyle name="Note 2 2 3 3 2 4 2 4 2" xfId="15754"/>
    <cellStyle name="Note 2 2 3 3 2 4 2 4 3" xfId="15755"/>
    <cellStyle name="Note 2 2 3 3 2 4 2 5" xfId="15756"/>
    <cellStyle name="Note 2 2 3 3 2 4 2 6" xfId="15757"/>
    <cellStyle name="Note 2 2 3 3 2 4 3" xfId="15758"/>
    <cellStyle name="Note 2 2 3 3 2 4 3 2" xfId="15759"/>
    <cellStyle name="Note 2 2 3 3 2 4 3 2 2" xfId="15760"/>
    <cellStyle name="Note 2 2 3 3 2 4 3 2 3" xfId="15761"/>
    <cellStyle name="Note 2 2 3 3 2 4 3 3" xfId="15762"/>
    <cellStyle name="Note 2 2 3 3 2 4 3 4" xfId="15763"/>
    <cellStyle name="Note 2 2 3 3 2 4 4" xfId="15764"/>
    <cellStyle name="Note 2 2 3 3 2 4 4 2" xfId="15765"/>
    <cellStyle name="Note 2 2 3 3 2 4 4 3" xfId="15766"/>
    <cellStyle name="Note 2 2 3 3 2 4 5" xfId="15767"/>
    <cellStyle name="Note 2 2 3 3 2 4 6" xfId="15768"/>
    <cellStyle name="Note 2 2 3 3 2 5" xfId="15769"/>
    <cellStyle name="Note 2 2 3 3 2 5 2" xfId="15770"/>
    <cellStyle name="Note 2 2 3 3 2 5 2 2" xfId="15771"/>
    <cellStyle name="Note 2 2 3 3 2 5 2 2 2" xfId="15772"/>
    <cellStyle name="Note 2 2 3 3 2 5 2 2 2 2" xfId="15773"/>
    <cellStyle name="Note 2 2 3 3 2 5 2 2 2 2 2" xfId="15774"/>
    <cellStyle name="Note 2 2 3 3 2 5 2 2 2 2 3" xfId="15775"/>
    <cellStyle name="Note 2 2 3 3 2 5 2 2 2 3" xfId="15776"/>
    <cellStyle name="Note 2 2 3 3 2 5 2 2 2 4" xfId="15777"/>
    <cellStyle name="Note 2 2 3 3 2 5 2 2 3" xfId="15778"/>
    <cellStyle name="Note 2 2 3 3 2 5 2 2 3 2" xfId="15779"/>
    <cellStyle name="Note 2 2 3 3 2 5 2 2 3 3" xfId="15780"/>
    <cellStyle name="Note 2 2 3 3 2 5 2 2 4" xfId="15781"/>
    <cellStyle name="Note 2 2 3 3 2 5 2 2 5" xfId="15782"/>
    <cellStyle name="Note 2 2 3 3 2 5 2 3" xfId="15783"/>
    <cellStyle name="Note 2 2 3 3 2 5 2 3 2" xfId="15784"/>
    <cellStyle name="Note 2 2 3 3 2 5 2 3 2 2" xfId="15785"/>
    <cellStyle name="Note 2 2 3 3 2 5 2 3 2 3" xfId="15786"/>
    <cellStyle name="Note 2 2 3 3 2 5 2 3 3" xfId="15787"/>
    <cellStyle name="Note 2 2 3 3 2 5 2 3 4" xfId="15788"/>
    <cellStyle name="Note 2 2 3 3 2 5 2 4" xfId="15789"/>
    <cellStyle name="Note 2 2 3 3 2 5 2 4 2" xfId="15790"/>
    <cellStyle name="Note 2 2 3 3 2 5 2 4 3" xfId="15791"/>
    <cellStyle name="Note 2 2 3 3 2 5 2 5" xfId="15792"/>
    <cellStyle name="Note 2 2 3 3 2 5 2 6" xfId="15793"/>
    <cellStyle name="Note 2 2 3 3 2 5 3" xfId="15794"/>
    <cellStyle name="Note 2 2 3 3 2 5 3 2" xfId="15795"/>
    <cellStyle name="Note 2 2 3 3 2 5 3 2 2" xfId="15796"/>
    <cellStyle name="Note 2 2 3 3 2 5 3 2 3" xfId="15797"/>
    <cellStyle name="Note 2 2 3 3 2 5 3 3" xfId="15798"/>
    <cellStyle name="Note 2 2 3 3 2 5 3 4" xfId="15799"/>
    <cellStyle name="Note 2 2 3 3 2 5 4" xfId="15800"/>
    <cellStyle name="Note 2 2 3 3 2 5 4 2" xfId="15801"/>
    <cellStyle name="Note 2 2 3 3 2 5 4 3" xfId="15802"/>
    <cellStyle name="Note 2 2 3 3 2 5 5" xfId="15803"/>
    <cellStyle name="Note 2 2 3 3 2 5 6" xfId="15804"/>
    <cellStyle name="Note 2 2 3 3 2 6" xfId="15805"/>
    <cellStyle name="Note 2 2 3 3 2 6 2" xfId="15806"/>
    <cellStyle name="Note 2 2 3 3 2 6 2 2" xfId="15807"/>
    <cellStyle name="Note 2 2 3 3 2 6 2 3" xfId="15808"/>
    <cellStyle name="Note 2 2 3 3 2 6 3" xfId="15809"/>
    <cellStyle name="Note 2 2 3 3 2 6 4" xfId="15810"/>
    <cellStyle name="Note 2 2 3 3 2 7" xfId="15811"/>
    <cellStyle name="Note 2 2 3 3 2 7 2" xfId="15812"/>
    <cellStyle name="Note 2 2 3 3 2 7 3" xfId="15813"/>
    <cellStyle name="Note 2 2 3 3 2 8" xfId="15814"/>
    <cellStyle name="Note 2 2 3 3 2 9" xfId="15815"/>
    <cellStyle name="Note 2 2 3 3 3" xfId="15816"/>
    <cellStyle name="Note 2 2 3 3 3 2" xfId="15817"/>
    <cellStyle name="Note 2 2 3 3 3 2 2" xfId="15818"/>
    <cellStyle name="Note 2 2 3 3 3 2 2 2" xfId="15819"/>
    <cellStyle name="Note 2 2 3 3 3 2 2 2 2" xfId="15820"/>
    <cellStyle name="Note 2 2 3 3 3 2 2 2 2 2" xfId="15821"/>
    <cellStyle name="Note 2 2 3 3 3 2 2 2 2 2 2" xfId="15822"/>
    <cellStyle name="Note 2 2 3 3 3 2 2 2 2 2 2 2" xfId="15823"/>
    <cellStyle name="Note 2 2 3 3 3 2 2 2 2 2 2 2 2" xfId="15824"/>
    <cellStyle name="Note 2 2 3 3 3 2 2 2 2 2 2 2 3" xfId="15825"/>
    <cellStyle name="Note 2 2 3 3 3 2 2 2 2 2 2 3" xfId="15826"/>
    <cellStyle name="Note 2 2 3 3 3 2 2 2 2 2 2 4" xfId="15827"/>
    <cellStyle name="Note 2 2 3 3 3 2 2 2 2 2 3" xfId="15828"/>
    <cellStyle name="Note 2 2 3 3 3 2 2 2 2 2 3 2" xfId="15829"/>
    <cellStyle name="Note 2 2 3 3 3 2 2 2 2 2 3 3" xfId="15830"/>
    <cellStyle name="Note 2 2 3 3 3 2 2 2 2 2 4" xfId="15831"/>
    <cellStyle name="Note 2 2 3 3 3 2 2 2 2 2 5" xfId="15832"/>
    <cellStyle name="Note 2 2 3 3 3 2 2 2 2 3" xfId="15833"/>
    <cellStyle name="Note 2 2 3 3 3 2 2 2 2 3 2" xfId="15834"/>
    <cellStyle name="Note 2 2 3 3 3 2 2 2 2 3 2 2" xfId="15835"/>
    <cellStyle name="Note 2 2 3 3 3 2 2 2 2 3 2 3" xfId="15836"/>
    <cellStyle name="Note 2 2 3 3 3 2 2 2 2 3 3" xfId="15837"/>
    <cellStyle name="Note 2 2 3 3 3 2 2 2 2 3 4" xfId="15838"/>
    <cellStyle name="Note 2 2 3 3 3 2 2 2 2 4" xfId="15839"/>
    <cellStyle name="Note 2 2 3 3 3 2 2 2 2 4 2" xfId="15840"/>
    <cellStyle name="Note 2 2 3 3 3 2 2 2 2 4 3" xfId="15841"/>
    <cellStyle name="Note 2 2 3 3 3 2 2 2 2 5" xfId="15842"/>
    <cellStyle name="Note 2 2 3 3 3 2 2 2 2 6" xfId="15843"/>
    <cellStyle name="Note 2 2 3 3 3 2 2 2 3" xfId="15844"/>
    <cellStyle name="Note 2 2 3 3 3 2 2 2 3 2" xfId="15845"/>
    <cellStyle name="Note 2 2 3 3 3 2 2 2 3 2 2" xfId="15846"/>
    <cellStyle name="Note 2 2 3 3 3 2 2 2 3 2 3" xfId="15847"/>
    <cellStyle name="Note 2 2 3 3 3 2 2 2 3 3" xfId="15848"/>
    <cellStyle name="Note 2 2 3 3 3 2 2 2 3 4" xfId="15849"/>
    <cellStyle name="Note 2 2 3 3 3 2 2 2 4" xfId="15850"/>
    <cellStyle name="Note 2 2 3 3 3 2 2 2 4 2" xfId="15851"/>
    <cellStyle name="Note 2 2 3 3 3 2 2 2 4 3" xfId="15852"/>
    <cellStyle name="Note 2 2 3 3 3 2 2 2 5" xfId="15853"/>
    <cellStyle name="Note 2 2 3 3 3 2 2 2 6" xfId="15854"/>
    <cellStyle name="Note 2 2 3 3 3 2 2 3" xfId="15855"/>
    <cellStyle name="Note 2 2 3 3 3 2 2 3 2" xfId="15856"/>
    <cellStyle name="Note 2 2 3 3 3 2 2 3 2 2" xfId="15857"/>
    <cellStyle name="Note 2 2 3 3 3 2 2 3 2 3" xfId="15858"/>
    <cellStyle name="Note 2 2 3 3 3 2 2 3 3" xfId="15859"/>
    <cellStyle name="Note 2 2 3 3 3 2 2 3 4" xfId="15860"/>
    <cellStyle name="Note 2 2 3 3 3 2 2 4" xfId="15861"/>
    <cellStyle name="Note 2 2 3 3 3 2 2 4 2" xfId="15862"/>
    <cellStyle name="Note 2 2 3 3 3 2 2 4 3" xfId="15863"/>
    <cellStyle name="Note 2 2 3 3 3 2 2 5" xfId="15864"/>
    <cellStyle name="Note 2 2 3 3 3 2 2 6" xfId="15865"/>
    <cellStyle name="Note 2 2 3 3 3 2 3" xfId="15866"/>
    <cellStyle name="Note 2 2 3 3 3 2 3 2" xfId="15867"/>
    <cellStyle name="Note 2 2 3 3 3 2 3 2 2" xfId="15868"/>
    <cellStyle name="Note 2 2 3 3 3 2 3 2 2 2" xfId="15869"/>
    <cellStyle name="Note 2 2 3 3 3 2 3 2 2 2 2" xfId="15870"/>
    <cellStyle name="Note 2 2 3 3 3 2 3 2 2 2 2 2" xfId="15871"/>
    <cellStyle name="Note 2 2 3 3 3 2 3 2 2 2 2 3" xfId="15872"/>
    <cellStyle name="Note 2 2 3 3 3 2 3 2 2 2 3" xfId="15873"/>
    <cellStyle name="Note 2 2 3 3 3 2 3 2 2 2 4" xfId="15874"/>
    <cellStyle name="Note 2 2 3 3 3 2 3 2 2 3" xfId="15875"/>
    <cellStyle name="Note 2 2 3 3 3 2 3 2 2 3 2" xfId="15876"/>
    <cellStyle name="Note 2 2 3 3 3 2 3 2 2 3 3" xfId="15877"/>
    <cellStyle name="Note 2 2 3 3 3 2 3 2 2 4" xfId="15878"/>
    <cellStyle name="Note 2 2 3 3 3 2 3 2 2 5" xfId="15879"/>
    <cellStyle name="Note 2 2 3 3 3 2 3 2 3" xfId="15880"/>
    <cellStyle name="Note 2 2 3 3 3 2 3 2 3 2" xfId="15881"/>
    <cellStyle name="Note 2 2 3 3 3 2 3 2 3 2 2" xfId="15882"/>
    <cellStyle name="Note 2 2 3 3 3 2 3 2 3 2 3" xfId="15883"/>
    <cellStyle name="Note 2 2 3 3 3 2 3 2 3 3" xfId="15884"/>
    <cellStyle name="Note 2 2 3 3 3 2 3 2 3 4" xfId="15885"/>
    <cellStyle name="Note 2 2 3 3 3 2 3 2 4" xfId="15886"/>
    <cellStyle name="Note 2 2 3 3 3 2 3 2 4 2" xfId="15887"/>
    <cellStyle name="Note 2 2 3 3 3 2 3 2 4 3" xfId="15888"/>
    <cellStyle name="Note 2 2 3 3 3 2 3 2 5" xfId="15889"/>
    <cellStyle name="Note 2 2 3 3 3 2 3 2 6" xfId="15890"/>
    <cellStyle name="Note 2 2 3 3 3 2 3 3" xfId="15891"/>
    <cellStyle name="Note 2 2 3 3 3 2 3 3 2" xfId="15892"/>
    <cellStyle name="Note 2 2 3 3 3 2 3 3 2 2" xfId="15893"/>
    <cellStyle name="Note 2 2 3 3 3 2 3 3 2 3" xfId="15894"/>
    <cellStyle name="Note 2 2 3 3 3 2 3 3 3" xfId="15895"/>
    <cellStyle name="Note 2 2 3 3 3 2 3 3 4" xfId="15896"/>
    <cellStyle name="Note 2 2 3 3 3 2 3 4" xfId="15897"/>
    <cellStyle name="Note 2 2 3 3 3 2 3 4 2" xfId="15898"/>
    <cellStyle name="Note 2 2 3 3 3 2 3 4 3" xfId="15899"/>
    <cellStyle name="Note 2 2 3 3 3 2 3 5" xfId="15900"/>
    <cellStyle name="Note 2 2 3 3 3 2 3 6" xfId="15901"/>
    <cellStyle name="Note 2 2 3 3 3 2 4" xfId="15902"/>
    <cellStyle name="Note 2 2 3 3 3 2 4 2" xfId="15903"/>
    <cellStyle name="Note 2 2 3 3 3 2 4 2 2" xfId="15904"/>
    <cellStyle name="Note 2 2 3 3 3 2 4 2 3" xfId="15905"/>
    <cellStyle name="Note 2 2 3 3 3 2 4 3" xfId="15906"/>
    <cellStyle name="Note 2 2 3 3 3 2 4 4" xfId="15907"/>
    <cellStyle name="Note 2 2 3 3 3 2 5" xfId="15908"/>
    <cellStyle name="Note 2 2 3 3 3 2 5 2" xfId="15909"/>
    <cellStyle name="Note 2 2 3 3 3 2 5 3" xfId="15910"/>
    <cellStyle name="Note 2 2 3 3 3 2 6" xfId="15911"/>
    <cellStyle name="Note 2 2 3 3 3 2 7" xfId="15912"/>
    <cellStyle name="Note 2 2 3 3 3 3" xfId="15913"/>
    <cellStyle name="Note 2 2 3 3 3 3 2" xfId="15914"/>
    <cellStyle name="Note 2 2 3 3 3 3 2 2" xfId="15915"/>
    <cellStyle name="Note 2 2 3 3 3 3 2 2 2" xfId="15916"/>
    <cellStyle name="Note 2 2 3 3 3 3 2 2 2 2" xfId="15917"/>
    <cellStyle name="Note 2 2 3 3 3 3 2 2 2 2 2" xfId="15918"/>
    <cellStyle name="Note 2 2 3 3 3 3 2 2 2 2 2 2" xfId="15919"/>
    <cellStyle name="Note 2 2 3 3 3 3 2 2 2 2 2 3" xfId="15920"/>
    <cellStyle name="Note 2 2 3 3 3 3 2 2 2 2 3" xfId="15921"/>
    <cellStyle name="Note 2 2 3 3 3 3 2 2 2 2 4" xfId="15922"/>
    <cellStyle name="Note 2 2 3 3 3 3 2 2 2 3" xfId="15923"/>
    <cellStyle name="Note 2 2 3 3 3 3 2 2 2 3 2" xfId="15924"/>
    <cellStyle name="Note 2 2 3 3 3 3 2 2 2 3 3" xfId="15925"/>
    <cellStyle name="Note 2 2 3 3 3 3 2 2 2 4" xfId="15926"/>
    <cellStyle name="Note 2 2 3 3 3 3 2 2 2 5" xfId="15927"/>
    <cellStyle name="Note 2 2 3 3 3 3 2 2 3" xfId="15928"/>
    <cellStyle name="Note 2 2 3 3 3 3 2 2 3 2" xfId="15929"/>
    <cellStyle name="Note 2 2 3 3 3 3 2 2 3 2 2" xfId="15930"/>
    <cellStyle name="Note 2 2 3 3 3 3 2 2 3 2 3" xfId="15931"/>
    <cellStyle name="Note 2 2 3 3 3 3 2 2 3 3" xfId="15932"/>
    <cellStyle name="Note 2 2 3 3 3 3 2 2 3 4" xfId="15933"/>
    <cellStyle name="Note 2 2 3 3 3 3 2 2 4" xfId="15934"/>
    <cellStyle name="Note 2 2 3 3 3 3 2 2 4 2" xfId="15935"/>
    <cellStyle name="Note 2 2 3 3 3 3 2 2 4 3" xfId="15936"/>
    <cellStyle name="Note 2 2 3 3 3 3 2 2 5" xfId="15937"/>
    <cellStyle name="Note 2 2 3 3 3 3 2 2 6" xfId="15938"/>
    <cellStyle name="Note 2 2 3 3 3 3 2 3" xfId="15939"/>
    <cellStyle name="Note 2 2 3 3 3 3 2 3 2" xfId="15940"/>
    <cellStyle name="Note 2 2 3 3 3 3 2 3 2 2" xfId="15941"/>
    <cellStyle name="Note 2 2 3 3 3 3 2 3 2 3" xfId="15942"/>
    <cellStyle name="Note 2 2 3 3 3 3 2 3 3" xfId="15943"/>
    <cellStyle name="Note 2 2 3 3 3 3 2 3 4" xfId="15944"/>
    <cellStyle name="Note 2 2 3 3 3 3 2 4" xfId="15945"/>
    <cellStyle name="Note 2 2 3 3 3 3 2 4 2" xfId="15946"/>
    <cellStyle name="Note 2 2 3 3 3 3 2 4 3" xfId="15947"/>
    <cellStyle name="Note 2 2 3 3 3 3 2 5" xfId="15948"/>
    <cellStyle name="Note 2 2 3 3 3 3 2 6" xfId="15949"/>
    <cellStyle name="Note 2 2 3 3 3 3 3" xfId="15950"/>
    <cellStyle name="Note 2 2 3 3 3 3 3 2" xfId="15951"/>
    <cellStyle name="Note 2 2 3 3 3 3 3 2 2" xfId="15952"/>
    <cellStyle name="Note 2 2 3 3 3 3 3 2 3" xfId="15953"/>
    <cellStyle name="Note 2 2 3 3 3 3 3 3" xfId="15954"/>
    <cellStyle name="Note 2 2 3 3 3 3 3 4" xfId="15955"/>
    <cellStyle name="Note 2 2 3 3 3 3 4" xfId="15956"/>
    <cellStyle name="Note 2 2 3 3 3 3 4 2" xfId="15957"/>
    <cellStyle name="Note 2 2 3 3 3 3 4 3" xfId="15958"/>
    <cellStyle name="Note 2 2 3 3 3 3 5" xfId="15959"/>
    <cellStyle name="Note 2 2 3 3 3 3 6" xfId="15960"/>
    <cellStyle name="Note 2 2 3 3 3 4" xfId="15961"/>
    <cellStyle name="Note 2 2 3 3 3 4 2" xfId="15962"/>
    <cellStyle name="Note 2 2 3 3 3 4 2 2" xfId="15963"/>
    <cellStyle name="Note 2 2 3 3 3 4 2 2 2" xfId="15964"/>
    <cellStyle name="Note 2 2 3 3 3 4 2 2 2 2" xfId="15965"/>
    <cellStyle name="Note 2 2 3 3 3 4 2 2 2 2 2" xfId="15966"/>
    <cellStyle name="Note 2 2 3 3 3 4 2 2 2 2 3" xfId="15967"/>
    <cellStyle name="Note 2 2 3 3 3 4 2 2 2 3" xfId="15968"/>
    <cellStyle name="Note 2 2 3 3 3 4 2 2 2 4" xfId="15969"/>
    <cellStyle name="Note 2 2 3 3 3 4 2 2 3" xfId="15970"/>
    <cellStyle name="Note 2 2 3 3 3 4 2 2 3 2" xfId="15971"/>
    <cellStyle name="Note 2 2 3 3 3 4 2 2 3 3" xfId="15972"/>
    <cellStyle name="Note 2 2 3 3 3 4 2 2 4" xfId="15973"/>
    <cellStyle name="Note 2 2 3 3 3 4 2 2 5" xfId="15974"/>
    <cellStyle name="Note 2 2 3 3 3 4 2 3" xfId="15975"/>
    <cellStyle name="Note 2 2 3 3 3 4 2 3 2" xfId="15976"/>
    <cellStyle name="Note 2 2 3 3 3 4 2 3 2 2" xfId="15977"/>
    <cellStyle name="Note 2 2 3 3 3 4 2 3 2 3" xfId="15978"/>
    <cellStyle name="Note 2 2 3 3 3 4 2 3 3" xfId="15979"/>
    <cellStyle name="Note 2 2 3 3 3 4 2 3 4" xfId="15980"/>
    <cellStyle name="Note 2 2 3 3 3 4 2 4" xfId="15981"/>
    <cellStyle name="Note 2 2 3 3 3 4 2 4 2" xfId="15982"/>
    <cellStyle name="Note 2 2 3 3 3 4 2 4 3" xfId="15983"/>
    <cellStyle name="Note 2 2 3 3 3 4 2 5" xfId="15984"/>
    <cellStyle name="Note 2 2 3 3 3 4 2 6" xfId="15985"/>
    <cellStyle name="Note 2 2 3 3 3 4 3" xfId="15986"/>
    <cellStyle name="Note 2 2 3 3 3 4 3 2" xfId="15987"/>
    <cellStyle name="Note 2 2 3 3 3 4 3 2 2" xfId="15988"/>
    <cellStyle name="Note 2 2 3 3 3 4 3 2 3" xfId="15989"/>
    <cellStyle name="Note 2 2 3 3 3 4 3 3" xfId="15990"/>
    <cellStyle name="Note 2 2 3 3 3 4 3 4" xfId="15991"/>
    <cellStyle name="Note 2 2 3 3 3 4 4" xfId="15992"/>
    <cellStyle name="Note 2 2 3 3 3 4 4 2" xfId="15993"/>
    <cellStyle name="Note 2 2 3 3 3 4 4 3" xfId="15994"/>
    <cellStyle name="Note 2 2 3 3 3 4 5" xfId="15995"/>
    <cellStyle name="Note 2 2 3 3 3 4 6" xfId="15996"/>
    <cellStyle name="Note 2 2 3 3 3 5" xfId="15997"/>
    <cellStyle name="Note 2 2 3 3 3 5 2" xfId="15998"/>
    <cellStyle name="Note 2 2 3 3 3 5 2 2" xfId="15999"/>
    <cellStyle name="Note 2 2 3 3 3 5 2 3" xfId="16000"/>
    <cellStyle name="Note 2 2 3 3 3 5 3" xfId="16001"/>
    <cellStyle name="Note 2 2 3 3 3 5 4" xfId="16002"/>
    <cellStyle name="Note 2 2 3 3 3 6" xfId="16003"/>
    <cellStyle name="Note 2 2 3 3 3 6 2" xfId="16004"/>
    <cellStyle name="Note 2 2 3 3 3 6 3" xfId="16005"/>
    <cellStyle name="Note 2 2 3 3 3 7" xfId="16006"/>
    <cellStyle name="Note 2 2 3 3 3 8" xfId="16007"/>
    <cellStyle name="Note 2 2 3 3 4" xfId="16008"/>
    <cellStyle name="Note 2 2 3 3 4 2" xfId="16009"/>
    <cellStyle name="Note 2 2 3 3 4 2 2" xfId="16010"/>
    <cellStyle name="Note 2 2 3 3 4 2 2 2" xfId="16011"/>
    <cellStyle name="Note 2 2 3 3 4 2 2 2 2" xfId="16012"/>
    <cellStyle name="Note 2 2 3 3 4 2 2 2 2 2" xfId="16013"/>
    <cellStyle name="Note 2 2 3 3 4 2 2 2 2 2 2" xfId="16014"/>
    <cellStyle name="Note 2 2 3 3 4 2 2 2 2 2 2 2" xfId="16015"/>
    <cellStyle name="Note 2 2 3 3 4 2 2 2 2 2 2 3" xfId="16016"/>
    <cellStyle name="Note 2 2 3 3 4 2 2 2 2 2 3" xfId="16017"/>
    <cellStyle name="Note 2 2 3 3 4 2 2 2 2 2 4" xfId="16018"/>
    <cellStyle name="Note 2 2 3 3 4 2 2 2 2 3" xfId="16019"/>
    <cellStyle name="Note 2 2 3 3 4 2 2 2 2 3 2" xfId="16020"/>
    <cellStyle name="Note 2 2 3 3 4 2 2 2 2 3 3" xfId="16021"/>
    <cellStyle name="Note 2 2 3 3 4 2 2 2 2 4" xfId="16022"/>
    <cellStyle name="Note 2 2 3 3 4 2 2 2 2 5" xfId="16023"/>
    <cellStyle name="Note 2 2 3 3 4 2 2 2 3" xfId="16024"/>
    <cellStyle name="Note 2 2 3 3 4 2 2 2 3 2" xfId="16025"/>
    <cellStyle name="Note 2 2 3 3 4 2 2 2 3 2 2" xfId="16026"/>
    <cellStyle name="Note 2 2 3 3 4 2 2 2 3 2 3" xfId="16027"/>
    <cellStyle name="Note 2 2 3 3 4 2 2 2 3 3" xfId="16028"/>
    <cellStyle name="Note 2 2 3 3 4 2 2 2 3 4" xfId="16029"/>
    <cellStyle name="Note 2 2 3 3 4 2 2 2 4" xfId="16030"/>
    <cellStyle name="Note 2 2 3 3 4 2 2 2 4 2" xfId="16031"/>
    <cellStyle name="Note 2 2 3 3 4 2 2 2 4 3" xfId="16032"/>
    <cellStyle name="Note 2 2 3 3 4 2 2 2 5" xfId="16033"/>
    <cellStyle name="Note 2 2 3 3 4 2 2 2 6" xfId="16034"/>
    <cellStyle name="Note 2 2 3 3 4 2 2 3" xfId="16035"/>
    <cellStyle name="Note 2 2 3 3 4 2 2 3 2" xfId="16036"/>
    <cellStyle name="Note 2 2 3 3 4 2 2 3 2 2" xfId="16037"/>
    <cellStyle name="Note 2 2 3 3 4 2 2 3 2 3" xfId="16038"/>
    <cellStyle name="Note 2 2 3 3 4 2 2 3 3" xfId="16039"/>
    <cellStyle name="Note 2 2 3 3 4 2 2 3 4" xfId="16040"/>
    <cellStyle name="Note 2 2 3 3 4 2 2 4" xfId="16041"/>
    <cellStyle name="Note 2 2 3 3 4 2 2 4 2" xfId="16042"/>
    <cellStyle name="Note 2 2 3 3 4 2 2 4 3" xfId="16043"/>
    <cellStyle name="Note 2 2 3 3 4 2 2 5" xfId="16044"/>
    <cellStyle name="Note 2 2 3 3 4 2 2 6" xfId="16045"/>
    <cellStyle name="Note 2 2 3 3 4 2 3" xfId="16046"/>
    <cellStyle name="Note 2 2 3 3 4 2 3 2" xfId="16047"/>
    <cellStyle name="Note 2 2 3 3 4 2 3 2 2" xfId="16048"/>
    <cellStyle name="Note 2 2 3 3 4 2 3 2 3" xfId="16049"/>
    <cellStyle name="Note 2 2 3 3 4 2 3 3" xfId="16050"/>
    <cellStyle name="Note 2 2 3 3 4 2 3 4" xfId="16051"/>
    <cellStyle name="Note 2 2 3 3 4 2 4" xfId="16052"/>
    <cellStyle name="Note 2 2 3 3 4 2 4 2" xfId="16053"/>
    <cellStyle name="Note 2 2 3 3 4 2 4 3" xfId="16054"/>
    <cellStyle name="Note 2 2 3 3 4 2 5" xfId="16055"/>
    <cellStyle name="Note 2 2 3 3 4 2 6" xfId="16056"/>
    <cellStyle name="Note 2 2 3 3 4 3" xfId="16057"/>
    <cellStyle name="Note 2 2 3 3 4 3 2" xfId="16058"/>
    <cellStyle name="Note 2 2 3 3 4 3 2 2" xfId="16059"/>
    <cellStyle name="Note 2 2 3 3 4 3 2 2 2" xfId="16060"/>
    <cellStyle name="Note 2 2 3 3 4 3 2 2 2 2" xfId="16061"/>
    <cellStyle name="Note 2 2 3 3 4 3 2 2 2 2 2" xfId="16062"/>
    <cellStyle name="Note 2 2 3 3 4 3 2 2 2 2 3" xfId="16063"/>
    <cellStyle name="Note 2 2 3 3 4 3 2 2 2 3" xfId="16064"/>
    <cellStyle name="Note 2 2 3 3 4 3 2 2 2 4" xfId="16065"/>
    <cellStyle name="Note 2 2 3 3 4 3 2 2 3" xfId="16066"/>
    <cellStyle name="Note 2 2 3 3 4 3 2 2 3 2" xfId="16067"/>
    <cellStyle name="Note 2 2 3 3 4 3 2 2 3 3" xfId="16068"/>
    <cellStyle name="Note 2 2 3 3 4 3 2 2 4" xfId="16069"/>
    <cellStyle name="Note 2 2 3 3 4 3 2 2 5" xfId="16070"/>
    <cellStyle name="Note 2 2 3 3 4 3 2 3" xfId="16071"/>
    <cellStyle name="Note 2 2 3 3 4 3 2 3 2" xfId="16072"/>
    <cellStyle name="Note 2 2 3 3 4 3 2 3 2 2" xfId="16073"/>
    <cellStyle name="Note 2 2 3 3 4 3 2 3 2 3" xfId="16074"/>
    <cellStyle name="Note 2 2 3 3 4 3 2 3 3" xfId="16075"/>
    <cellStyle name="Note 2 2 3 3 4 3 2 3 4" xfId="16076"/>
    <cellStyle name="Note 2 2 3 3 4 3 2 4" xfId="16077"/>
    <cellStyle name="Note 2 2 3 3 4 3 2 4 2" xfId="16078"/>
    <cellStyle name="Note 2 2 3 3 4 3 2 4 3" xfId="16079"/>
    <cellStyle name="Note 2 2 3 3 4 3 2 5" xfId="16080"/>
    <cellStyle name="Note 2 2 3 3 4 3 2 6" xfId="16081"/>
    <cellStyle name="Note 2 2 3 3 4 3 3" xfId="16082"/>
    <cellStyle name="Note 2 2 3 3 4 3 3 2" xfId="16083"/>
    <cellStyle name="Note 2 2 3 3 4 3 3 2 2" xfId="16084"/>
    <cellStyle name="Note 2 2 3 3 4 3 3 2 3" xfId="16085"/>
    <cellStyle name="Note 2 2 3 3 4 3 3 3" xfId="16086"/>
    <cellStyle name="Note 2 2 3 3 4 3 3 4" xfId="16087"/>
    <cellStyle name="Note 2 2 3 3 4 3 4" xfId="16088"/>
    <cellStyle name="Note 2 2 3 3 4 3 4 2" xfId="16089"/>
    <cellStyle name="Note 2 2 3 3 4 3 4 3" xfId="16090"/>
    <cellStyle name="Note 2 2 3 3 4 3 5" xfId="16091"/>
    <cellStyle name="Note 2 2 3 3 4 3 6" xfId="16092"/>
    <cellStyle name="Note 2 2 3 3 4 4" xfId="16093"/>
    <cellStyle name="Note 2 2 3 3 4 4 2" xfId="16094"/>
    <cellStyle name="Note 2 2 3 3 4 4 2 2" xfId="16095"/>
    <cellStyle name="Note 2 2 3 3 4 4 2 3" xfId="16096"/>
    <cellStyle name="Note 2 2 3 3 4 4 3" xfId="16097"/>
    <cellStyle name="Note 2 2 3 3 4 4 4" xfId="16098"/>
    <cellStyle name="Note 2 2 3 3 4 5" xfId="16099"/>
    <cellStyle name="Note 2 2 3 3 4 5 2" xfId="16100"/>
    <cellStyle name="Note 2 2 3 3 4 5 3" xfId="16101"/>
    <cellStyle name="Note 2 2 3 3 4 6" xfId="16102"/>
    <cellStyle name="Note 2 2 3 3 4 7" xfId="16103"/>
    <cellStyle name="Note 2 2 3 3 5" xfId="16104"/>
    <cellStyle name="Note 2 2 3 3 5 2" xfId="16105"/>
    <cellStyle name="Note 2 2 3 3 5 2 2" xfId="16106"/>
    <cellStyle name="Note 2 2 3 3 5 2 2 2" xfId="16107"/>
    <cellStyle name="Note 2 2 3 3 5 2 2 2 2" xfId="16108"/>
    <cellStyle name="Note 2 2 3 3 5 2 2 2 2 2" xfId="16109"/>
    <cellStyle name="Note 2 2 3 3 5 2 2 2 2 2 2" xfId="16110"/>
    <cellStyle name="Note 2 2 3 3 5 2 2 2 2 2 3" xfId="16111"/>
    <cellStyle name="Note 2 2 3 3 5 2 2 2 2 3" xfId="16112"/>
    <cellStyle name="Note 2 2 3 3 5 2 2 2 2 4" xfId="16113"/>
    <cellStyle name="Note 2 2 3 3 5 2 2 2 3" xfId="16114"/>
    <cellStyle name="Note 2 2 3 3 5 2 2 2 3 2" xfId="16115"/>
    <cellStyle name="Note 2 2 3 3 5 2 2 2 3 3" xfId="16116"/>
    <cellStyle name="Note 2 2 3 3 5 2 2 2 4" xfId="16117"/>
    <cellStyle name="Note 2 2 3 3 5 2 2 2 5" xfId="16118"/>
    <cellStyle name="Note 2 2 3 3 5 2 2 3" xfId="16119"/>
    <cellStyle name="Note 2 2 3 3 5 2 2 3 2" xfId="16120"/>
    <cellStyle name="Note 2 2 3 3 5 2 2 3 2 2" xfId="16121"/>
    <cellStyle name="Note 2 2 3 3 5 2 2 3 2 3" xfId="16122"/>
    <cellStyle name="Note 2 2 3 3 5 2 2 3 3" xfId="16123"/>
    <cellStyle name="Note 2 2 3 3 5 2 2 3 4" xfId="16124"/>
    <cellStyle name="Note 2 2 3 3 5 2 2 4" xfId="16125"/>
    <cellStyle name="Note 2 2 3 3 5 2 2 4 2" xfId="16126"/>
    <cellStyle name="Note 2 2 3 3 5 2 2 4 3" xfId="16127"/>
    <cellStyle name="Note 2 2 3 3 5 2 2 5" xfId="16128"/>
    <cellStyle name="Note 2 2 3 3 5 2 2 6" xfId="16129"/>
    <cellStyle name="Note 2 2 3 3 5 2 3" xfId="16130"/>
    <cellStyle name="Note 2 2 3 3 5 2 3 2" xfId="16131"/>
    <cellStyle name="Note 2 2 3 3 5 2 3 2 2" xfId="16132"/>
    <cellStyle name="Note 2 2 3 3 5 2 3 2 3" xfId="16133"/>
    <cellStyle name="Note 2 2 3 3 5 2 3 3" xfId="16134"/>
    <cellStyle name="Note 2 2 3 3 5 2 3 4" xfId="16135"/>
    <cellStyle name="Note 2 2 3 3 5 2 4" xfId="16136"/>
    <cellStyle name="Note 2 2 3 3 5 2 4 2" xfId="16137"/>
    <cellStyle name="Note 2 2 3 3 5 2 4 3" xfId="16138"/>
    <cellStyle name="Note 2 2 3 3 5 2 5" xfId="16139"/>
    <cellStyle name="Note 2 2 3 3 5 2 6" xfId="16140"/>
    <cellStyle name="Note 2 2 3 3 5 3" xfId="16141"/>
    <cellStyle name="Note 2 2 3 3 5 3 2" xfId="16142"/>
    <cellStyle name="Note 2 2 3 3 5 3 2 2" xfId="16143"/>
    <cellStyle name="Note 2 2 3 3 5 3 2 3" xfId="16144"/>
    <cellStyle name="Note 2 2 3 3 5 3 3" xfId="16145"/>
    <cellStyle name="Note 2 2 3 3 5 3 4" xfId="16146"/>
    <cellStyle name="Note 2 2 3 3 5 4" xfId="16147"/>
    <cellStyle name="Note 2 2 3 3 5 4 2" xfId="16148"/>
    <cellStyle name="Note 2 2 3 3 5 4 3" xfId="16149"/>
    <cellStyle name="Note 2 2 3 3 5 5" xfId="16150"/>
    <cellStyle name="Note 2 2 3 3 5 6" xfId="16151"/>
    <cellStyle name="Note 2 2 3 3 6" xfId="16152"/>
    <cellStyle name="Note 2 2 3 3 6 2" xfId="16153"/>
    <cellStyle name="Note 2 2 3 3 6 2 2" xfId="16154"/>
    <cellStyle name="Note 2 2 3 3 6 2 2 2" xfId="16155"/>
    <cellStyle name="Note 2 2 3 3 6 2 2 2 2" xfId="16156"/>
    <cellStyle name="Note 2 2 3 3 6 2 2 2 2 2" xfId="16157"/>
    <cellStyle name="Note 2 2 3 3 6 2 2 2 2 3" xfId="16158"/>
    <cellStyle name="Note 2 2 3 3 6 2 2 2 3" xfId="16159"/>
    <cellStyle name="Note 2 2 3 3 6 2 2 2 4" xfId="16160"/>
    <cellStyle name="Note 2 2 3 3 6 2 2 3" xfId="16161"/>
    <cellStyle name="Note 2 2 3 3 6 2 2 3 2" xfId="16162"/>
    <cellStyle name="Note 2 2 3 3 6 2 2 3 3" xfId="16163"/>
    <cellStyle name="Note 2 2 3 3 6 2 2 4" xfId="16164"/>
    <cellStyle name="Note 2 2 3 3 6 2 2 5" xfId="16165"/>
    <cellStyle name="Note 2 2 3 3 6 2 3" xfId="16166"/>
    <cellStyle name="Note 2 2 3 3 6 2 3 2" xfId="16167"/>
    <cellStyle name="Note 2 2 3 3 6 2 3 2 2" xfId="16168"/>
    <cellStyle name="Note 2 2 3 3 6 2 3 2 3" xfId="16169"/>
    <cellStyle name="Note 2 2 3 3 6 2 3 3" xfId="16170"/>
    <cellStyle name="Note 2 2 3 3 6 2 3 4" xfId="16171"/>
    <cellStyle name="Note 2 2 3 3 6 2 4" xfId="16172"/>
    <cellStyle name="Note 2 2 3 3 6 2 4 2" xfId="16173"/>
    <cellStyle name="Note 2 2 3 3 6 2 4 3" xfId="16174"/>
    <cellStyle name="Note 2 2 3 3 6 2 5" xfId="16175"/>
    <cellStyle name="Note 2 2 3 3 6 2 6" xfId="16176"/>
    <cellStyle name="Note 2 2 3 3 6 3" xfId="16177"/>
    <cellStyle name="Note 2 2 3 3 6 3 2" xfId="16178"/>
    <cellStyle name="Note 2 2 3 3 6 3 2 2" xfId="16179"/>
    <cellStyle name="Note 2 2 3 3 6 3 2 3" xfId="16180"/>
    <cellStyle name="Note 2 2 3 3 6 3 3" xfId="16181"/>
    <cellStyle name="Note 2 2 3 3 6 3 4" xfId="16182"/>
    <cellStyle name="Note 2 2 3 3 6 4" xfId="16183"/>
    <cellStyle name="Note 2 2 3 3 6 4 2" xfId="16184"/>
    <cellStyle name="Note 2 2 3 3 6 4 3" xfId="16185"/>
    <cellStyle name="Note 2 2 3 3 6 5" xfId="16186"/>
    <cellStyle name="Note 2 2 3 3 6 6" xfId="16187"/>
    <cellStyle name="Note 2 2 3 3 7" xfId="16188"/>
    <cellStyle name="Note 2 2 3 3 7 2" xfId="16189"/>
    <cellStyle name="Note 2 2 3 3 7 2 2" xfId="16190"/>
    <cellStyle name="Note 2 2 3 3 7 2 3" xfId="16191"/>
    <cellStyle name="Note 2 2 3 3 7 3" xfId="16192"/>
    <cellStyle name="Note 2 2 3 3 7 4" xfId="16193"/>
    <cellStyle name="Note 2 2 3 3 8" xfId="16194"/>
    <cellStyle name="Note 2 2 3 3 8 2" xfId="16195"/>
    <cellStyle name="Note 2 2 3 3 8 3" xfId="16196"/>
    <cellStyle name="Note 2 2 3 3 9" xfId="16197"/>
    <cellStyle name="Note 2 2 3 4" xfId="16198"/>
    <cellStyle name="Note 2 2 3 4 2" xfId="16199"/>
    <cellStyle name="Note 2 2 3 4 2 2" xfId="16200"/>
    <cellStyle name="Note 2 2 3 4 2 2 2" xfId="16201"/>
    <cellStyle name="Note 2 2 3 4 2 2 2 2" xfId="16202"/>
    <cellStyle name="Note 2 2 3 4 2 2 2 2 2" xfId="16203"/>
    <cellStyle name="Note 2 2 3 4 2 2 2 2 2 2" xfId="16204"/>
    <cellStyle name="Note 2 2 3 4 2 2 2 2 2 2 2" xfId="16205"/>
    <cellStyle name="Note 2 2 3 4 2 2 2 2 2 2 2 2" xfId="16206"/>
    <cellStyle name="Note 2 2 3 4 2 2 2 2 2 2 2 2 2" xfId="16207"/>
    <cellStyle name="Note 2 2 3 4 2 2 2 2 2 2 2 2 3" xfId="16208"/>
    <cellStyle name="Note 2 2 3 4 2 2 2 2 2 2 2 3" xfId="16209"/>
    <cellStyle name="Note 2 2 3 4 2 2 2 2 2 2 2 4" xfId="16210"/>
    <cellStyle name="Note 2 2 3 4 2 2 2 2 2 2 3" xfId="16211"/>
    <cellStyle name="Note 2 2 3 4 2 2 2 2 2 2 3 2" xfId="16212"/>
    <cellStyle name="Note 2 2 3 4 2 2 2 2 2 2 3 3" xfId="16213"/>
    <cellStyle name="Note 2 2 3 4 2 2 2 2 2 2 4" xfId="16214"/>
    <cellStyle name="Note 2 2 3 4 2 2 2 2 2 2 5" xfId="16215"/>
    <cellStyle name="Note 2 2 3 4 2 2 2 2 2 3" xfId="16216"/>
    <cellStyle name="Note 2 2 3 4 2 2 2 2 2 3 2" xfId="16217"/>
    <cellStyle name="Note 2 2 3 4 2 2 2 2 2 3 2 2" xfId="16218"/>
    <cellStyle name="Note 2 2 3 4 2 2 2 2 2 3 2 3" xfId="16219"/>
    <cellStyle name="Note 2 2 3 4 2 2 2 2 2 3 3" xfId="16220"/>
    <cellStyle name="Note 2 2 3 4 2 2 2 2 2 3 4" xfId="16221"/>
    <cellStyle name="Note 2 2 3 4 2 2 2 2 2 4" xfId="16222"/>
    <cellStyle name="Note 2 2 3 4 2 2 2 2 2 4 2" xfId="16223"/>
    <cellStyle name="Note 2 2 3 4 2 2 2 2 2 4 3" xfId="16224"/>
    <cellStyle name="Note 2 2 3 4 2 2 2 2 2 5" xfId="16225"/>
    <cellStyle name="Note 2 2 3 4 2 2 2 2 2 6" xfId="16226"/>
    <cellStyle name="Note 2 2 3 4 2 2 2 2 3" xfId="16227"/>
    <cellStyle name="Note 2 2 3 4 2 2 2 2 3 2" xfId="16228"/>
    <cellStyle name="Note 2 2 3 4 2 2 2 2 3 2 2" xfId="16229"/>
    <cellStyle name="Note 2 2 3 4 2 2 2 2 3 2 3" xfId="16230"/>
    <cellStyle name="Note 2 2 3 4 2 2 2 2 3 3" xfId="16231"/>
    <cellStyle name="Note 2 2 3 4 2 2 2 2 3 4" xfId="16232"/>
    <cellStyle name="Note 2 2 3 4 2 2 2 2 4" xfId="16233"/>
    <cellStyle name="Note 2 2 3 4 2 2 2 2 4 2" xfId="16234"/>
    <cellStyle name="Note 2 2 3 4 2 2 2 2 4 3" xfId="16235"/>
    <cellStyle name="Note 2 2 3 4 2 2 2 2 5" xfId="16236"/>
    <cellStyle name="Note 2 2 3 4 2 2 2 2 6" xfId="16237"/>
    <cellStyle name="Note 2 2 3 4 2 2 2 3" xfId="16238"/>
    <cellStyle name="Note 2 2 3 4 2 2 2 3 2" xfId="16239"/>
    <cellStyle name="Note 2 2 3 4 2 2 2 3 2 2" xfId="16240"/>
    <cellStyle name="Note 2 2 3 4 2 2 2 3 2 3" xfId="16241"/>
    <cellStyle name="Note 2 2 3 4 2 2 2 3 3" xfId="16242"/>
    <cellStyle name="Note 2 2 3 4 2 2 2 3 4" xfId="16243"/>
    <cellStyle name="Note 2 2 3 4 2 2 2 4" xfId="16244"/>
    <cellStyle name="Note 2 2 3 4 2 2 2 4 2" xfId="16245"/>
    <cellStyle name="Note 2 2 3 4 2 2 2 4 3" xfId="16246"/>
    <cellStyle name="Note 2 2 3 4 2 2 2 5" xfId="16247"/>
    <cellStyle name="Note 2 2 3 4 2 2 2 6" xfId="16248"/>
    <cellStyle name="Note 2 2 3 4 2 2 3" xfId="16249"/>
    <cellStyle name="Note 2 2 3 4 2 2 3 2" xfId="16250"/>
    <cellStyle name="Note 2 2 3 4 2 2 3 2 2" xfId="16251"/>
    <cellStyle name="Note 2 2 3 4 2 2 3 2 2 2" xfId="16252"/>
    <cellStyle name="Note 2 2 3 4 2 2 3 2 2 2 2" xfId="16253"/>
    <cellStyle name="Note 2 2 3 4 2 2 3 2 2 2 2 2" xfId="16254"/>
    <cellStyle name="Note 2 2 3 4 2 2 3 2 2 2 2 3" xfId="16255"/>
    <cellStyle name="Note 2 2 3 4 2 2 3 2 2 2 3" xfId="16256"/>
    <cellStyle name="Note 2 2 3 4 2 2 3 2 2 2 4" xfId="16257"/>
    <cellStyle name="Note 2 2 3 4 2 2 3 2 2 3" xfId="16258"/>
    <cellStyle name="Note 2 2 3 4 2 2 3 2 2 3 2" xfId="16259"/>
    <cellStyle name="Note 2 2 3 4 2 2 3 2 2 3 3" xfId="16260"/>
    <cellStyle name="Note 2 2 3 4 2 2 3 2 2 4" xfId="16261"/>
    <cellStyle name="Note 2 2 3 4 2 2 3 2 2 5" xfId="16262"/>
    <cellStyle name="Note 2 2 3 4 2 2 3 2 3" xfId="16263"/>
    <cellStyle name="Note 2 2 3 4 2 2 3 2 3 2" xfId="16264"/>
    <cellStyle name="Note 2 2 3 4 2 2 3 2 3 2 2" xfId="16265"/>
    <cellStyle name="Note 2 2 3 4 2 2 3 2 3 2 3" xfId="16266"/>
    <cellStyle name="Note 2 2 3 4 2 2 3 2 3 3" xfId="16267"/>
    <cellStyle name="Note 2 2 3 4 2 2 3 2 3 4" xfId="16268"/>
    <cellStyle name="Note 2 2 3 4 2 2 3 2 4" xfId="16269"/>
    <cellStyle name="Note 2 2 3 4 2 2 3 2 4 2" xfId="16270"/>
    <cellStyle name="Note 2 2 3 4 2 2 3 2 4 3" xfId="16271"/>
    <cellStyle name="Note 2 2 3 4 2 2 3 2 5" xfId="16272"/>
    <cellStyle name="Note 2 2 3 4 2 2 3 2 6" xfId="16273"/>
    <cellStyle name="Note 2 2 3 4 2 2 3 3" xfId="16274"/>
    <cellStyle name="Note 2 2 3 4 2 2 3 3 2" xfId="16275"/>
    <cellStyle name="Note 2 2 3 4 2 2 3 3 2 2" xfId="16276"/>
    <cellStyle name="Note 2 2 3 4 2 2 3 3 2 3" xfId="16277"/>
    <cellStyle name="Note 2 2 3 4 2 2 3 3 3" xfId="16278"/>
    <cellStyle name="Note 2 2 3 4 2 2 3 3 4" xfId="16279"/>
    <cellStyle name="Note 2 2 3 4 2 2 3 4" xfId="16280"/>
    <cellStyle name="Note 2 2 3 4 2 2 3 4 2" xfId="16281"/>
    <cellStyle name="Note 2 2 3 4 2 2 3 4 3" xfId="16282"/>
    <cellStyle name="Note 2 2 3 4 2 2 3 5" xfId="16283"/>
    <cellStyle name="Note 2 2 3 4 2 2 3 6" xfId="16284"/>
    <cellStyle name="Note 2 2 3 4 2 2 4" xfId="16285"/>
    <cellStyle name="Note 2 2 3 4 2 2 4 2" xfId="16286"/>
    <cellStyle name="Note 2 2 3 4 2 2 4 2 2" xfId="16287"/>
    <cellStyle name="Note 2 2 3 4 2 2 4 2 3" xfId="16288"/>
    <cellStyle name="Note 2 2 3 4 2 2 4 3" xfId="16289"/>
    <cellStyle name="Note 2 2 3 4 2 2 4 4" xfId="16290"/>
    <cellStyle name="Note 2 2 3 4 2 2 5" xfId="16291"/>
    <cellStyle name="Note 2 2 3 4 2 2 5 2" xfId="16292"/>
    <cellStyle name="Note 2 2 3 4 2 2 5 3" xfId="16293"/>
    <cellStyle name="Note 2 2 3 4 2 2 6" xfId="16294"/>
    <cellStyle name="Note 2 2 3 4 2 2 7" xfId="16295"/>
    <cellStyle name="Note 2 2 3 4 2 3" xfId="16296"/>
    <cellStyle name="Note 2 2 3 4 2 3 2" xfId="16297"/>
    <cellStyle name="Note 2 2 3 4 2 3 2 2" xfId="16298"/>
    <cellStyle name="Note 2 2 3 4 2 3 2 2 2" xfId="16299"/>
    <cellStyle name="Note 2 2 3 4 2 3 2 2 2 2" xfId="16300"/>
    <cellStyle name="Note 2 2 3 4 2 3 2 2 2 2 2" xfId="16301"/>
    <cellStyle name="Note 2 2 3 4 2 3 2 2 2 2 2 2" xfId="16302"/>
    <cellStyle name="Note 2 2 3 4 2 3 2 2 2 2 2 3" xfId="16303"/>
    <cellStyle name="Note 2 2 3 4 2 3 2 2 2 2 3" xfId="16304"/>
    <cellStyle name="Note 2 2 3 4 2 3 2 2 2 2 4" xfId="16305"/>
    <cellStyle name="Note 2 2 3 4 2 3 2 2 2 3" xfId="16306"/>
    <cellStyle name="Note 2 2 3 4 2 3 2 2 2 3 2" xfId="16307"/>
    <cellStyle name="Note 2 2 3 4 2 3 2 2 2 3 3" xfId="16308"/>
    <cellStyle name="Note 2 2 3 4 2 3 2 2 2 4" xfId="16309"/>
    <cellStyle name="Note 2 2 3 4 2 3 2 2 2 5" xfId="16310"/>
    <cellStyle name="Note 2 2 3 4 2 3 2 2 3" xfId="16311"/>
    <cellStyle name="Note 2 2 3 4 2 3 2 2 3 2" xfId="16312"/>
    <cellStyle name="Note 2 2 3 4 2 3 2 2 3 2 2" xfId="16313"/>
    <cellStyle name="Note 2 2 3 4 2 3 2 2 3 2 3" xfId="16314"/>
    <cellStyle name="Note 2 2 3 4 2 3 2 2 3 3" xfId="16315"/>
    <cellStyle name="Note 2 2 3 4 2 3 2 2 3 4" xfId="16316"/>
    <cellStyle name="Note 2 2 3 4 2 3 2 2 4" xfId="16317"/>
    <cellStyle name="Note 2 2 3 4 2 3 2 2 4 2" xfId="16318"/>
    <cellStyle name="Note 2 2 3 4 2 3 2 2 4 3" xfId="16319"/>
    <cellStyle name="Note 2 2 3 4 2 3 2 2 5" xfId="16320"/>
    <cellStyle name="Note 2 2 3 4 2 3 2 2 6" xfId="16321"/>
    <cellStyle name="Note 2 2 3 4 2 3 2 3" xfId="16322"/>
    <cellStyle name="Note 2 2 3 4 2 3 2 3 2" xfId="16323"/>
    <cellStyle name="Note 2 2 3 4 2 3 2 3 2 2" xfId="16324"/>
    <cellStyle name="Note 2 2 3 4 2 3 2 3 2 3" xfId="16325"/>
    <cellStyle name="Note 2 2 3 4 2 3 2 3 3" xfId="16326"/>
    <cellStyle name="Note 2 2 3 4 2 3 2 3 4" xfId="16327"/>
    <cellStyle name="Note 2 2 3 4 2 3 2 4" xfId="16328"/>
    <cellStyle name="Note 2 2 3 4 2 3 2 4 2" xfId="16329"/>
    <cellStyle name="Note 2 2 3 4 2 3 2 4 3" xfId="16330"/>
    <cellStyle name="Note 2 2 3 4 2 3 2 5" xfId="16331"/>
    <cellStyle name="Note 2 2 3 4 2 3 2 6" xfId="16332"/>
    <cellStyle name="Note 2 2 3 4 2 3 3" xfId="16333"/>
    <cellStyle name="Note 2 2 3 4 2 3 3 2" xfId="16334"/>
    <cellStyle name="Note 2 2 3 4 2 3 3 2 2" xfId="16335"/>
    <cellStyle name="Note 2 2 3 4 2 3 3 2 3" xfId="16336"/>
    <cellStyle name="Note 2 2 3 4 2 3 3 3" xfId="16337"/>
    <cellStyle name="Note 2 2 3 4 2 3 3 4" xfId="16338"/>
    <cellStyle name="Note 2 2 3 4 2 3 4" xfId="16339"/>
    <cellStyle name="Note 2 2 3 4 2 3 4 2" xfId="16340"/>
    <cellStyle name="Note 2 2 3 4 2 3 4 3" xfId="16341"/>
    <cellStyle name="Note 2 2 3 4 2 3 5" xfId="16342"/>
    <cellStyle name="Note 2 2 3 4 2 3 6" xfId="16343"/>
    <cellStyle name="Note 2 2 3 4 2 4" xfId="16344"/>
    <cellStyle name="Note 2 2 3 4 2 4 2" xfId="16345"/>
    <cellStyle name="Note 2 2 3 4 2 4 2 2" xfId="16346"/>
    <cellStyle name="Note 2 2 3 4 2 4 2 2 2" xfId="16347"/>
    <cellStyle name="Note 2 2 3 4 2 4 2 2 2 2" xfId="16348"/>
    <cellStyle name="Note 2 2 3 4 2 4 2 2 2 2 2" xfId="16349"/>
    <cellStyle name="Note 2 2 3 4 2 4 2 2 2 2 3" xfId="16350"/>
    <cellStyle name="Note 2 2 3 4 2 4 2 2 2 3" xfId="16351"/>
    <cellStyle name="Note 2 2 3 4 2 4 2 2 2 4" xfId="16352"/>
    <cellStyle name="Note 2 2 3 4 2 4 2 2 3" xfId="16353"/>
    <cellStyle name="Note 2 2 3 4 2 4 2 2 3 2" xfId="16354"/>
    <cellStyle name="Note 2 2 3 4 2 4 2 2 3 3" xfId="16355"/>
    <cellStyle name="Note 2 2 3 4 2 4 2 2 4" xfId="16356"/>
    <cellStyle name="Note 2 2 3 4 2 4 2 2 5" xfId="16357"/>
    <cellStyle name="Note 2 2 3 4 2 4 2 3" xfId="16358"/>
    <cellStyle name="Note 2 2 3 4 2 4 2 3 2" xfId="16359"/>
    <cellStyle name="Note 2 2 3 4 2 4 2 3 2 2" xfId="16360"/>
    <cellStyle name="Note 2 2 3 4 2 4 2 3 2 3" xfId="16361"/>
    <cellStyle name="Note 2 2 3 4 2 4 2 3 3" xfId="16362"/>
    <cellStyle name="Note 2 2 3 4 2 4 2 3 4" xfId="16363"/>
    <cellStyle name="Note 2 2 3 4 2 4 2 4" xfId="16364"/>
    <cellStyle name="Note 2 2 3 4 2 4 2 4 2" xfId="16365"/>
    <cellStyle name="Note 2 2 3 4 2 4 2 4 3" xfId="16366"/>
    <cellStyle name="Note 2 2 3 4 2 4 2 5" xfId="16367"/>
    <cellStyle name="Note 2 2 3 4 2 4 2 6" xfId="16368"/>
    <cellStyle name="Note 2 2 3 4 2 4 3" xfId="16369"/>
    <cellStyle name="Note 2 2 3 4 2 4 3 2" xfId="16370"/>
    <cellStyle name="Note 2 2 3 4 2 4 3 2 2" xfId="16371"/>
    <cellStyle name="Note 2 2 3 4 2 4 3 2 3" xfId="16372"/>
    <cellStyle name="Note 2 2 3 4 2 4 3 3" xfId="16373"/>
    <cellStyle name="Note 2 2 3 4 2 4 3 4" xfId="16374"/>
    <cellStyle name="Note 2 2 3 4 2 4 4" xfId="16375"/>
    <cellStyle name="Note 2 2 3 4 2 4 4 2" xfId="16376"/>
    <cellStyle name="Note 2 2 3 4 2 4 4 3" xfId="16377"/>
    <cellStyle name="Note 2 2 3 4 2 4 5" xfId="16378"/>
    <cellStyle name="Note 2 2 3 4 2 4 6" xfId="16379"/>
    <cellStyle name="Note 2 2 3 4 2 5" xfId="16380"/>
    <cellStyle name="Note 2 2 3 4 2 5 2" xfId="16381"/>
    <cellStyle name="Note 2 2 3 4 2 5 2 2" xfId="16382"/>
    <cellStyle name="Note 2 2 3 4 2 5 2 3" xfId="16383"/>
    <cellStyle name="Note 2 2 3 4 2 5 3" xfId="16384"/>
    <cellStyle name="Note 2 2 3 4 2 5 4" xfId="16385"/>
    <cellStyle name="Note 2 2 3 4 2 6" xfId="16386"/>
    <cellStyle name="Note 2 2 3 4 2 6 2" xfId="16387"/>
    <cellStyle name="Note 2 2 3 4 2 6 3" xfId="16388"/>
    <cellStyle name="Note 2 2 3 4 2 7" xfId="16389"/>
    <cellStyle name="Note 2 2 3 4 2 8" xfId="16390"/>
    <cellStyle name="Note 2 2 3 4 3" xfId="16391"/>
    <cellStyle name="Note 2 2 3 4 3 2" xfId="16392"/>
    <cellStyle name="Note 2 2 3 4 3 2 2" xfId="16393"/>
    <cellStyle name="Note 2 2 3 4 3 2 2 2" xfId="16394"/>
    <cellStyle name="Note 2 2 3 4 3 2 2 2 2" xfId="16395"/>
    <cellStyle name="Note 2 2 3 4 3 2 2 2 2 2" xfId="16396"/>
    <cellStyle name="Note 2 2 3 4 3 2 2 2 2 2 2" xfId="16397"/>
    <cellStyle name="Note 2 2 3 4 3 2 2 2 2 2 2 2" xfId="16398"/>
    <cellStyle name="Note 2 2 3 4 3 2 2 2 2 2 2 3" xfId="16399"/>
    <cellStyle name="Note 2 2 3 4 3 2 2 2 2 2 3" xfId="16400"/>
    <cellStyle name="Note 2 2 3 4 3 2 2 2 2 2 4" xfId="16401"/>
    <cellStyle name="Note 2 2 3 4 3 2 2 2 2 3" xfId="16402"/>
    <cellStyle name="Note 2 2 3 4 3 2 2 2 2 3 2" xfId="16403"/>
    <cellStyle name="Note 2 2 3 4 3 2 2 2 2 3 3" xfId="16404"/>
    <cellStyle name="Note 2 2 3 4 3 2 2 2 2 4" xfId="16405"/>
    <cellStyle name="Note 2 2 3 4 3 2 2 2 2 5" xfId="16406"/>
    <cellStyle name="Note 2 2 3 4 3 2 2 2 3" xfId="16407"/>
    <cellStyle name="Note 2 2 3 4 3 2 2 2 3 2" xfId="16408"/>
    <cellStyle name="Note 2 2 3 4 3 2 2 2 3 2 2" xfId="16409"/>
    <cellStyle name="Note 2 2 3 4 3 2 2 2 3 2 3" xfId="16410"/>
    <cellStyle name="Note 2 2 3 4 3 2 2 2 3 3" xfId="16411"/>
    <cellStyle name="Note 2 2 3 4 3 2 2 2 3 4" xfId="16412"/>
    <cellStyle name="Note 2 2 3 4 3 2 2 2 4" xfId="16413"/>
    <cellStyle name="Note 2 2 3 4 3 2 2 2 4 2" xfId="16414"/>
    <cellStyle name="Note 2 2 3 4 3 2 2 2 4 3" xfId="16415"/>
    <cellStyle name="Note 2 2 3 4 3 2 2 2 5" xfId="16416"/>
    <cellStyle name="Note 2 2 3 4 3 2 2 2 6" xfId="16417"/>
    <cellStyle name="Note 2 2 3 4 3 2 2 3" xfId="16418"/>
    <cellStyle name="Note 2 2 3 4 3 2 2 3 2" xfId="16419"/>
    <cellStyle name="Note 2 2 3 4 3 2 2 3 2 2" xfId="16420"/>
    <cellStyle name="Note 2 2 3 4 3 2 2 3 2 3" xfId="16421"/>
    <cellStyle name="Note 2 2 3 4 3 2 2 3 3" xfId="16422"/>
    <cellStyle name="Note 2 2 3 4 3 2 2 3 4" xfId="16423"/>
    <cellStyle name="Note 2 2 3 4 3 2 2 4" xfId="16424"/>
    <cellStyle name="Note 2 2 3 4 3 2 2 4 2" xfId="16425"/>
    <cellStyle name="Note 2 2 3 4 3 2 2 4 3" xfId="16426"/>
    <cellStyle name="Note 2 2 3 4 3 2 2 5" xfId="16427"/>
    <cellStyle name="Note 2 2 3 4 3 2 2 6" xfId="16428"/>
    <cellStyle name="Note 2 2 3 4 3 2 3" xfId="16429"/>
    <cellStyle name="Note 2 2 3 4 3 2 3 2" xfId="16430"/>
    <cellStyle name="Note 2 2 3 4 3 2 3 2 2" xfId="16431"/>
    <cellStyle name="Note 2 2 3 4 3 2 3 2 3" xfId="16432"/>
    <cellStyle name="Note 2 2 3 4 3 2 3 3" xfId="16433"/>
    <cellStyle name="Note 2 2 3 4 3 2 3 4" xfId="16434"/>
    <cellStyle name="Note 2 2 3 4 3 2 4" xfId="16435"/>
    <cellStyle name="Note 2 2 3 4 3 2 4 2" xfId="16436"/>
    <cellStyle name="Note 2 2 3 4 3 2 4 3" xfId="16437"/>
    <cellStyle name="Note 2 2 3 4 3 2 5" xfId="16438"/>
    <cellStyle name="Note 2 2 3 4 3 2 6" xfId="16439"/>
    <cellStyle name="Note 2 2 3 4 3 3" xfId="16440"/>
    <cellStyle name="Note 2 2 3 4 3 3 2" xfId="16441"/>
    <cellStyle name="Note 2 2 3 4 3 3 2 2" xfId="16442"/>
    <cellStyle name="Note 2 2 3 4 3 3 2 2 2" xfId="16443"/>
    <cellStyle name="Note 2 2 3 4 3 3 2 2 2 2" xfId="16444"/>
    <cellStyle name="Note 2 2 3 4 3 3 2 2 2 2 2" xfId="16445"/>
    <cellStyle name="Note 2 2 3 4 3 3 2 2 2 2 3" xfId="16446"/>
    <cellStyle name="Note 2 2 3 4 3 3 2 2 2 3" xfId="16447"/>
    <cellStyle name="Note 2 2 3 4 3 3 2 2 2 4" xfId="16448"/>
    <cellStyle name="Note 2 2 3 4 3 3 2 2 3" xfId="16449"/>
    <cellStyle name="Note 2 2 3 4 3 3 2 2 3 2" xfId="16450"/>
    <cellStyle name="Note 2 2 3 4 3 3 2 2 3 3" xfId="16451"/>
    <cellStyle name="Note 2 2 3 4 3 3 2 2 4" xfId="16452"/>
    <cellStyle name="Note 2 2 3 4 3 3 2 2 5" xfId="16453"/>
    <cellStyle name="Note 2 2 3 4 3 3 2 3" xfId="16454"/>
    <cellStyle name="Note 2 2 3 4 3 3 2 3 2" xfId="16455"/>
    <cellStyle name="Note 2 2 3 4 3 3 2 3 2 2" xfId="16456"/>
    <cellStyle name="Note 2 2 3 4 3 3 2 3 2 3" xfId="16457"/>
    <cellStyle name="Note 2 2 3 4 3 3 2 3 3" xfId="16458"/>
    <cellStyle name="Note 2 2 3 4 3 3 2 3 4" xfId="16459"/>
    <cellStyle name="Note 2 2 3 4 3 3 2 4" xfId="16460"/>
    <cellStyle name="Note 2 2 3 4 3 3 2 4 2" xfId="16461"/>
    <cellStyle name="Note 2 2 3 4 3 3 2 4 3" xfId="16462"/>
    <cellStyle name="Note 2 2 3 4 3 3 2 5" xfId="16463"/>
    <cellStyle name="Note 2 2 3 4 3 3 2 6" xfId="16464"/>
    <cellStyle name="Note 2 2 3 4 3 3 3" xfId="16465"/>
    <cellStyle name="Note 2 2 3 4 3 3 3 2" xfId="16466"/>
    <cellStyle name="Note 2 2 3 4 3 3 3 2 2" xfId="16467"/>
    <cellStyle name="Note 2 2 3 4 3 3 3 2 3" xfId="16468"/>
    <cellStyle name="Note 2 2 3 4 3 3 3 3" xfId="16469"/>
    <cellStyle name="Note 2 2 3 4 3 3 3 4" xfId="16470"/>
    <cellStyle name="Note 2 2 3 4 3 3 4" xfId="16471"/>
    <cellStyle name="Note 2 2 3 4 3 3 4 2" xfId="16472"/>
    <cellStyle name="Note 2 2 3 4 3 3 4 3" xfId="16473"/>
    <cellStyle name="Note 2 2 3 4 3 3 5" xfId="16474"/>
    <cellStyle name="Note 2 2 3 4 3 3 6" xfId="16475"/>
    <cellStyle name="Note 2 2 3 4 3 4" xfId="16476"/>
    <cellStyle name="Note 2 2 3 4 3 4 2" xfId="16477"/>
    <cellStyle name="Note 2 2 3 4 3 4 2 2" xfId="16478"/>
    <cellStyle name="Note 2 2 3 4 3 4 2 3" xfId="16479"/>
    <cellStyle name="Note 2 2 3 4 3 4 3" xfId="16480"/>
    <cellStyle name="Note 2 2 3 4 3 4 4" xfId="16481"/>
    <cellStyle name="Note 2 2 3 4 3 5" xfId="16482"/>
    <cellStyle name="Note 2 2 3 4 3 5 2" xfId="16483"/>
    <cellStyle name="Note 2 2 3 4 3 5 3" xfId="16484"/>
    <cellStyle name="Note 2 2 3 4 3 6" xfId="16485"/>
    <cellStyle name="Note 2 2 3 4 3 7" xfId="16486"/>
    <cellStyle name="Note 2 2 3 4 4" xfId="16487"/>
    <cellStyle name="Note 2 2 3 4 4 2" xfId="16488"/>
    <cellStyle name="Note 2 2 3 4 4 2 2" xfId="16489"/>
    <cellStyle name="Note 2 2 3 4 4 2 2 2" xfId="16490"/>
    <cellStyle name="Note 2 2 3 4 4 2 2 2 2" xfId="16491"/>
    <cellStyle name="Note 2 2 3 4 4 2 2 2 2 2" xfId="16492"/>
    <cellStyle name="Note 2 2 3 4 4 2 2 2 2 2 2" xfId="16493"/>
    <cellStyle name="Note 2 2 3 4 4 2 2 2 2 2 3" xfId="16494"/>
    <cellStyle name="Note 2 2 3 4 4 2 2 2 2 3" xfId="16495"/>
    <cellStyle name="Note 2 2 3 4 4 2 2 2 2 4" xfId="16496"/>
    <cellStyle name="Note 2 2 3 4 4 2 2 2 3" xfId="16497"/>
    <cellStyle name="Note 2 2 3 4 4 2 2 2 3 2" xfId="16498"/>
    <cellStyle name="Note 2 2 3 4 4 2 2 2 3 3" xfId="16499"/>
    <cellStyle name="Note 2 2 3 4 4 2 2 2 4" xfId="16500"/>
    <cellStyle name="Note 2 2 3 4 4 2 2 2 5" xfId="16501"/>
    <cellStyle name="Note 2 2 3 4 4 2 2 3" xfId="16502"/>
    <cellStyle name="Note 2 2 3 4 4 2 2 3 2" xfId="16503"/>
    <cellStyle name="Note 2 2 3 4 4 2 2 3 2 2" xfId="16504"/>
    <cellStyle name="Note 2 2 3 4 4 2 2 3 2 3" xfId="16505"/>
    <cellStyle name="Note 2 2 3 4 4 2 2 3 3" xfId="16506"/>
    <cellStyle name="Note 2 2 3 4 4 2 2 3 4" xfId="16507"/>
    <cellStyle name="Note 2 2 3 4 4 2 2 4" xfId="16508"/>
    <cellStyle name="Note 2 2 3 4 4 2 2 4 2" xfId="16509"/>
    <cellStyle name="Note 2 2 3 4 4 2 2 4 3" xfId="16510"/>
    <cellStyle name="Note 2 2 3 4 4 2 2 5" xfId="16511"/>
    <cellStyle name="Note 2 2 3 4 4 2 2 6" xfId="16512"/>
    <cellStyle name="Note 2 2 3 4 4 2 3" xfId="16513"/>
    <cellStyle name="Note 2 2 3 4 4 2 3 2" xfId="16514"/>
    <cellStyle name="Note 2 2 3 4 4 2 3 2 2" xfId="16515"/>
    <cellStyle name="Note 2 2 3 4 4 2 3 2 3" xfId="16516"/>
    <cellStyle name="Note 2 2 3 4 4 2 3 3" xfId="16517"/>
    <cellStyle name="Note 2 2 3 4 4 2 3 4" xfId="16518"/>
    <cellStyle name="Note 2 2 3 4 4 2 4" xfId="16519"/>
    <cellStyle name="Note 2 2 3 4 4 2 4 2" xfId="16520"/>
    <cellStyle name="Note 2 2 3 4 4 2 4 3" xfId="16521"/>
    <cellStyle name="Note 2 2 3 4 4 2 5" xfId="16522"/>
    <cellStyle name="Note 2 2 3 4 4 2 6" xfId="16523"/>
    <cellStyle name="Note 2 2 3 4 4 3" xfId="16524"/>
    <cellStyle name="Note 2 2 3 4 4 3 2" xfId="16525"/>
    <cellStyle name="Note 2 2 3 4 4 3 2 2" xfId="16526"/>
    <cellStyle name="Note 2 2 3 4 4 3 2 3" xfId="16527"/>
    <cellStyle name="Note 2 2 3 4 4 3 3" xfId="16528"/>
    <cellStyle name="Note 2 2 3 4 4 3 4" xfId="16529"/>
    <cellStyle name="Note 2 2 3 4 4 4" xfId="16530"/>
    <cellStyle name="Note 2 2 3 4 4 4 2" xfId="16531"/>
    <cellStyle name="Note 2 2 3 4 4 4 3" xfId="16532"/>
    <cellStyle name="Note 2 2 3 4 4 5" xfId="16533"/>
    <cellStyle name="Note 2 2 3 4 4 6" xfId="16534"/>
    <cellStyle name="Note 2 2 3 4 5" xfId="16535"/>
    <cellStyle name="Note 2 2 3 4 5 2" xfId="16536"/>
    <cellStyle name="Note 2 2 3 4 5 2 2" xfId="16537"/>
    <cellStyle name="Note 2 2 3 4 5 2 2 2" xfId="16538"/>
    <cellStyle name="Note 2 2 3 4 5 2 2 2 2" xfId="16539"/>
    <cellStyle name="Note 2 2 3 4 5 2 2 2 2 2" xfId="16540"/>
    <cellStyle name="Note 2 2 3 4 5 2 2 2 2 3" xfId="16541"/>
    <cellStyle name="Note 2 2 3 4 5 2 2 2 3" xfId="16542"/>
    <cellStyle name="Note 2 2 3 4 5 2 2 2 4" xfId="16543"/>
    <cellStyle name="Note 2 2 3 4 5 2 2 3" xfId="16544"/>
    <cellStyle name="Note 2 2 3 4 5 2 2 3 2" xfId="16545"/>
    <cellStyle name="Note 2 2 3 4 5 2 2 3 3" xfId="16546"/>
    <cellStyle name="Note 2 2 3 4 5 2 2 4" xfId="16547"/>
    <cellStyle name="Note 2 2 3 4 5 2 2 5" xfId="16548"/>
    <cellStyle name="Note 2 2 3 4 5 2 3" xfId="16549"/>
    <cellStyle name="Note 2 2 3 4 5 2 3 2" xfId="16550"/>
    <cellStyle name="Note 2 2 3 4 5 2 3 2 2" xfId="16551"/>
    <cellStyle name="Note 2 2 3 4 5 2 3 2 3" xfId="16552"/>
    <cellStyle name="Note 2 2 3 4 5 2 3 3" xfId="16553"/>
    <cellStyle name="Note 2 2 3 4 5 2 3 4" xfId="16554"/>
    <cellStyle name="Note 2 2 3 4 5 2 4" xfId="16555"/>
    <cellStyle name="Note 2 2 3 4 5 2 4 2" xfId="16556"/>
    <cellStyle name="Note 2 2 3 4 5 2 4 3" xfId="16557"/>
    <cellStyle name="Note 2 2 3 4 5 2 5" xfId="16558"/>
    <cellStyle name="Note 2 2 3 4 5 2 6" xfId="16559"/>
    <cellStyle name="Note 2 2 3 4 5 3" xfId="16560"/>
    <cellStyle name="Note 2 2 3 4 5 3 2" xfId="16561"/>
    <cellStyle name="Note 2 2 3 4 5 3 2 2" xfId="16562"/>
    <cellStyle name="Note 2 2 3 4 5 3 2 3" xfId="16563"/>
    <cellStyle name="Note 2 2 3 4 5 3 3" xfId="16564"/>
    <cellStyle name="Note 2 2 3 4 5 3 4" xfId="16565"/>
    <cellStyle name="Note 2 2 3 4 5 4" xfId="16566"/>
    <cellStyle name="Note 2 2 3 4 5 4 2" xfId="16567"/>
    <cellStyle name="Note 2 2 3 4 5 4 3" xfId="16568"/>
    <cellStyle name="Note 2 2 3 4 5 5" xfId="16569"/>
    <cellStyle name="Note 2 2 3 4 5 6" xfId="16570"/>
    <cellStyle name="Note 2 2 3 4 6" xfId="16571"/>
    <cellStyle name="Note 2 2 3 4 6 2" xfId="16572"/>
    <cellStyle name="Note 2 2 3 4 6 2 2" xfId="16573"/>
    <cellStyle name="Note 2 2 3 4 6 2 3" xfId="16574"/>
    <cellStyle name="Note 2 2 3 4 6 3" xfId="16575"/>
    <cellStyle name="Note 2 2 3 4 6 4" xfId="16576"/>
    <cellStyle name="Note 2 2 3 4 7" xfId="16577"/>
    <cellStyle name="Note 2 2 3 4 7 2" xfId="16578"/>
    <cellStyle name="Note 2 2 3 4 7 3" xfId="16579"/>
    <cellStyle name="Note 2 2 3 4 8" xfId="16580"/>
    <cellStyle name="Note 2 2 3 4 9" xfId="16581"/>
    <cellStyle name="Note 2 2 3 5" xfId="16582"/>
    <cellStyle name="Note 2 2 3 5 2" xfId="16583"/>
    <cellStyle name="Note 2 2 3 5 2 2" xfId="16584"/>
    <cellStyle name="Note 2 2 3 5 2 2 2" xfId="16585"/>
    <cellStyle name="Note 2 2 3 5 2 2 2 2" xfId="16586"/>
    <cellStyle name="Note 2 2 3 5 2 2 2 2 2" xfId="16587"/>
    <cellStyle name="Note 2 2 3 5 2 2 2 2 2 2" xfId="16588"/>
    <cellStyle name="Note 2 2 3 5 2 2 2 2 2 2 2" xfId="16589"/>
    <cellStyle name="Note 2 2 3 5 2 2 2 2 2 2 2 2" xfId="16590"/>
    <cellStyle name="Note 2 2 3 5 2 2 2 2 2 2 2 3" xfId="16591"/>
    <cellStyle name="Note 2 2 3 5 2 2 2 2 2 2 3" xfId="16592"/>
    <cellStyle name="Note 2 2 3 5 2 2 2 2 2 2 4" xfId="16593"/>
    <cellStyle name="Note 2 2 3 5 2 2 2 2 2 3" xfId="16594"/>
    <cellStyle name="Note 2 2 3 5 2 2 2 2 2 3 2" xfId="16595"/>
    <cellStyle name="Note 2 2 3 5 2 2 2 2 2 3 3" xfId="16596"/>
    <cellStyle name="Note 2 2 3 5 2 2 2 2 2 4" xfId="16597"/>
    <cellStyle name="Note 2 2 3 5 2 2 2 2 2 5" xfId="16598"/>
    <cellStyle name="Note 2 2 3 5 2 2 2 2 3" xfId="16599"/>
    <cellStyle name="Note 2 2 3 5 2 2 2 2 3 2" xfId="16600"/>
    <cellStyle name="Note 2 2 3 5 2 2 2 2 3 2 2" xfId="16601"/>
    <cellStyle name="Note 2 2 3 5 2 2 2 2 3 2 3" xfId="16602"/>
    <cellStyle name="Note 2 2 3 5 2 2 2 2 3 3" xfId="16603"/>
    <cellStyle name="Note 2 2 3 5 2 2 2 2 3 4" xfId="16604"/>
    <cellStyle name="Note 2 2 3 5 2 2 2 2 4" xfId="16605"/>
    <cellStyle name="Note 2 2 3 5 2 2 2 2 4 2" xfId="16606"/>
    <cellStyle name="Note 2 2 3 5 2 2 2 2 4 3" xfId="16607"/>
    <cellStyle name="Note 2 2 3 5 2 2 2 2 5" xfId="16608"/>
    <cellStyle name="Note 2 2 3 5 2 2 2 2 6" xfId="16609"/>
    <cellStyle name="Note 2 2 3 5 2 2 2 3" xfId="16610"/>
    <cellStyle name="Note 2 2 3 5 2 2 2 3 2" xfId="16611"/>
    <cellStyle name="Note 2 2 3 5 2 2 2 3 2 2" xfId="16612"/>
    <cellStyle name="Note 2 2 3 5 2 2 2 3 2 3" xfId="16613"/>
    <cellStyle name="Note 2 2 3 5 2 2 2 3 3" xfId="16614"/>
    <cellStyle name="Note 2 2 3 5 2 2 2 3 4" xfId="16615"/>
    <cellStyle name="Note 2 2 3 5 2 2 2 4" xfId="16616"/>
    <cellStyle name="Note 2 2 3 5 2 2 2 4 2" xfId="16617"/>
    <cellStyle name="Note 2 2 3 5 2 2 2 4 3" xfId="16618"/>
    <cellStyle name="Note 2 2 3 5 2 2 2 5" xfId="16619"/>
    <cellStyle name="Note 2 2 3 5 2 2 2 6" xfId="16620"/>
    <cellStyle name="Note 2 2 3 5 2 2 3" xfId="16621"/>
    <cellStyle name="Note 2 2 3 5 2 2 3 2" xfId="16622"/>
    <cellStyle name="Note 2 2 3 5 2 2 3 2 2" xfId="16623"/>
    <cellStyle name="Note 2 2 3 5 2 2 3 2 3" xfId="16624"/>
    <cellStyle name="Note 2 2 3 5 2 2 3 3" xfId="16625"/>
    <cellStyle name="Note 2 2 3 5 2 2 3 4" xfId="16626"/>
    <cellStyle name="Note 2 2 3 5 2 2 4" xfId="16627"/>
    <cellStyle name="Note 2 2 3 5 2 2 4 2" xfId="16628"/>
    <cellStyle name="Note 2 2 3 5 2 2 4 3" xfId="16629"/>
    <cellStyle name="Note 2 2 3 5 2 2 5" xfId="16630"/>
    <cellStyle name="Note 2 2 3 5 2 2 6" xfId="16631"/>
    <cellStyle name="Note 2 2 3 5 2 3" xfId="16632"/>
    <cellStyle name="Note 2 2 3 5 2 3 2" xfId="16633"/>
    <cellStyle name="Note 2 2 3 5 2 3 2 2" xfId="16634"/>
    <cellStyle name="Note 2 2 3 5 2 3 2 2 2" xfId="16635"/>
    <cellStyle name="Note 2 2 3 5 2 3 2 2 2 2" xfId="16636"/>
    <cellStyle name="Note 2 2 3 5 2 3 2 2 2 2 2" xfId="16637"/>
    <cellStyle name="Note 2 2 3 5 2 3 2 2 2 2 3" xfId="16638"/>
    <cellStyle name="Note 2 2 3 5 2 3 2 2 2 3" xfId="16639"/>
    <cellStyle name="Note 2 2 3 5 2 3 2 2 2 4" xfId="16640"/>
    <cellStyle name="Note 2 2 3 5 2 3 2 2 3" xfId="16641"/>
    <cellStyle name="Note 2 2 3 5 2 3 2 2 3 2" xfId="16642"/>
    <cellStyle name="Note 2 2 3 5 2 3 2 2 3 3" xfId="16643"/>
    <cellStyle name="Note 2 2 3 5 2 3 2 2 4" xfId="16644"/>
    <cellStyle name="Note 2 2 3 5 2 3 2 2 5" xfId="16645"/>
    <cellStyle name="Note 2 2 3 5 2 3 2 3" xfId="16646"/>
    <cellStyle name="Note 2 2 3 5 2 3 2 3 2" xfId="16647"/>
    <cellStyle name="Note 2 2 3 5 2 3 2 3 2 2" xfId="16648"/>
    <cellStyle name="Note 2 2 3 5 2 3 2 3 2 3" xfId="16649"/>
    <cellStyle name="Note 2 2 3 5 2 3 2 3 3" xfId="16650"/>
    <cellStyle name="Note 2 2 3 5 2 3 2 3 4" xfId="16651"/>
    <cellStyle name="Note 2 2 3 5 2 3 2 4" xfId="16652"/>
    <cellStyle name="Note 2 2 3 5 2 3 2 4 2" xfId="16653"/>
    <cellStyle name="Note 2 2 3 5 2 3 2 4 3" xfId="16654"/>
    <cellStyle name="Note 2 2 3 5 2 3 2 5" xfId="16655"/>
    <cellStyle name="Note 2 2 3 5 2 3 2 6" xfId="16656"/>
    <cellStyle name="Note 2 2 3 5 2 3 3" xfId="16657"/>
    <cellStyle name="Note 2 2 3 5 2 3 3 2" xfId="16658"/>
    <cellStyle name="Note 2 2 3 5 2 3 3 2 2" xfId="16659"/>
    <cellStyle name="Note 2 2 3 5 2 3 3 2 3" xfId="16660"/>
    <cellStyle name="Note 2 2 3 5 2 3 3 3" xfId="16661"/>
    <cellStyle name="Note 2 2 3 5 2 3 3 4" xfId="16662"/>
    <cellStyle name="Note 2 2 3 5 2 3 4" xfId="16663"/>
    <cellStyle name="Note 2 2 3 5 2 3 4 2" xfId="16664"/>
    <cellStyle name="Note 2 2 3 5 2 3 4 3" xfId="16665"/>
    <cellStyle name="Note 2 2 3 5 2 3 5" xfId="16666"/>
    <cellStyle name="Note 2 2 3 5 2 3 6" xfId="16667"/>
    <cellStyle name="Note 2 2 3 5 2 4" xfId="16668"/>
    <cellStyle name="Note 2 2 3 5 2 4 2" xfId="16669"/>
    <cellStyle name="Note 2 2 3 5 2 4 2 2" xfId="16670"/>
    <cellStyle name="Note 2 2 3 5 2 4 2 3" xfId="16671"/>
    <cellStyle name="Note 2 2 3 5 2 4 3" xfId="16672"/>
    <cellStyle name="Note 2 2 3 5 2 4 4" xfId="16673"/>
    <cellStyle name="Note 2 2 3 5 2 5" xfId="16674"/>
    <cellStyle name="Note 2 2 3 5 2 5 2" xfId="16675"/>
    <cellStyle name="Note 2 2 3 5 2 5 3" xfId="16676"/>
    <cellStyle name="Note 2 2 3 5 2 6" xfId="16677"/>
    <cellStyle name="Note 2 2 3 5 2 7" xfId="16678"/>
    <cellStyle name="Note 2 2 3 5 3" xfId="16679"/>
    <cellStyle name="Note 2 2 3 5 3 2" xfId="16680"/>
    <cellStyle name="Note 2 2 3 5 3 2 2" xfId="16681"/>
    <cellStyle name="Note 2 2 3 5 3 2 2 2" xfId="16682"/>
    <cellStyle name="Note 2 2 3 5 3 2 2 2 2" xfId="16683"/>
    <cellStyle name="Note 2 2 3 5 3 2 2 2 2 2" xfId="16684"/>
    <cellStyle name="Note 2 2 3 5 3 2 2 2 2 2 2" xfId="16685"/>
    <cellStyle name="Note 2 2 3 5 3 2 2 2 2 2 3" xfId="16686"/>
    <cellStyle name="Note 2 2 3 5 3 2 2 2 2 3" xfId="16687"/>
    <cellStyle name="Note 2 2 3 5 3 2 2 2 2 4" xfId="16688"/>
    <cellStyle name="Note 2 2 3 5 3 2 2 2 3" xfId="16689"/>
    <cellStyle name="Note 2 2 3 5 3 2 2 2 3 2" xfId="16690"/>
    <cellStyle name="Note 2 2 3 5 3 2 2 2 3 3" xfId="16691"/>
    <cellStyle name="Note 2 2 3 5 3 2 2 2 4" xfId="16692"/>
    <cellStyle name="Note 2 2 3 5 3 2 2 2 5" xfId="16693"/>
    <cellStyle name="Note 2 2 3 5 3 2 2 3" xfId="16694"/>
    <cellStyle name="Note 2 2 3 5 3 2 2 3 2" xfId="16695"/>
    <cellStyle name="Note 2 2 3 5 3 2 2 3 2 2" xfId="16696"/>
    <cellStyle name="Note 2 2 3 5 3 2 2 3 2 3" xfId="16697"/>
    <cellStyle name="Note 2 2 3 5 3 2 2 3 3" xfId="16698"/>
    <cellStyle name="Note 2 2 3 5 3 2 2 3 4" xfId="16699"/>
    <cellStyle name="Note 2 2 3 5 3 2 2 4" xfId="16700"/>
    <cellStyle name="Note 2 2 3 5 3 2 2 4 2" xfId="16701"/>
    <cellStyle name="Note 2 2 3 5 3 2 2 4 3" xfId="16702"/>
    <cellStyle name="Note 2 2 3 5 3 2 2 5" xfId="16703"/>
    <cellStyle name="Note 2 2 3 5 3 2 2 6" xfId="16704"/>
    <cellStyle name="Note 2 2 3 5 3 2 3" xfId="16705"/>
    <cellStyle name="Note 2 2 3 5 3 2 3 2" xfId="16706"/>
    <cellStyle name="Note 2 2 3 5 3 2 3 2 2" xfId="16707"/>
    <cellStyle name="Note 2 2 3 5 3 2 3 2 3" xfId="16708"/>
    <cellStyle name="Note 2 2 3 5 3 2 3 3" xfId="16709"/>
    <cellStyle name="Note 2 2 3 5 3 2 3 4" xfId="16710"/>
    <cellStyle name="Note 2 2 3 5 3 2 4" xfId="16711"/>
    <cellStyle name="Note 2 2 3 5 3 2 4 2" xfId="16712"/>
    <cellStyle name="Note 2 2 3 5 3 2 4 3" xfId="16713"/>
    <cellStyle name="Note 2 2 3 5 3 2 5" xfId="16714"/>
    <cellStyle name="Note 2 2 3 5 3 2 6" xfId="16715"/>
    <cellStyle name="Note 2 2 3 5 3 3" xfId="16716"/>
    <cellStyle name="Note 2 2 3 5 3 3 2" xfId="16717"/>
    <cellStyle name="Note 2 2 3 5 3 3 2 2" xfId="16718"/>
    <cellStyle name="Note 2 2 3 5 3 3 2 3" xfId="16719"/>
    <cellStyle name="Note 2 2 3 5 3 3 3" xfId="16720"/>
    <cellStyle name="Note 2 2 3 5 3 3 4" xfId="16721"/>
    <cellStyle name="Note 2 2 3 5 3 4" xfId="16722"/>
    <cellStyle name="Note 2 2 3 5 3 4 2" xfId="16723"/>
    <cellStyle name="Note 2 2 3 5 3 4 3" xfId="16724"/>
    <cellStyle name="Note 2 2 3 5 3 5" xfId="16725"/>
    <cellStyle name="Note 2 2 3 5 3 6" xfId="16726"/>
    <cellStyle name="Note 2 2 3 5 4" xfId="16727"/>
    <cellStyle name="Note 2 2 3 5 4 2" xfId="16728"/>
    <cellStyle name="Note 2 2 3 5 4 2 2" xfId="16729"/>
    <cellStyle name="Note 2 2 3 5 4 2 2 2" xfId="16730"/>
    <cellStyle name="Note 2 2 3 5 4 2 2 2 2" xfId="16731"/>
    <cellStyle name="Note 2 2 3 5 4 2 2 2 2 2" xfId="16732"/>
    <cellStyle name="Note 2 2 3 5 4 2 2 2 2 3" xfId="16733"/>
    <cellStyle name="Note 2 2 3 5 4 2 2 2 3" xfId="16734"/>
    <cellStyle name="Note 2 2 3 5 4 2 2 2 4" xfId="16735"/>
    <cellStyle name="Note 2 2 3 5 4 2 2 3" xfId="16736"/>
    <cellStyle name="Note 2 2 3 5 4 2 2 3 2" xfId="16737"/>
    <cellStyle name="Note 2 2 3 5 4 2 2 3 3" xfId="16738"/>
    <cellStyle name="Note 2 2 3 5 4 2 2 4" xfId="16739"/>
    <cellStyle name="Note 2 2 3 5 4 2 2 5" xfId="16740"/>
    <cellStyle name="Note 2 2 3 5 4 2 3" xfId="16741"/>
    <cellStyle name="Note 2 2 3 5 4 2 3 2" xfId="16742"/>
    <cellStyle name="Note 2 2 3 5 4 2 3 2 2" xfId="16743"/>
    <cellStyle name="Note 2 2 3 5 4 2 3 2 3" xfId="16744"/>
    <cellStyle name="Note 2 2 3 5 4 2 3 3" xfId="16745"/>
    <cellStyle name="Note 2 2 3 5 4 2 3 4" xfId="16746"/>
    <cellStyle name="Note 2 2 3 5 4 2 4" xfId="16747"/>
    <cellStyle name="Note 2 2 3 5 4 2 4 2" xfId="16748"/>
    <cellStyle name="Note 2 2 3 5 4 2 4 3" xfId="16749"/>
    <cellStyle name="Note 2 2 3 5 4 2 5" xfId="16750"/>
    <cellStyle name="Note 2 2 3 5 4 2 6" xfId="16751"/>
    <cellStyle name="Note 2 2 3 5 4 3" xfId="16752"/>
    <cellStyle name="Note 2 2 3 5 4 3 2" xfId="16753"/>
    <cellStyle name="Note 2 2 3 5 4 3 2 2" xfId="16754"/>
    <cellStyle name="Note 2 2 3 5 4 3 2 3" xfId="16755"/>
    <cellStyle name="Note 2 2 3 5 4 3 3" xfId="16756"/>
    <cellStyle name="Note 2 2 3 5 4 3 4" xfId="16757"/>
    <cellStyle name="Note 2 2 3 5 4 4" xfId="16758"/>
    <cellStyle name="Note 2 2 3 5 4 4 2" xfId="16759"/>
    <cellStyle name="Note 2 2 3 5 4 4 3" xfId="16760"/>
    <cellStyle name="Note 2 2 3 5 4 5" xfId="16761"/>
    <cellStyle name="Note 2 2 3 5 4 6" xfId="16762"/>
    <cellStyle name="Note 2 2 3 5 5" xfId="16763"/>
    <cellStyle name="Note 2 2 3 5 5 2" xfId="16764"/>
    <cellStyle name="Note 2 2 3 5 5 2 2" xfId="16765"/>
    <cellStyle name="Note 2 2 3 5 5 2 3" xfId="16766"/>
    <cellStyle name="Note 2 2 3 5 5 3" xfId="16767"/>
    <cellStyle name="Note 2 2 3 5 5 4" xfId="16768"/>
    <cellStyle name="Note 2 2 3 5 6" xfId="16769"/>
    <cellStyle name="Note 2 2 3 5 6 2" xfId="16770"/>
    <cellStyle name="Note 2 2 3 5 6 3" xfId="16771"/>
    <cellStyle name="Note 2 2 3 5 7" xfId="16772"/>
    <cellStyle name="Note 2 2 3 5 8" xfId="16773"/>
    <cellStyle name="Note 2 2 3 6" xfId="16774"/>
    <cellStyle name="Note 2 2 3 6 2" xfId="16775"/>
    <cellStyle name="Note 2 2 3 6 2 2" xfId="16776"/>
    <cellStyle name="Note 2 2 3 6 2 2 2" xfId="16777"/>
    <cellStyle name="Note 2 2 3 6 2 2 2 2" xfId="16778"/>
    <cellStyle name="Note 2 2 3 6 2 2 2 2 2" xfId="16779"/>
    <cellStyle name="Note 2 2 3 6 2 2 2 2 2 2" xfId="16780"/>
    <cellStyle name="Note 2 2 3 6 2 2 2 2 2 2 2" xfId="16781"/>
    <cellStyle name="Note 2 2 3 6 2 2 2 2 2 2 3" xfId="16782"/>
    <cellStyle name="Note 2 2 3 6 2 2 2 2 2 3" xfId="16783"/>
    <cellStyle name="Note 2 2 3 6 2 2 2 2 2 4" xfId="16784"/>
    <cellStyle name="Note 2 2 3 6 2 2 2 2 3" xfId="16785"/>
    <cellStyle name="Note 2 2 3 6 2 2 2 2 3 2" xfId="16786"/>
    <cellStyle name="Note 2 2 3 6 2 2 2 2 3 3" xfId="16787"/>
    <cellStyle name="Note 2 2 3 6 2 2 2 2 4" xfId="16788"/>
    <cellStyle name="Note 2 2 3 6 2 2 2 2 5" xfId="16789"/>
    <cellStyle name="Note 2 2 3 6 2 2 2 3" xfId="16790"/>
    <cellStyle name="Note 2 2 3 6 2 2 2 3 2" xfId="16791"/>
    <cellStyle name="Note 2 2 3 6 2 2 2 3 2 2" xfId="16792"/>
    <cellStyle name="Note 2 2 3 6 2 2 2 3 2 3" xfId="16793"/>
    <cellStyle name="Note 2 2 3 6 2 2 2 3 3" xfId="16794"/>
    <cellStyle name="Note 2 2 3 6 2 2 2 3 4" xfId="16795"/>
    <cellStyle name="Note 2 2 3 6 2 2 2 4" xfId="16796"/>
    <cellStyle name="Note 2 2 3 6 2 2 2 4 2" xfId="16797"/>
    <cellStyle name="Note 2 2 3 6 2 2 2 4 3" xfId="16798"/>
    <cellStyle name="Note 2 2 3 6 2 2 2 5" xfId="16799"/>
    <cellStyle name="Note 2 2 3 6 2 2 2 6" xfId="16800"/>
    <cellStyle name="Note 2 2 3 6 2 2 3" xfId="16801"/>
    <cellStyle name="Note 2 2 3 6 2 2 3 2" xfId="16802"/>
    <cellStyle name="Note 2 2 3 6 2 2 3 2 2" xfId="16803"/>
    <cellStyle name="Note 2 2 3 6 2 2 3 2 3" xfId="16804"/>
    <cellStyle name="Note 2 2 3 6 2 2 3 3" xfId="16805"/>
    <cellStyle name="Note 2 2 3 6 2 2 3 4" xfId="16806"/>
    <cellStyle name="Note 2 2 3 6 2 2 4" xfId="16807"/>
    <cellStyle name="Note 2 2 3 6 2 2 4 2" xfId="16808"/>
    <cellStyle name="Note 2 2 3 6 2 2 4 3" xfId="16809"/>
    <cellStyle name="Note 2 2 3 6 2 2 5" xfId="16810"/>
    <cellStyle name="Note 2 2 3 6 2 2 6" xfId="16811"/>
    <cellStyle name="Note 2 2 3 6 2 3" xfId="16812"/>
    <cellStyle name="Note 2 2 3 6 2 3 2" xfId="16813"/>
    <cellStyle name="Note 2 2 3 6 2 3 2 2" xfId="16814"/>
    <cellStyle name="Note 2 2 3 6 2 3 2 3" xfId="16815"/>
    <cellStyle name="Note 2 2 3 6 2 3 3" xfId="16816"/>
    <cellStyle name="Note 2 2 3 6 2 3 4" xfId="16817"/>
    <cellStyle name="Note 2 2 3 6 2 4" xfId="16818"/>
    <cellStyle name="Note 2 2 3 6 2 4 2" xfId="16819"/>
    <cellStyle name="Note 2 2 3 6 2 4 3" xfId="16820"/>
    <cellStyle name="Note 2 2 3 6 2 5" xfId="16821"/>
    <cellStyle name="Note 2 2 3 6 2 6" xfId="16822"/>
    <cellStyle name="Note 2 2 3 6 3" xfId="16823"/>
    <cellStyle name="Note 2 2 3 6 3 2" xfId="16824"/>
    <cellStyle name="Note 2 2 3 6 3 2 2" xfId="16825"/>
    <cellStyle name="Note 2 2 3 6 3 2 2 2" xfId="16826"/>
    <cellStyle name="Note 2 2 3 6 3 2 2 2 2" xfId="16827"/>
    <cellStyle name="Note 2 2 3 6 3 2 2 2 2 2" xfId="16828"/>
    <cellStyle name="Note 2 2 3 6 3 2 2 2 2 3" xfId="16829"/>
    <cellStyle name="Note 2 2 3 6 3 2 2 2 3" xfId="16830"/>
    <cellStyle name="Note 2 2 3 6 3 2 2 2 4" xfId="16831"/>
    <cellStyle name="Note 2 2 3 6 3 2 2 3" xfId="16832"/>
    <cellStyle name="Note 2 2 3 6 3 2 2 3 2" xfId="16833"/>
    <cellStyle name="Note 2 2 3 6 3 2 2 3 3" xfId="16834"/>
    <cellStyle name="Note 2 2 3 6 3 2 2 4" xfId="16835"/>
    <cellStyle name="Note 2 2 3 6 3 2 2 5" xfId="16836"/>
    <cellStyle name="Note 2 2 3 6 3 2 3" xfId="16837"/>
    <cellStyle name="Note 2 2 3 6 3 2 3 2" xfId="16838"/>
    <cellStyle name="Note 2 2 3 6 3 2 3 2 2" xfId="16839"/>
    <cellStyle name="Note 2 2 3 6 3 2 3 2 3" xfId="16840"/>
    <cellStyle name="Note 2 2 3 6 3 2 3 3" xfId="16841"/>
    <cellStyle name="Note 2 2 3 6 3 2 3 4" xfId="16842"/>
    <cellStyle name="Note 2 2 3 6 3 2 4" xfId="16843"/>
    <cellStyle name="Note 2 2 3 6 3 2 4 2" xfId="16844"/>
    <cellStyle name="Note 2 2 3 6 3 2 4 3" xfId="16845"/>
    <cellStyle name="Note 2 2 3 6 3 2 5" xfId="16846"/>
    <cellStyle name="Note 2 2 3 6 3 2 6" xfId="16847"/>
    <cellStyle name="Note 2 2 3 6 3 3" xfId="16848"/>
    <cellStyle name="Note 2 2 3 6 3 3 2" xfId="16849"/>
    <cellStyle name="Note 2 2 3 6 3 3 2 2" xfId="16850"/>
    <cellStyle name="Note 2 2 3 6 3 3 2 3" xfId="16851"/>
    <cellStyle name="Note 2 2 3 6 3 3 3" xfId="16852"/>
    <cellStyle name="Note 2 2 3 6 3 3 4" xfId="16853"/>
    <cellStyle name="Note 2 2 3 6 3 4" xfId="16854"/>
    <cellStyle name="Note 2 2 3 6 3 4 2" xfId="16855"/>
    <cellStyle name="Note 2 2 3 6 3 4 3" xfId="16856"/>
    <cellStyle name="Note 2 2 3 6 3 5" xfId="16857"/>
    <cellStyle name="Note 2 2 3 6 3 6" xfId="16858"/>
    <cellStyle name="Note 2 2 3 6 4" xfId="16859"/>
    <cellStyle name="Note 2 2 3 6 4 2" xfId="16860"/>
    <cellStyle name="Note 2 2 3 6 4 2 2" xfId="16861"/>
    <cellStyle name="Note 2 2 3 6 4 2 3" xfId="16862"/>
    <cellStyle name="Note 2 2 3 6 4 3" xfId="16863"/>
    <cellStyle name="Note 2 2 3 6 4 4" xfId="16864"/>
    <cellStyle name="Note 2 2 3 6 5" xfId="16865"/>
    <cellStyle name="Note 2 2 3 6 5 2" xfId="16866"/>
    <cellStyle name="Note 2 2 3 6 5 3" xfId="16867"/>
    <cellStyle name="Note 2 2 3 6 6" xfId="16868"/>
    <cellStyle name="Note 2 2 3 6 7" xfId="16869"/>
    <cellStyle name="Note 2 2 3 7" xfId="16870"/>
    <cellStyle name="Note 2 2 3 7 2" xfId="16871"/>
    <cellStyle name="Note 2 2 3 7 2 2" xfId="16872"/>
    <cellStyle name="Note 2 2 3 7 2 2 2" xfId="16873"/>
    <cellStyle name="Note 2 2 3 7 2 2 2 2" xfId="16874"/>
    <cellStyle name="Note 2 2 3 7 2 2 2 2 2" xfId="16875"/>
    <cellStyle name="Note 2 2 3 7 2 2 2 2 2 2" xfId="16876"/>
    <cellStyle name="Note 2 2 3 7 2 2 2 2 2 3" xfId="16877"/>
    <cellStyle name="Note 2 2 3 7 2 2 2 2 3" xfId="16878"/>
    <cellStyle name="Note 2 2 3 7 2 2 2 2 4" xfId="16879"/>
    <cellStyle name="Note 2 2 3 7 2 2 2 3" xfId="16880"/>
    <cellStyle name="Note 2 2 3 7 2 2 2 3 2" xfId="16881"/>
    <cellStyle name="Note 2 2 3 7 2 2 2 3 3" xfId="16882"/>
    <cellStyle name="Note 2 2 3 7 2 2 2 4" xfId="16883"/>
    <cellStyle name="Note 2 2 3 7 2 2 2 5" xfId="16884"/>
    <cellStyle name="Note 2 2 3 7 2 2 3" xfId="16885"/>
    <cellStyle name="Note 2 2 3 7 2 2 3 2" xfId="16886"/>
    <cellStyle name="Note 2 2 3 7 2 2 3 2 2" xfId="16887"/>
    <cellStyle name="Note 2 2 3 7 2 2 3 2 3" xfId="16888"/>
    <cellStyle name="Note 2 2 3 7 2 2 3 3" xfId="16889"/>
    <cellStyle name="Note 2 2 3 7 2 2 3 4" xfId="16890"/>
    <cellStyle name="Note 2 2 3 7 2 2 4" xfId="16891"/>
    <cellStyle name="Note 2 2 3 7 2 2 4 2" xfId="16892"/>
    <cellStyle name="Note 2 2 3 7 2 2 4 3" xfId="16893"/>
    <cellStyle name="Note 2 2 3 7 2 2 5" xfId="16894"/>
    <cellStyle name="Note 2 2 3 7 2 2 6" xfId="16895"/>
    <cellStyle name="Note 2 2 3 7 2 3" xfId="16896"/>
    <cellStyle name="Note 2 2 3 7 2 3 2" xfId="16897"/>
    <cellStyle name="Note 2 2 3 7 2 3 2 2" xfId="16898"/>
    <cellStyle name="Note 2 2 3 7 2 3 2 3" xfId="16899"/>
    <cellStyle name="Note 2 2 3 7 2 3 3" xfId="16900"/>
    <cellStyle name="Note 2 2 3 7 2 3 4" xfId="16901"/>
    <cellStyle name="Note 2 2 3 7 2 4" xfId="16902"/>
    <cellStyle name="Note 2 2 3 7 2 4 2" xfId="16903"/>
    <cellStyle name="Note 2 2 3 7 2 4 3" xfId="16904"/>
    <cellStyle name="Note 2 2 3 7 2 5" xfId="16905"/>
    <cellStyle name="Note 2 2 3 7 2 6" xfId="16906"/>
    <cellStyle name="Note 2 2 3 7 3" xfId="16907"/>
    <cellStyle name="Note 2 2 3 7 3 2" xfId="16908"/>
    <cellStyle name="Note 2 2 3 7 3 2 2" xfId="16909"/>
    <cellStyle name="Note 2 2 3 7 3 2 3" xfId="16910"/>
    <cellStyle name="Note 2 2 3 7 3 3" xfId="16911"/>
    <cellStyle name="Note 2 2 3 7 3 4" xfId="16912"/>
    <cellStyle name="Note 2 2 3 7 4" xfId="16913"/>
    <cellStyle name="Note 2 2 3 7 4 2" xfId="16914"/>
    <cellStyle name="Note 2 2 3 7 4 3" xfId="16915"/>
    <cellStyle name="Note 2 2 3 7 5" xfId="16916"/>
    <cellStyle name="Note 2 2 3 7 6" xfId="16917"/>
    <cellStyle name="Note 2 2 3 8" xfId="16918"/>
    <cellStyle name="Note 2 2 3 8 2" xfId="16919"/>
    <cellStyle name="Note 2 2 3 8 2 2" xfId="16920"/>
    <cellStyle name="Note 2 2 3 8 2 2 2" xfId="16921"/>
    <cellStyle name="Note 2 2 3 8 2 2 2 2" xfId="16922"/>
    <cellStyle name="Note 2 2 3 8 2 2 2 2 2" xfId="16923"/>
    <cellStyle name="Note 2 2 3 8 2 2 2 2 3" xfId="16924"/>
    <cellStyle name="Note 2 2 3 8 2 2 2 3" xfId="16925"/>
    <cellStyle name="Note 2 2 3 8 2 2 2 4" xfId="16926"/>
    <cellStyle name="Note 2 2 3 8 2 2 3" xfId="16927"/>
    <cellStyle name="Note 2 2 3 8 2 2 3 2" xfId="16928"/>
    <cellStyle name="Note 2 2 3 8 2 2 3 3" xfId="16929"/>
    <cellStyle name="Note 2 2 3 8 2 2 4" xfId="16930"/>
    <cellStyle name="Note 2 2 3 8 2 2 5" xfId="16931"/>
    <cellStyle name="Note 2 2 3 8 2 3" xfId="16932"/>
    <cellStyle name="Note 2 2 3 8 2 3 2" xfId="16933"/>
    <cellStyle name="Note 2 2 3 8 2 3 2 2" xfId="16934"/>
    <cellStyle name="Note 2 2 3 8 2 3 2 3" xfId="16935"/>
    <cellStyle name="Note 2 2 3 8 2 3 3" xfId="16936"/>
    <cellStyle name="Note 2 2 3 8 2 3 4" xfId="16937"/>
    <cellStyle name="Note 2 2 3 8 2 4" xfId="16938"/>
    <cellStyle name="Note 2 2 3 8 2 4 2" xfId="16939"/>
    <cellStyle name="Note 2 2 3 8 2 4 3" xfId="16940"/>
    <cellStyle name="Note 2 2 3 8 2 5" xfId="16941"/>
    <cellStyle name="Note 2 2 3 8 2 6" xfId="16942"/>
    <cellStyle name="Note 2 2 3 8 3" xfId="16943"/>
    <cellStyle name="Note 2 2 3 8 3 2" xfId="16944"/>
    <cellStyle name="Note 2 2 3 8 3 2 2" xfId="16945"/>
    <cellStyle name="Note 2 2 3 8 3 2 3" xfId="16946"/>
    <cellStyle name="Note 2 2 3 8 3 3" xfId="16947"/>
    <cellStyle name="Note 2 2 3 8 3 4" xfId="16948"/>
    <cellStyle name="Note 2 2 3 8 4" xfId="16949"/>
    <cellStyle name="Note 2 2 3 8 4 2" xfId="16950"/>
    <cellStyle name="Note 2 2 3 8 4 3" xfId="16951"/>
    <cellStyle name="Note 2 2 3 8 5" xfId="16952"/>
    <cellStyle name="Note 2 2 3 8 6" xfId="16953"/>
    <cellStyle name="Note 2 2 3 9" xfId="16954"/>
    <cellStyle name="Note 2 2 3 9 2" xfId="16955"/>
    <cellStyle name="Note 2 2 3 9 2 2" xfId="16956"/>
    <cellStyle name="Note 2 2 3 9 2 3" xfId="16957"/>
    <cellStyle name="Note 2 2 3 9 3" xfId="16958"/>
    <cellStyle name="Note 2 2 3 9 4" xfId="16959"/>
    <cellStyle name="Note 2 2 4" xfId="16960"/>
    <cellStyle name="Note 2 2 4 10" xfId="16961"/>
    <cellStyle name="Note 2 2 4 11" xfId="16962"/>
    <cellStyle name="Note 2 2 4 2" xfId="16963"/>
    <cellStyle name="Note 2 2 4 2 10" xfId="16964"/>
    <cellStyle name="Note 2 2 4 2 2" xfId="16965"/>
    <cellStyle name="Note 2 2 4 2 2 2" xfId="16966"/>
    <cellStyle name="Note 2 2 4 2 2 2 2" xfId="16967"/>
    <cellStyle name="Note 2 2 4 2 2 2 2 2" xfId="16968"/>
    <cellStyle name="Note 2 2 4 2 2 2 2 2 2" xfId="16969"/>
    <cellStyle name="Note 2 2 4 2 2 2 2 2 2 2" xfId="16970"/>
    <cellStyle name="Note 2 2 4 2 2 2 2 2 2 2 2" xfId="16971"/>
    <cellStyle name="Note 2 2 4 2 2 2 2 2 2 2 2 2" xfId="16972"/>
    <cellStyle name="Note 2 2 4 2 2 2 2 2 2 2 2 2 2" xfId="16973"/>
    <cellStyle name="Note 2 2 4 2 2 2 2 2 2 2 2 2 2 2" xfId="16974"/>
    <cellStyle name="Note 2 2 4 2 2 2 2 2 2 2 2 2 2 3" xfId="16975"/>
    <cellStyle name="Note 2 2 4 2 2 2 2 2 2 2 2 2 3" xfId="16976"/>
    <cellStyle name="Note 2 2 4 2 2 2 2 2 2 2 2 2 4" xfId="16977"/>
    <cellStyle name="Note 2 2 4 2 2 2 2 2 2 2 2 3" xfId="16978"/>
    <cellStyle name="Note 2 2 4 2 2 2 2 2 2 2 2 3 2" xfId="16979"/>
    <cellStyle name="Note 2 2 4 2 2 2 2 2 2 2 2 3 3" xfId="16980"/>
    <cellStyle name="Note 2 2 4 2 2 2 2 2 2 2 2 4" xfId="16981"/>
    <cellStyle name="Note 2 2 4 2 2 2 2 2 2 2 2 5" xfId="16982"/>
    <cellStyle name="Note 2 2 4 2 2 2 2 2 2 2 3" xfId="16983"/>
    <cellStyle name="Note 2 2 4 2 2 2 2 2 2 2 3 2" xfId="16984"/>
    <cellStyle name="Note 2 2 4 2 2 2 2 2 2 2 3 2 2" xfId="16985"/>
    <cellStyle name="Note 2 2 4 2 2 2 2 2 2 2 3 2 3" xfId="16986"/>
    <cellStyle name="Note 2 2 4 2 2 2 2 2 2 2 3 3" xfId="16987"/>
    <cellStyle name="Note 2 2 4 2 2 2 2 2 2 2 3 4" xfId="16988"/>
    <cellStyle name="Note 2 2 4 2 2 2 2 2 2 2 4" xfId="16989"/>
    <cellStyle name="Note 2 2 4 2 2 2 2 2 2 2 4 2" xfId="16990"/>
    <cellStyle name="Note 2 2 4 2 2 2 2 2 2 2 4 3" xfId="16991"/>
    <cellStyle name="Note 2 2 4 2 2 2 2 2 2 2 5" xfId="16992"/>
    <cellStyle name="Note 2 2 4 2 2 2 2 2 2 2 6" xfId="16993"/>
    <cellStyle name="Note 2 2 4 2 2 2 2 2 2 3" xfId="16994"/>
    <cellStyle name="Note 2 2 4 2 2 2 2 2 2 3 2" xfId="16995"/>
    <cellStyle name="Note 2 2 4 2 2 2 2 2 2 3 2 2" xfId="16996"/>
    <cellStyle name="Note 2 2 4 2 2 2 2 2 2 3 2 3" xfId="16997"/>
    <cellStyle name="Note 2 2 4 2 2 2 2 2 2 3 3" xfId="16998"/>
    <cellStyle name="Note 2 2 4 2 2 2 2 2 2 3 4" xfId="16999"/>
    <cellStyle name="Note 2 2 4 2 2 2 2 2 2 4" xfId="17000"/>
    <cellStyle name="Note 2 2 4 2 2 2 2 2 2 4 2" xfId="17001"/>
    <cellStyle name="Note 2 2 4 2 2 2 2 2 2 4 3" xfId="17002"/>
    <cellStyle name="Note 2 2 4 2 2 2 2 2 2 5" xfId="17003"/>
    <cellStyle name="Note 2 2 4 2 2 2 2 2 2 6" xfId="17004"/>
    <cellStyle name="Note 2 2 4 2 2 2 2 2 3" xfId="17005"/>
    <cellStyle name="Note 2 2 4 2 2 2 2 2 3 2" xfId="17006"/>
    <cellStyle name="Note 2 2 4 2 2 2 2 2 3 2 2" xfId="17007"/>
    <cellStyle name="Note 2 2 4 2 2 2 2 2 3 2 3" xfId="17008"/>
    <cellStyle name="Note 2 2 4 2 2 2 2 2 3 3" xfId="17009"/>
    <cellStyle name="Note 2 2 4 2 2 2 2 2 3 4" xfId="17010"/>
    <cellStyle name="Note 2 2 4 2 2 2 2 2 4" xfId="17011"/>
    <cellStyle name="Note 2 2 4 2 2 2 2 2 4 2" xfId="17012"/>
    <cellStyle name="Note 2 2 4 2 2 2 2 2 4 3" xfId="17013"/>
    <cellStyle name="Note 2 2 4 2 2 2 2 2 5" xfId="17014"/>
    <cellStyle name="Note 2 2 4 2 2 2 2 2 6" xfId="17015"/>
    <cellStyle name="Note 2 2 4 2 2 2 2 3" xfId="17016"/>
    <cellStyle name="Note 2 2 4 2 2 2 2 3 2" xfId="17017"/>
    <cellStyle name="Note 2 2 4 2 2 2 2 3 2 2" xfId="17018"/>
    <cellStyle name="Note 2 2 4 2 2 2 2 3 2 2 2" xfId="17019"/>
    <cellStyle name="Note 2 2 4 2 2 2 2 3 2 2 2 2" xfId="17020"/>
    <cellStyle name="Note 2 2 4 2 2 2 2 3 2 2 2 2 2" xfId="17021"/>
    <cellStyle name="Note 2 2 4 2 2 2 2 3 2 2 2 2 3" xfId="17022"/>
    <cellStyle name="Note 2 2 4 2 2 2 2 3 2 2 2 3" xfId="17023"/>
    <cellStyle name="Note 2 2 4 2 2 2 2 3 2 2 2 4" xfId="17024"/>
    <cellStyle name="Note 2 2 4 2 2 2 2 3 2 2 3" xfId="17025"/>
    <cellStyle name="Note 2 2 4 2 2 2 2 3 2 2 3 2" xfId="17026"/>
    <cellStyle name="Note 2 2 4 2 2 2 2 3 2 2 3 3" xfId="17027"/>
    <cellStyle name="Note 2 2 4 2 2 2 2 3 2 2 4" xfId="17028"/>
    <cellStyle name="Note 2 2 4 2 2 2 2 3 2 2 5" xfId="17029"/>
    <cellStyle name="Note 2 2 4 2 2 2 2 3 2 3" xfId="17030"/>
    <cellStyle name="Note 2 2 4 2 2 2 2 3 2 3 2" xfId="17031"/>
    <cellStyle name="Note 2 2 4 2 2 2 2 3 2 3 2 2" xfId="17032"/>
    <cellStyle name="Note 2 2 4 2 2 2 2 3 2 3 2 3" xfId="17033"/>
    <cellStyle name="Note 2 2 4 2 2 2 2 3 2 3 3" xfId="17034"/>
    <cellStyle name="Note 2 2 4 2 2 2 2 3 2 3 4" xfId="17035"/>
    <cellStyle name="Note 2 2 4 2 2 2 2 3 2 4" xfId="17036"/>
    <cellStyle name="Note 2 2 4 2 2 2 2 3 2 4 2" xfId="17037"/>
    <cellStyle name="Note 2 2 4 2 2 2 2 3 2 4 3" xfId="17038"/>
    <cellStyle name="Note 2 2 4 2 2 2 2 3 2 5" xfId="17039"/>
    <cellStyle name="Note 2 2 4 2 2 2 2 3 2 6" xfId="17040"/>
    <cellStyle name="Note 2 2 4 2 2 2 2 3 3" xfId="17041"/>
    <cellStyle name="Note 2 2 4 2 2 2 2 3 3 2" xfId="17042"/>
    <cellStyle name="Note 2 2 4 2 2 2 2 3 3 2 2" xfId="17043"/>
    <cellStyle name="Note 2 2 4 2 2 2 2 3 3 2 3" xfId="17044"/>
    <cellStyle name="Note 2 2 4 2 2 2 2 3 3 3" xfId="17045"/>
    <cellStyle name="Note 2 2 4 2 2 2 2 3 3 4" xfId="17046"/>
    <cellStyle name="Note 2 2 4 2 2 2 2 3 4" xfId="17047"/>
    <cellStyle name="Note 2 2 4 2 2 2 2 3 4 2" xfId="17048"/>
    <cellStyle name="Note 2 2 4 2 2 2 2 3 4 3" xfId="17049"/>
    <cellStyle name="Note 2 2 4 2 2 2 2 3 5" xfId="17050"/>
    <cellStyle name="Note 2 2 4 2 2 2 2 3 6" xfId="17051"/>
    <cellStyle name="Note 2 2 4 2 2 2 2 4" xfId="17052"/>
    <cellStyle name="Note 2 2 4 2 2 2 2 4 2" xfId="17053"/>
    <cellStyle name="Note 2 2 4 2 2 2 2 4 2 2" xfId="17054"/>
    <cellStyle name="Note 2 2 4 2 2 2 2 4 2 3" xfId="17055"/>
    <cellStyle name="Note 2 2 4 2 2 2 2 4 3" xfId="17056"/>
    <cellStyle name="Note 2 2 4 2 2 2 2 4 4" xfId="17057"/>
    <cellStyle name="Note 2 2 4 2 2 2 2 5" xfId="17058"/>
    <cellStyle name="Note 2 2 4 2 2 2 2 5 2" xfId="17059"/>
    <cellStyle name="Note 2 2 4 2 2 2 2 5 3" xfId="17060"/>
    <cellStyle name="Note 2 2 4 2 2 2 2 6" xfId="17061"/>
    <cellStyle name="Note 2 2 4 2 2 2 2 7" xfId="17062"/>
    <cellStyle name="Note 2 2 4 2 2 2 3" xfId="17063"/>
    <cellStyle name="Note 2 2 4 2 2 2 3 2" xfId="17064"/>
    <cellStyle name="Note 2 2 4 2 2 2 3 2 2" xfId="17065"/>
    <cellStyle name="Note 2 2 4 2 2 2 3 2 2 2" xfId="17066"/>
    <cellStyle name="Note 2 2 4 2 2 2 3 2 2 2 2" xfId="17067"/>
    <cellStyle name="Note 2 2 4 2 2 2 3 2 2 2 2 2" xfId="17068"/>
    <cellStyle name="Note 2 2 4 2 2 2 3 2 2 2 2 2 2" xfId="17069"/>
    <cellStyle name="Note 2 2 4 2 2 2 3 2 2 2 2 2 3" xfId="17070"/>
    <cellStyle name="Note 2 2 4 2 2 2 3 2 2 2 2 3" xfId="17071"/>
    <cellStyle name="Note 2 2 4 2 2 2 3 2 2 2 2 4" xfId="17072"/>
    <cellStyle name="Note 2 2 4 2 2 2 3 2 2 2 3" xfId="17073"/>
    <cellStyle name="Note 2 2 4 2 2 2 3 2 2 2 3 2" xfId="17074"/>
    <cellStyle name="Note 2 2 4 2 2 2 3 2 2 2 3 3" xfId="17075"/>
    <cellStyle name="Note 2 2 4 2 2 2 3 2 2 2 4" xfId="17076"/>
    <cellStyle name="Note 2 2 4 2 2 2 3 2 2 2 5" xfId="17077"/>
    <cellStyle name="Note 2 2 4 2 2 2 3 2 2 3" xfId="17078"/>
    <cellStyle name="Note 2 2 4 2 2 2 3 2 2 3 2" xfId="17079"/>
    <cellStyle name="Note 2 2 4 2 2 2 3 2 2 3 2 2" xfId="17080"/>
    <cellStyle name="Note 2 2 4 2 2 2 3 2 2 3 2 3" xfId="17081"/>
    <cellStyle name="Note 2 2 4 2 2 2 3 2 2 3 3" xfId="17082"/>
    <cellStyle name="Note 2 2 4 2 2 2 3 2 2 3 4" xfId="17083"/>
    <cellStyle name="Note 2 2 4 2 2 2 3 2 2 4" xfId="17084"/>
    <cellStyle name="Note 2 2 4 2 2 2 3 2 2 4 2" xfId="17085"/>
    <cellStyle name="Note 2 2 4 2 2 2 3 2 2 4 3" xfId="17086"/>
    <cellStyle name="Note 2 2 4 2 2 2 3 2 2 5" xfId="17087"/>
    <cellStyle name="Note 2 2 4 2 2 2 3 2 2 6" xfId="17088"/>
    <cellStyle name="Note 2 2 4 2 2 2 3 2 3" xfId="17089"/>
    <cellStyle name="Note 2 2 4 2 2 2 3 2 3 2" xfId="17090"/>
    <cellStyle name="Note 2 2 4 2 2 2 3 2 3 2 2" xfId="17091"/>
    <cellStyle name="Note 2 2 4 2 2 2 3 2 3 2 3" xfId="17092"/>
    <cellStyle name="Note 2 2 4 2 2 2 3 2 3 3" xfId="17093"/>
    <cellStyle name="Note 2 2 4 2 2 2 3 2 3 4" xfId="17094"/>
    <cellStyle name="Note 2 2 4 2 2 2 3 2 4" xfId="17095"/>
    <cellStyle name="Note 2 2 4 2 2 2 3 2 4 2" xfId="17096"/>
    <cellStyle name="Note 2 2 4 2 2 2 3 2 4 3" xfId="17097"/>
    <cellStyle name="Note 2 2 4 2 2 2 3 2 5" xfId="17098"/>
    <cellStyle name="Note 2 2 4 2 2 2 3 2 6" xfId="17099"/>
    <cellStyle name="Note 2 2 4 2 2 2 3 3" xfId="17100"/>
    <cellStyle name="Note 2 2 4 2 2 2 3 3 2" xfId="17101"/>
    <cellStyle name="Note 2 2 4 2 2 2 3 3 2 2" xfId="17102"/>
    <cellStyle name="Note 2 2 4 2 2 2 3 3 2 3" xfId="17103"/>
    <cellStyle name="Note 2 2 4 2 2 2 3 3 3" xfId="17104"/>
    <cellStyle name="Note 2 2 4 2 2 2 3 3 4" xfId="17105"/>
    <cellStyle name="Note 2 2 4 2 2 2 3 4" xfId="17106"/>
    <cellStyle name="Note 2 2 4 2 2 2 3 4 2" xfId="17107"/>
    <cellStyle name="Note 2 2 4 2 2 2 3 4 3" xfId="17108"/>
    <cellStyle name="Note 2 2 4 2 2 2 3 5" xfId="17109"/>
    <cellStyle name="Note 2 2 4 2 2 2 3 6" xfId="17110"/>
    <cellStyle name="Note 2 2 4 2 2 2 4" xfId="17111"/>
    <cellStyle name="Note 2 2 4 2 2 2 4 2" xfId="17112"/>
    <cellStyle name="Note 2 2 4 2 2 2 4 2 2" xfId="17113"/>
    <cellStyle name="Note 2 2 4 2 2 2 4 2 2 2" xfId="17114"/>
    <cellStyle name="Note 2 2 4 2 2 2 4 2 2 2 2" xfId="17115"/>
    <cellStyle name="Note 2 2 4 2 2 2 4 2 2 2 2 2" xfId="17116"/>
    <cellStyle name="Note 2 2 4 2 2 2 4 2 2 2 2 3" xfId="17117"/>
    <cellStyle name="Note 2 2 4 2 2 2 4 2 2 2 3" xfId="17118"/>
    <cellStyle name="Note 2 2 4 2 2 2 4 2 2 2 4" xfId="17119"/>
    <cellStyle name="Note 2 2 4 2 2 2 4 2 2 3" xfId="17120"/>
    <cellStyle name="Note 2 2 4 2 2 2 4 2 2 3 2" xfId="17121"/>
    <cellStyle name="Note 2 2 4 2 2 2 4 2 2 3 3" xfId="17122"/>
    <cellStyle name="Note 2 2 4 2 2 2 4 2 2 4" xfId="17123"/>
    <cellStyle name="Note 2 2 4 2 2 2 4 2 2 5" xfId="17124"/>
    <cellStyle name="Note 2 2 4 2 2 2 4 2 3" xfId="17125"/>
    <cellStyle name="Note 2 2 4 2 2 2 4 2 3 2" xfId="17126"/>
    <cellStyle name="Note 2 2 4 2 2 2 4 2 3 2 2" xfId="17127"/>
    <cellStyle name="Note 2 2 4 2 2 2 4 2 3 2 3" xfId="17128"/>
    <cellStyle name="Note 2 2 4 2 2 2 4 2 3 3" xfId="17129"/>
    <cellStyle name="Note 2 2 4 2 2 2 4 2 3 4" xfId="17130"/>
    <cellStyle name="Note 2 2 4 2 2 2 4 2 4" xfId="17131"/>
    <cellStyle name="Note 2 2 4 2 2 2 4 2 4 2" xfId="17132"/>
    <cellStyle name="Note 2 2 4 2 2 2 4 2 4 3" xfId="17133"/>
    <cellStyle name="Note 2 2 4 2 2 2 4 2 5" xfId="17134"/>
    <cellStyle name="Note 2 2 4 2 2 2 4 2 6" xfId="17135"/>
    <cellStyle name="Note 2 2 4 2 2 2 4 3" xfId="17136"/>
    <cellStyle name="Note 2 2 4 2 2 2 4 3 2" xfId="17137"/>
    <cellStyle name="Note 2 2 4 2 2 2 4 3 2 2" xfId="17138"/>
    <cellStyle name="Note 2 2 4 2 2 2 4 3 2 3" xfId="17139"/>
    <cellStyle name="Note 2 2 4 2 2 2 4 3 3" xfId="17140"/>
    <cellStyle name="Note 2 2 4 2 2 2 4 3 4" xfId="17141"/>
    <cellStyle name="Note 2 2 4 2 2 2 4 4" xfId="17142"/>
    <cellStyle name="Note 2 2 4 2 2 2 4 4 2" xfId="17143"/>
    <cellStyle name="Note 2 2 4 2 2 2 4 4 3" xfId="17144"/>
    <cellStyle name="Note 2 2 4 2 2 2 4 5" xfId="17145"/>
    <cellStyle name="Note 2 2 4 2 2 2 4 6" xfId="17146"/>
    <cellStyle name="Note 2 2 4 2 2 2 5" xfId="17147"/>
    <cellStyle name="Note 2 2 4 2 2 2 5 2" xfId="17148"/>
    <cellStyle name="Note 2 2 4 2 2 2 5 2 2" xfId="17149"/>
    <cellStyle name="Note 2 2 4 2 2 2 5 2 3" xfId="17150"/>
    <cellStyle name="Note 2 2 4 2 2 2 5 3" xfId="17151"/>
    <cellStyle name="Note 2 2 4 2 2 2 5 4" xfId="17152"/>
    <cellStyle name="Note 2 2 4 2 2 2 6" xfId="17153"/>
    <cellStyle name="Note 2 2 4 2 2 2 6 2" xfId="17154"/>
    <cellStyle name="Note 2 2 4 2 2 2 6 3" xfId="17155"/>
    <cellStyle name="Note 2 2 4 2 2 2 7" xfId="17156"/>
    <cellStyle name="Note 2 2 4 2 2 2 8" xfId="17157"/>
    <cellStyle name="Note 2 2 4 2 2 3" xfId="17158"/>
    <cellStyle name="Note 2 2 4 2 2 3 2" xfId="17159"/>
    <cellStyle name="Note 2 2 4 2 2 3 2 2" xfId="17160"/>
    <cellStyle name="Note 2 2 4 2 2 3 2 2 2" xfId="17161"/>
    <cellStyle name="Note 2 2 4 2 2 3 2 2 2 2" xfId="17162"/>
    <cellStyle name="Note 2 2 4 2 2 3 2 2 2 2 2" xfId="17163"/>
    <cellStyle name="Note 2 2 4 2 2 3 2 2 2 2 2 2" xfId="17164"/>
    <cellStyle name="Note 2 2 4 2 2 3 2 2 2 2 2 2 2" xfId="17165"/>
    <cellStyle name="Note 2 2 4 2 2 3 2 2 2 2 2 2 3" xfId="17166"/>
    <cellStyle name="Note 2 2 4 2 2 3 2 2 2 2 2 3" xfId="17167"/>
    <cellStyle name="Note 2 2 4 2 2 3 2 2 2 2 2 4" xfId="17168"/>
    <cellStyle name="Note 2 2 4 2 2 3 2 2 2 2 3" xfId="17169"/>
    <cellStyle name="Note 2 2 4 2 2 3 2 2 2 2 3 2" xfId="17170"/>
    <cellStyle name="Note 2 2 4 2 2 3 2 2 2 2 3 3" xfId="17171"/>
    <cellStyle name="Note 2 2 4 2 2 3 2 2 2 2 4" xfId="17172"/>
    <cellStyle name="Note 2 2 4 2 2 3 2 2 2 2 5" xfId="17173"/>
    <cellStyle name="Note 2 2 4 2 2 3 2 2 2 3" xfId="17174"/>
    <cellStyle name="Note 2 2 4 2 2 3 2 2 2 3 2" xfId="17175"/>
    <cellStyle name="Note 2 2 4 2 2 3 2 2 2 3 2 2" xfId="17176"/>
    <cellStyle name="Note 2 2 4 2 2 3 2 2 2 3 2 3" xfId="17177"/>
    <cellStyle name="Note 2 2 4 2 2 3 2 2 2 3 3" xfId="17178"/>
    <cellStyle name="Note 2 2 4 2 2 3 2 2 2 3 4" xfId="17179"/>
    <cellStyle name="Note 2 2 4 2 2 3 2 2 2 4" xfId="17180"/>
    <cellStyle name="Note 2 2 4 2 2 3 2 2 2 4 2" xfId="17181"/>
    <cellStyle name="Note 2 2 4 2 2 3 2 2 2 4 3" xfId="17182"/>
    <cellStyle name="Note 2 2 4 2 2 3 2 2 2 5" xfId="17183"/>
    <cellStyle name="Note 2 2 4 2 2 3 2 2 2 6" xfId="17184"/>
    <cellStyle name="Note 2 2 4 2 2 3 2 2 3" xfId="17185"/>
    <cellStyle name="Note 2 2 4 2 2 3 2 2 3 2" xfId="17186"/>
    <cellStyle name="Note 2 2 4 2 2 3 2 2 3 2 2" xfId="17187"/>
    <cellStyle name="Note 2 2 4 2 2 3 2 2 3 2 3" xfId="17188"/>
    <cellStyle name="Note 2 2 4 2 2 3 2 2 3 3" xfId="17189"/>
    <cellStyle name="Note 2 2 4 2 2 3 2 2 3 4" xfId="17190"/>
    <cellStyle name="Note 2 2 4 2 2 3 2 2 4" xfId="17191"/>
    <cellStyle name="Note 2 2 4 2 2 3 2 2 4 2" xfId="17192"/>
    <cellStyle name="Note 2 2 4 2 2 3 2 2 4 3" xfId="17193"/>
    <cellStyle name="Note 2 2 4 2 2 3 2 2 5" xfId="17194"/>
    <cellStyle name="Note 2 2 4 2 2 3 2 2 6" xfId="17195"/>
    <cellStyle name="Note 2 2 4 2 2 3 2 3" xfId="17196"/>
    <cellStyle name="Note 2 2 4 2 2 3 2 3 2" xfId="17197"/>
    <cellStyle name="Note 2 2 4 2 2 3 2 3 2 2" xfId="17198"/>
    <cellStyle name="Note 2 2 4 2 2 3 2 3 2 3" xfId="17199"/>
    <cellStyle name="Note 2 2 4 2 2 3 2 3 3" xfId="17200"/>
    <cellStyle name="Note 2 2 4 2 2 3 2 3 4" xfId="17201"/>
    <cellStyle name="Note 2 2 4 2 2 3 2 4" xfId="17202"/>
    <cellStyle name="Note 2 2 4 2 2 3 2 4 2" xfId="17203"/>
    <cellStyle name="Note 2 2 4 2 2 3 2 4 3" xfId="17204"/>
    <cellStyle name="Note 2 2 4 2 2 3 2 5" xfId="17205"/>
    <cellStyle name="Note 2 2 4 2 2 3 2 6" xfId="17206"/>
    <cellStyle name="Note 2 2 4 2 2 3 3" xfId="17207"/>
    <cellStyle name="Note 2 2 4 2 2 3 3 2" xfId="17208"/>
    <cellStyle name="Note 2 2 4 2 2 3 3 2 2" xfId="17209"/>
    <cellStyle name="Note 2 2 4 2 2 3 3 2 2 2" xfId="17210"/>
    <cellStyle name="Note 2 2 4 2 2 3 3 2 2 2 2" xfId="17211"/>
    <cellStyle name="Note 2 2 4 2 2 3 3 2 2 2 2 2" xfId="17212"/>
    <cellStyle name="Note 2 2 4 2 2 3 3 2 2 2 2 3" xfId="17213"/>
    <cellStyle name="Note 2 2 4 2 2 3 3 2 2 2 3" xfId="17214"/>
    <cellStyle name="Note 2 2 4 2 2 3 3 2 2 2 4" xfId="17215"/>
    <cellStyle name="Note 2 2 4 2 2 3 3 2 2 3" xfId="17216"/>
    <cellStyle name="Note 2 2 4 2 2 3 3 2 2 3 2" xfId="17217"/>
    <cellStyle name="Note 2 2 4 2 2 3 3 2 2 3 3" xfId="17218"/>
    <cellStyle name="Note 2 2 4 2 2 3 3 2 2 4" xfId="17219"/>
    <cellStyle name="Note 2 2 4 2 2 3 3 2 2 5" xfId="17220"/>
    <cellStyle name="Note 2 2 4 2 2 3 3 2 3" xfId="17221"/>
    <cellStyle name="Note 2 2 4 2 2 3 3 2 3 2" xfId="17222"/>
    <cellStyle name="Note 2 2 4 2 2 3 3 2 3 2 2" xfId="17223"/>
    <cellStyle name="Note 2 2 4 2 2 3 3 2 3 2 3" xfId="17224"/>
    <cellStyle name="Note 2 2 4 2 2 3 3 2 3 3" xfId="17225"/>
    <cellStyle name="Note 2 2 4 2 2 3 3 2 3 4" xfId="17226"/>
    <cellStyle name="Note 2 2 4 2 2 3 3 2 4" xfId="17227"/>
    <cellStyle name="Note 2 2 4 2 2 3 3 2 4 2" xfId="17228"/>
    <cellStyle name="Note 2 2 4 2 2 3 3 2 4 3" xfId="17229"/>
    <cellStyle name="Note 2 2 4 2 2 3 3 2 5" xfId="17230"/>
    <cellStyle name="Note 2 2 4 2 2 3 3 2 6" xfId="17231"/>
    <cellStyle name="Note 2 2 4 2 2 3 3 3" xfId="17232"/>
    <cellStyle name="Note 2 2 4 2 2 3 3 3 2" xfId="17233"/>
    <cellStyle name="Note 2 2 4 2 2 3 3 3 2 2" xfId="17234"/>
    <cellStyle name="Note 2 2 4 2 2 3 3 3 2 3" xfId="17235"/>
    <cellStyle name="Note 2 2 4 2 2 3 3 3 3" xfId="17236"/>
    <cellStyle name="Note 2 2 4 2 2 3 3 3 4" xfId="17237"/>
    <cellStyle name="Note 2 2 4 2 2 3 3 4" xfId="17238"/>
    <cellStyle name="Note 2 2 4 2 2 3 3 4 2" xfId="17239"/>
    <cellStyle name="Note 2 2 4 2 2 3 3 4 3" xfId="17240"/>
    <cellStyle name="Note 2 2 4 2 2 3 3 5" xfId="17241"/>
    <cellStyle name="Note 2 2 4 2 2 3 3 6" xfId="17242"/>
    <cellStyle name="Note 2 2 4 2 2 3 4" xfId="17243"/>
    <cellStyle name="Note 2 2 4 2 2 3 4 2" xfId="17244"/>
    <cellStyle name="Note 2 2 4 2 2 3 4 2 2" xfId="17245"/>
    <cellStyle name="Note 2 2 4 2 2 3 4 2 3" xfId="17246"/>
    <cellStyle name="Note 2 2 4 2 2 3 4 3" xfId="17247"/>
    <cellStyle name="Note 2 2 4 2 2 3 4 4" xfId="17248"/>
    <cellStyle name="Note 2 2 4 2 2 3 5" xfId="17249"/>
    <cellStyle name="Note 2 2 4 2 2 3 5 2" xfId="17250"/>
    <cellStyle name="Note 2 2 4 2 2 3 5 3" xfId="17251"/>
    <cellStyle name="Note 2 2 4 2 2 3 6" xfId="17252"/>
    <cellStyle name="Note 2 2 4 2 2 3 7" xfId="17253"/>
    <cellStyle name="Note 2 2 4 2 2 4" xfId="17254"/>
    <cellStyle name="Note 2 2 4 2 2 4 2" xfId="17255"/>
    <cellStyle name="Note 2 2 4 2 2 4 2 2" xfId="17256"/>
    <cellStyle name="Note 2 2 4 2 2 4 2 2 2" xfId="17257"/>
    <cellStyle name="Note 2 2 4 2 2 4 2 2 2 2" xfId="17258"/>
    <cellStyle name="Note 2 2 4 2 2 4 2 2 2 2 2" xfId="17259"/>
    <cellStyle name="Note 2 2 4 2 2 4 2 2 2 2 2 2" xfId="17260"/>
    <cellStyle name="Note 2 2 4 2 2 4 2 2 2 2 2 3" xfId="17261"/>
    <cellStyle name="Note 2 2 4 2 2 4 2 2 2 2 3" xfId="17262"/>
    <cellStyle name="Note 2 2 4 2 2 4 2 2 2 2 4" xfId="17263"/>
    <cellStyle name="Note 2 2 4 2 2 4 2 2 2 3" xfId="17264"/>
    <cellStyle name="Note 2 2 4 2 2 4 2 2 2 3 2" xfId="17265"/>
    <cellStyle name="Note 2 2 4 2 2 4 2 2 2 3 3" xfId="17266"/>
    <cellStyle name="Note 2 2 4 2 2 4 2 2 2 4" xfId="17267"/>
    <cellStyle name="Note 2 2 4 2 2 4 2 2 2 5" xfId="17268"/>
    <cellStyle name="Note 2 2 4 2 2 4 2 2 3" xfId="17269"/>
    <cellStyle name="Note 2 2 4 2 2 4 2 2 3 2" xfId="17270"/>
    <cellStyle name="Note 2 2 4 2 2 4 2 2 3 2 2" xfId="17271"/>
    <cellStyle name="Note 2 2 4 2 2 4 2 2 3 2 3" xfId="17272"/>
    <cellStyle name="Note 2 2 4 2 2 4 2 2 3 3" xfId="17273"/>
    <cellStyle name="Note 2 2 4 2 2 4 2 2 3 4" xfId="17274"/>
    <cellStyle name="Note 2 2 4 2 2 4 2 2 4" xfId="17275"/>
    <cellStyle name="Note 2 2 4 2 2 4 2 2 4 2" xfId="17276"/>
    <cellStyle name="Note 2 2 4 2 2 4 2 2 4 3" xfId="17277"/>
    <cellStyle name="Note 2 2 4 2 2 4 2 2 5" xfId="17278"/>
    <cellStyle name="Note 2 2 4 2 2 4 2 2 6" xfId="17279"/>
    <cellStyle name="Note 2 2 4 2 2 4 2 3" xfId="17280"/>
    <cellStyle name="Note 2 2 4 2 2 4 2 3 2" xfId="17281"/>
    <cellStyle name="Note 2 2 4 2 2 4 2 3 2 2" xfId="17282"/>
    <cellStyle name="Note 2 2 4 2 2 4 2 3 2 3" xfId="17283"/>
    <cellStyle name="Note 2 2 4 2 2 4 2 3 3" xfId="17284"/>
    <cellStyle name="Note 2 2 4 2 2 4 2 3 4" xfId="17285"/>
    <cellStyle name="Note 2 2 4 2 2 4 2 4" xfId="17286"/>
    <cellStyle name="Note 2 2 4 2 2 4 2 4 2" xfId="17287"/>
    <cellStyle name="Note 2 2 4 2 2 4 2 4 3" xfId="17288"/>
    <cellStyle name="Note 2 2 4 2 2 4 2 5" xfId="17289"/>
    <cellStyle name="Note 2 2 4 2 2 4 2 6" xfId="17290"/>
    <cellStyle name="Note 2 2 4 2 2 4 3" xfId="17291"/>
    <cellStyle name="Note 2 2 4 2 2 4 3 2" xfId="17292"/>
    <cellStyle name="Note 2 2 4 2 2 4 3 2 2" xfId="17293"/>
    <cellStyle name="Note 2 2 4 2 2 4 3 2 3" xfId="17294"/>
    <cellStyle name="Note 2 2 4 2 2 4 3 3" xfId="17295"/>
    <cellStyle name="Note 2 2 4 2 2 4 3 4" xfId="17296"/>
    <cellStyle name="Note 2 2 4 2 2 4 4" xfId="17297"/>
    <cellStyle name="Note 2 2 4 2 2 4 4 2" xfId="17298"/>
    <cellStyle name="Note 2 2 4 2 2 4 4 3" xfId="17299"/>
    <cellStyle name="Note 2 2 4 2 2 4 5" xfId="17300"/>
    <cellStyle name="Note 2 2 4 2 2 4 6" xfId="17301"/>
    <cellStyle name="Note 2 2 4 2 2 5" xfId="17302"/>
    <cellStyle name="Note 2 2 4 2 2 5 2" xfId="17303"/>
    <cellStyle name="Note 2 2 4 2 2 5 2 2" xfId="17304"/>
    <cellStyle name="Note 2 2 4 2 2 5 2 2 2" xfId="17305"/>
    <cellStyle name="Note 2 2 4 2 2 5 2 2 2 2" xfId="17306"/>
    <cellStyle name="Note 2 2 4 2 2 5 2 2 2 2 2" xfId="17307"/>
    <cellStyle name="Note 2 2 4 2 2 5 2 2 2 2 3" xfId="17308"/>
    <cellStyle name="Note 2 2 4 2 2 5 2 2 2 3" xfId="17309"/>
    <cellStyle name="Note 2 2 4 2 2 5 2 2 2 4" xfId="17310"/>
    <cellStyle name="Note 2 2 4 2 2 5 2 2 3" xfId="17311"/>
    <cellStyle name="Note 2 2 4 2 2 5 2 2 3 2" xfId="17312"/>
    <cellStyle name="Note 2 2 4 2 2 5 2 2 3 3" xfId="17313"/>
    <cellStyle name="Note 2 2 4 2 2 5 2 2 4" xfId="17314"/>
    <cellStyle name="Note 2 2 4 2 2 5 2 2 5" xfId="17315"/>
    <cellStyle name="Note 2 2 4 2 2 5 2 3" xfId="17316"/>
    <cellStyle name="Note 2 2 4 2 2 5 2 3 2" xfId="17317"/>
    <cellStyle name="Note 2 2 4 2 2 5 2 3 2 2" xfId="17318"/>
    <cellStyle name="Note 2 2 4 2 2 5 2 3 2 3" xfId="17319"/>
    <cellStyle name="Note 2 2 4 2 2 5 2 3 3" xfId="17320"/>
    <cellStyle name="Note 2 2 4 2 2 5 2 3 4" xfId="17321"/>
    <cellStyle name="Note 2 2 4 2 2 5 2 4" xfId="17322"/>
    <cellStyle name="Note 2 2 4 2 2 5 2 4 2" xfId="17323"/>
    <cellStyle name="Note 2 2 4 2 2 5 2 4 3" xfId="17324"/>
    <cellStyle name="Note 2 2 4 2 2 5 2 5" xfId="17325"/>
    <cellStyle name="Note 2 2 4 2 2 5 2 6" xfId="17326"/>
    <cellStyle name="Note 2 2 4 2 2 5 3" xfId="17327"/>
    <cellStyle name="Note 2 2 4 2 2 5 3 2" xfId="17328"/>
    <cellStyle name="Note 2 2 4 2 2 5 3 2 2" xfId="17329"/>
    <cellStyle name="Note 2 2 4 2 2 5 3 2 3" xfId="17330"/>
    <cellStyle name="Note 2 2 4 2 2 5 3 3" xfId="17331"/>
    <cellStyle name="Note 2 2 4 2 2 5 3 4" xfId="17332"/>
    <cellStyle name="Note 2 2 4 2 2 5 4" xfId="17333"/>
    <cellStyle name="Note 2 2 4 2 2 5 4 2" xfId="17334"/>
    <cellStyle name="Note 2 2 4 2 2 5 4 3" xfId="17335"/>
    <cellStyle name="Note 2 2 4 2 2 5 5" xfId="17336"/>
    <cellStyle name="Note 2 2 4 2 2 5 6" xfId="17337"/>
    <cellStyle name="Note 2 2 4 2 2 6" xfId="17338"/>
    <cellStyle name="Note 2 2 4 2 2 6 2" xfId="17339"/>
    <cellStyle name="Note 2 2 4 2 2 6 2 2" xfId="17340"/>
    <cellStyle name="Note 2 2 4 2 2 6 2 3" xfId="17341"/>
    <cellStyle name="Note 2 2 4 2 2 6 3" xfId="17342"/>
    <cellStyle name="Note 2 2 4 2 2 6 4" xfId="17343"/>
    <cellStyle name="Note 2 2 4 2 2 7" xfId="17344"/>
    <cellStyle name="Note 2 2 4 2 2 7 2" xfId="17345"/>
    <cellStyle name="Note 2 2 4 2 2 7 3" xfId="17346"/>
    <cellStyle name="Note 2 2 4 2 2 8" xfId="17347"/>
    <cellStyle name="Note 2 2 4 2 2 9" xfId="17348"/>
    <cellStyle name="Note 2 2 4 2 3" xfId="17349"/>
    <cellStyle name="Note 2 2 4 2 3 2" xfId="17350"/>
    <cellStyle name="Note 2 2 4 2 3 2 2" xfId="17351"/>
    <cellStyle name="Note 2 2 4 2 3 2 2 2" xfId="17352"/>
    <cellStyle name="Note 2 2 4 2 3 2 2 2 2" xfId="17353"/>
    <cellStyle name="Note 2 2 4 2 3 2 2 2 2 2" xfId="17354"/>
    <cellStyle name="Note 2 2 4 2 3 2 2 2 2 2 2" xfId="17355"/>
    <cellStyle name="Note 2 2 4 2 3 2 2 2 2 2 2 2" xfId="17356"/>
    <cellStyle name="Note 2 2 4 2 3 2 2 2 2 2 2 2 2" xfId="17357"/>
    <cellStyle name="Note 2 2 4 2 3 2 2 2 2 2 2 2 3" xfId="17358"/>
    <cellStyle name="Note 2 2 4 2 3 2 2 2 2 2 2 3" xfId="17359"/>
    <cellStyle name="Note 2 2 4 2 3 2 2 2 2 2 2 4" xfId="17360"/>
    <cellStyle name="Note 2 2 4 2 3 2 2 2 2 2 3" xfId="17361"/>
    <cellStyle name="Note 2 2 4 2 3 2 2 2 2 2 3 2" xfId="17362"/>
    <cellStyle name="Note 2 2 4 2 3 2 2 2 2 2 3 3" xfId="17363"/>
    <cellStyle name="Note 2 2 4 2 3 2 2 2 2 2 4" xfId="17364"/>
    <cellStyle name="Note 2 2 4 2 3 2 2 2 2 2 5" xfId="17365"/>
    <cellStyle name="Note 2 2 4 2 3 2 2 2 2 3" xfId="17366"/>
    <cellStyle name="Note 2 2 4 2 3 2 2 2 2 3 2" xfId="17367"/>
    <cellStyle name="Note 2 2 4 2 3 2 2 2 2 3 2 2" xfId="17368"/>
    <cellStyle name="Note 2 2 4 2 3 2 2 2 2 3 2 3" xfId="17369"/>
    <cellStyle name="Note 2 2 4 2 3 2 2 2 2 3 3" xfId="17370"/>
    <cellStyle name="Note 2 2 4 2 3 2 2 2 2 3 4" xfId="17371"/>
    <cellStyle name="Note 2 2 4 2 3 2 2 2 2 4" xfId="17372"/>
    <cellStyle name="Note 2 2 4 2 3 2 2 2 2 4 2" xfId="17373"/>
    <cellStyle name="Note 2 2 4 2 3 2 2 2 2 4 3" xfId="17374"/>
    <cellStyle name="Note 2 2 4 2 3 2 2 2 2 5" xfId="17375"/>
    <cellStyle name="Note 2 2 4 2 3 2 2 2 2 6" xfId="17376"/>
    <cellStyle name="Note 2 2 4 2 3 2 2 2 3" xfId="17377"/>
    <cellStyle name="Note 2 2 4 2 3 2 2 2 3 2" xfId="17378"/>
    <cellStyle name="Note 2 2 4 2 3 2 2 2 3 2 2" xfId="17379"/>
    <cellStyle name="Note 2 2 4 2 3 2 2 2 3 2 3" xfId="17380"/>
    <cellStyle name="Note 2 2 4 2 3 2 2 2 3 3" xfId="17381"/>
    <cellStyle name="Note 2 2 4 2 3 2 2 2 3 4" xfId="17382"/>
    <cellStyle name="Note 2 2 4 2 3 2 2 2 4" xfId="17383"/>
    <cellStyle name="Note 2 2 4 2 3 2 2 2 4 2" xfId="17384"/>
    <cellStyle name="Note 2 2 4 2 3 2 2 2 4 3" xfId="17385"/>
    <cellStyle name="Note 2 2 4 2 3 2 2 2 5" xfId="17386"/>
    <cellStyle name="Note 2 2 4 2 3 2 2 2 6" xfId="17387"/>
    <cellStyle name="Note 2 2 4 2 3 2 2 3" xfId="17388"/>
    <cellStyle name="Note 2 2 4 2 3 2 2 3 2" xfId="17389"/>
    <cellStyle name="Note 2 2 4 2 3 2 2 3 2 2" xfId="17390"/>
    <cellStyle name="Note 2 2 4 2 3 2 2 3 2 3" xfId="17391"/>
    <cellStyle name="Note 2 2 4 2 3 2 2 3 3" xfId="17392"/>
    <cellStyle name="Note 2 2 4 2 3 2 2 3 4" xfId="17393"/>
    <cellStyle name="Note 2 2 4 2 3 2 2 4" xfId="17394"/>
    <cellStyle name="Note 2 2 4 2 3 2 2 4 2" xfId="17395"/>
    <cellStyle name="Note 2 2 4 2 3 2 2 4 3" xfId="17396"/>
    <cellStyle name="Note 2 2 4 2 3 2 2 5" xfId="17397"/>
    <cellStyle name="Note 2 2 4 2 3 2 2 6" xfId="17398"/>
    <cellStyle name="Note 2 2 4 2 3 2 3" xfId="17399"/>
    <cellStyle name="Note 2 2 4 2 3 2 3 2" xfId="17400"/>
    <cellStyle name="Note 2 2 4 2 3 2 3 2 2" xfId="17401"/>
    <cellStyle name="Note 2 2 4 2 3 2 3 2 2 2" xfId="17402"/>
    <cellStyle name="Note 2 2 4 2 3 2 3 2 2 2 2" xfId="17403"/>
    <cellStyle name="Note 2 2 4 2 3 2 3 2 2 2 2 2" xfId="17404"/>
    <cellStyle name="Note 2 2 4 2 3 2 3 2 2 2 2 3" xfId="17405"/>
    <cellStyle name="Note 2 2 4 2 3 2 3 2 2 2 3" xfId="17406"/>
    <cellStyle name="Note 2 2 4 2 3 2 3 2 2 2 4" xfId="17407"/>
    <cellStyle name="Note 2 2 4 2 3 2 3 2 2 3" xfId="17408"/>
    <cellStyle name="Note 2 2 4 2 3 2 3 2 2 3 2" xfId="17409"/>
    <cellStyle name="Note 2 2 4 2 3 2 3 2 2 3 3" xfId="17410"/>
    <cellStyle name="Note 2 2 4 2 3 2 3 2 2 4" xfId="17411"/>
    <cellStyle name="Note 2 2 4 2 3 2 3 2 2 5" xfId="17412"/>
    <cellStyle name="Note 2 2 4 2 3 2 3 2 3" xfId="17413"/>
    <cellStyle name="Note 2 2 4 2 3 2 3 2 3 2" xfId="17414"/>
    <cellStyle name="Note 2 2 4 2 3 2 3 2 3 2 2" xfId="17415"/>
    <cellStyle name="Note 2 2 4 2 3 2 3 2 3 2 3" xfId="17416"/>
    <cellStyle name="Note 2 2 4 2 3 2 3 2 3 3" xfId="17417"/>
    <cellStyle name="Note 2 2 4 2 3 2 3 2 3 4" xfId="17418"/>
    <cellStyle name="Note 2 2 4 2 3 2 3 2 4" xfId="17419"/>
    <cellStyle name="Note 2 2 4 2 3 2 3 2 4 2" xfId="17420"/>
    <cellStyle name="Note 2 2 4 2 3 2 3 2 4 3" xfId="17421"/>
    <cellStyle name="Note 2 2 4 2 3 2 3 2 5" xfId="17422"/>
    <cellStyle name="Note 2 2 4 2 3 2 3 2 6" xfId="17423"/>
    <cellStyle name="Note 2 2 4 2 3 2 3 3" xfId="17424"/>
    <cellStyle name="Note 2 2 4 2 3 2 3 3 2" xfId="17425"/>
    <cellStyle name="Note 2 2 4 2 3 2 3 3 2 2" xfId="17426"/>
    <cellStyle name="Note 2 2 4 2 3 2 3 3 2 3" xfId="17427"/>
    <cellStyle name="Note 2 2 4 2 3 2 3 3 3" xfId="17428"/>
    <cellStyle name="Note 2 2 4 2 3 2 3 3 4" xfId="17429"/>
    <cellStyle name="Note 2 2 4 2 3 2 3 4" xfId="17430"/>
    <cellStyle name="Note 2 2 4 2 3 2 3 4 2" xfId="17431"/>
    <cellStyle name="Note 2 2 4 2 3 2 3 4 3" xfId="17432"/>
    <cellStyle name="Note 2 2 4 2 3 2 3 5" xfId="17433"/>
    <cellStyle name="Note 2 2 4 2 3 2 3 6" xfId="17434"/>
    <cellStyle name="Note 2 2 4 2 3 2 4" xfId="17435"/>
    <cellStyle name="Note 2 2 4 2 3 2 4 2" xfId="17436"/>
    <cellStyle name="Note 2 2 4 2 3 2 4 2 2" xfId="17437"/>
    <cellStyle name="Note 2 2 4 2 3 2 4 2 3" xfId="17438"/>
    <cellStyle name="Note 2 2 4 2 3 2 4 3" xfId="17439"/>
    <cellStyle name="Note 2 2 4 2 3 2 4 4" xfId="17440"/>
    <cellStyle name="Note 2 2 4 2 3 2 5" xfId="17441"/>
    <cellStyle name="Note 2 2 4 2 3 2 5 2" xfId="17442"/>
    <cellStyle name="Note 2 2 4 2 3 2 5 3" xfId="17443"/>
    <cellStyle name="Note 2 2 4 2 3 2 6" xfId="17444"/>
    <cellStyle name="Note 2 2 4 2 3 2 7" xfId="17445"/>
    <cellStyle name="Note 2 2 4 2 3 3" xfId="17446"/>
    <cellStyle name="Note 2 2 4 2 3 3 2" xfId="17447"/>
    <cellStyle name="Note 2 2 4 2 3 3 2 2" xfId="17448"/>
    <cellStyle name="Note 2 2 4 2 3 3 2 2 2" xfId="17449"/>
    <cellStyle name="Note 2 2 4 2 3 3 2 2 2 2" xfId="17450"/>
    <cellStyle name="Note 2 2 4 2 3 3 2 2 2 2 2" xfId="17451"/>
    <cellStyle name="Note 2 2 4 2 3 3 2 2 2 2 2 2" xfId="17452"/>
    <cellStyle name="Note 2 2 4 2 3 3 2 2 2 2 2 3" xfId="17453"/>
    <cellStyle name="Note 2 2 4 2 3 3 2 2 2 2 3" xfId="17454"/>
    <cellStyle name="Note 2 2 4 2 3 3 2 2 2 2 4" xfId="17455"/>
    <cellStyle name="Note 2 2 4 2 3 3 2 2 2 3" xfId="17456"/>
    <cellStyle name="Note 2 2 4 2 3 3 2 2 2 3 2" xfId="17457"/>
    <cellStyle name="Note 2 2 4 2 3 3 2 2 2 3 3" xfId="17458"/>
    <cellStyle name="Note 2 2 4 2 3 3 2 2 2 4" xfId="17459"/>
    <cellStyle name="Note 2 2 4 2 3 3 2 2 2 5" xfId="17460"/>
    <cellStyle name="Note 2 2 4 2 3 3 2 2 3" xfId="17461"/>
    <cellStyle name="Note 2 2 4 2 3 3 2 2 3 2" xfId="17462"/>
    <cellStyle name="Note 2 2 4 2 3 3 2 2 3 2 2" xfId="17463"/>
    <cellStyle name="Note 2 2 4 2 3 3 2 2 3 2 3" xfId="17464"/>
    <cellStyle name="Note 2 2 4 2 3 3 2 2 3 3" xfId="17465"/>
    <cellStyle name="Note 2 2 4 2 3 3 2 2 3 4" xfId="17466"/>
    <cellStyle name="Note 2 2 4 2 3 3 2 2 4" xfId="17467"/>
    <cellStyle name="Note 2 2 4 2 3 3 2 2 4 2" xfId="17468"/>
    <cellStyle name="Note 2 2 4 2 3 3 2 2 4 3" xfId="17469"/>
    <cellStyle name="Note 2 2 4 2 3 3 2 2 5" xfId="17470"/>
    <cellStyle name="Note 2 2 4 2 3 3 2 2 6" xfId="17471"/>
    <cellStyle name="Note 2 2 4 2 3 3 2 3" xfId="17472"/>
    <cellStyle name="Note 2 2 4 2 3 3 2 3 2" xfId="17473"/>
    <cellStyle name="Note 2 2 4 2 3 3 2 3 2 2" xfId="17474"/>
    <cellStyle name="Note 2 2 4 2 3 3 2 3 2 3" xfId="17475"/>
    <cellStyle name="Note 2 2 4 2 3 3 2 3 3" xfId="17476"/>
    <cellStyle name="Note 2 2 4 2 3 3 2 3 4" xfId="17477"/>
    <cellStyle name="Note 2 2 4 2 3 3 2 4" xfId="17478"/>
    <cellStyle name="Note 2 2 4 2 3 3 2 4 2" xfId="17479"/>
    <cellStyle name="Note 2 2 4 2 3 3 2 4 3" xfId="17480"/>
    <cellStyle name="Note 2 2 4 2 3 3 2 5" xfId="17481"/>
    <cellStyle name="Note 2 2 4 2 3 3 2 6" xfId="17482"/>
    <cellStyle name="Note 2 2 4 2 3 3 3" xfId="17483"/>
    <cellStyle name="Note 2 2 4 2 3 3 3 2" xfId="17484"/>
    <cellStyle name="Note 2 2 4 2 3 3 3 2 2" xfId="17485"/>
    <cellStyle name="Note 2 2 4 2 3 3 3 2 3" xfId="17486"/>
    <cellStyle name="Note 2 2 4 2 3 3 3 3" xfId="17487"/>
    <cellStyle name="Note 2 2 4 2 3 3 3 4" xfId="17488"/>
    <cellStyle name="Note 2 2 4 2 3 3 4" xfId="17489"/>
    <cellStyle name="Note 2 2 4 2 3 3 4 2" xfId="17490"/>
    <cellStyle name="Note 2 2 4 2 3 3 4 3" xfId="17491"/>
    <cellStyle name="Note 2 2 4 2 3 3 5" xfId="17492"/>
    <cellStyle name="Note 2 2 4 2 3 3 6" xfId="17493"/>
    <cellStyle name="Note 2 2 4 2 3 4" xfId="17494"/>
    <cellStyle name="Note 2 2 4 2 3 4 2" xfId="17495"/>
    <cellStyle name="Note 2 2 4 2 3 4 2 2" xfId="17496"/>
    <cellStyle name="Note 2 2 4 2 3 4 2 2 2" xfId="17497"/>
    <cellStyle name="Note 2 2 4 2 3 4 2 2 2 2" xfId="17498"/>
    <cellStyle name="Note 2 2 4 2 3 4 2 2 2 2 2" xfId="17499"/>
    <cellStyle name="Note 2 2 4 2 3 4 2 2 2 2 3" xfId="17500"/>
    <cellStyle name="Note 2 2 4 2 3 4 2 2 2 3" xfId="17501"/>
    <cellStyle name="Note 2 2 4 2 3 4 2 2 2 4" xfId="17502"/>
    <cellStyle name="Note 2 2 4 2 3 4 2 2 3" xfId="17503"/>
    <cellStyle name="Note 2 2 4 2 3 4 2 2 3 2" xfId="17504"/>
    <cellStyle name="Note 2 2 4 2 3 4 2 2 3 3" xfId="17505"/>
    <cellStyle name="Note 2 2 4 2 3 4 2 2 4" xfId="17506"/>
    <cellStyle name="Note 2 2 4 2 3 4 2 2 5" xfId="17507"/>
    <cellStyle name="Note 2 2 4 2 3 4 2 3" xfId="17508"/>
    <cellStyle name="Note 2 2 4 2 3 4 2 3 2" xfId="17509"/>
    <cellStyle name="Note 2 2 4 2 3 4 2 3 2 2" xfId="17510"/>
    <cellStyle name="Note 2 2 4 2 3 4 2 3 2 3" xfId="17511"/>
    <cellStyle name="Note 2 2 4 2 3 4 2 3 3" xfId="17512"/>
    <cellStyle name="Note 2 2 4 2 3 4 2 3 4" xfId="17513"/>
    <cellStyle name="Note 2 2 4 2 3 4 2 4" xfId="17514"/>
    <cellStyle name="Note 2 2 4 2 3 4 2 4 2" xfId="17515"/>
    <cellStyle name="Note 2 2 4 2 3 4 2 4 3" xfId="17516"/>
    <cellStyle name="Note 2 2 4 2 3 4 2 5" xfId="17517"/>
    <cellStyle name="Note 2 2 4 2 3 4 2 6" xfId="17518"/>
    <cellStyle name="Note 2 2 4 2 3 4 3" xfId="17519"/>
    <cellStyle name="Note 2 2 4 2 3 4 3 2" xfId="17520"/>
    <cellStyle name="Note 2 2 4 2 3 4 3 2 2" xfId="17521"/>
    <cellStyle name="Note 2 2 4 2 3 4 3 2 3" xfId="17522"/>
    <cellStyle name="Note 2 2 4 2 3 4 3 3" xfId="17523"/>
    <cellStyle name="Note 2 2 4 2 3 4 3 4" xfId="17524"/>
    <cellStyle name="Note 2 2 4 2 3 4 4" xfId="17525"/>
    <cellStyle name="Note 2 2 4 2 3 4 4 2" xfId="17526"/>
    <cellStyle name="Note 2 2 4 2 3 4 4 3" xfId="17527"/>
    <cellStyle name="Note 2 2 4 2 3 4 5" xfId="17528"/>
    <cellStyle name="Note 2 2 4 2 3 4 6" xfId="17529"/>
    <cellStyle name="Note 2 2 4 2 3 5" xfId="17530"/>
    <cellStyle name="Note 2 2 4 2 3 5 2" xfId="17531"/>
    <cellStyle name="Note 2 2 4 2 3 5 2 2" xfId="17532"/>
    <cellStyle name="Note 2 2 4 2 3 5 2 3" xfId="17533"/>
    <cellStyle name="Note 2 2 4 2 3 5 3" xfId="17534"/>
    <cellStyle name="Note 2 2 4 2 3 5 4" xfId="17535"/>
    <cellStyle name="Note 2 2 4 2 3 6" xfId="17536"/>
    <cellStyle name="Note 2 2 4 2 3 6 2" xfId="17537"/>
    <cellStyle name="Note 2 2 4 2 3 6 3" xfId="17538"/>
    <cellStyle name="Note 2 2 4 2 3 7" xfId="17539"/>
    <cellStyle name="Note 2 2 4 2 3 8" xfId="17540"/>
    <cellStyle name="Note 2 2 4 2 4" xfId="17541"/>
    <cellStyle name="Note 2 2 4 2 4 2" xfId="17542"/>
    <cellStyle name="Note 2 2 4 2 4 2 2" xfId="17543"/>
    <cellStyle name="Note 2 2 4 2 4 2 2 2" xfId="17544"/>
    <cellStyle name="Note 2 2 4 2 4 2 2 2 2" xfId="17545"/>
    <cellStyle name="Note 2 2 4 2 4 2 2 2 2 2" xfId="17546"/>
    <cellStyle name="Note 2 2 4 2 4 2 2 2 2 2 2" xfId="17547"/>
    <cellStyle name="Note 2 2 4 2 4 2 2 2 2 2 2 2" xfId="17548"/>
    <cellStyle name="Note 2 2 4 2 4 2 2 2 2 2 2 3" xfId="17549"/>
    <cellStyle name="Note 2 2 4 2 4 2 2 2 2 2 3" xfId="17550"/>
    <cellStyle name="Note 2 2 4 2 4 2 2 2 2 2 4" xfId="17551"/>
    <cellStyle name="Note 2 2 4 2 4 2 2 2 2 3" xfId="17552"/>
    <cellStyle name="Note 2 2 4 2 4 2 2 2 2 3 2" xfId="17553"/>
    <cellStyle name="Note 2 2 4 2 4 2 2 2 2 3 3" xfId="17554"/>
    <cellStyle name="Note 2 2 4 2 4 2 2 2 2 4" xfId="17555"/>
    <cellStyle name="Note 2 2 4 2 4 2 2 2 2 5" xfId="17556"/>
    <cellStyle name="Note 2 2 4 2 4 2 2 2 3" xfId="17557"/>
    <cellStyle name="Note 2 2 4 2 4 2 2 2 3 2" xfId="17558"/>
    <cellStyle name="Note 2 2 4 2 4 2 2 2 3 2 2" xfId="17559"/>
    <cellStyle name="Note 2 2 4 2 4 2 2 2 3 2 3" xfId="17560"/>
    <cellStyle name="Note 2 2 4 2 4 2 2 2 3 3" xfId="17561"/>
    <cellStyle name="Note 2 2 4 2 4 2 2 2 3 4" xfId="17562"/>
    <cellStyle name="Note 2 2 4 2 4 2 2 2 4" xfId="17563"/>
    <cellStyle name="Note 2 2 4 2 4 2 2 2 4 2" xfId="17564"/>
    <cellStyle name="Note 2 2 4 2 4 2 2 2 4 3" xfId="17565"/>
    <cellStyle name="Note 2 2 4 2 4 2 2 2 5" xfId="17566"/>
    <cellStyle name="Note 2 2 4 2 4 2 2 2 6" xfId="17567"/>
    <cellStyle name="Note 2 2 4 2 4 2 2 3" xfId="17568"/>
    <cellStyle name="Note 2 2 4 2 4 2 2 3 2" xfId="17569"/>
    <cellStyle name="Note 2 2 4 2 4 2 2 3 2 2" xfId="17570"/>
    <cellStyle name="Note 2 2 4 2 4 2 2 3 2 3" xfId="17571"/>
    <cellStyle name="Note 2 2 4 2 4 2 2 3 3" xfId="17572"/>
    <cellStyle name="Note 2 2 4 2 4 2 2 3 4" xfId="17573"/>
    <cellStyle name="Note 2 2 4 2 4 2 2 4" xfId="17574"/>
    <cellStyle name="Note 2 2 4 2 4 2 2 4 2" xfId="17575"/>
    <cellStyle name="Note 2 2 4 2 4 2 2 4 3" xfId="17576"/>
    <cellStyle name="Note 2 2 4 2 4 2 2 5" xfId="17577"/>
    <cellStyle name="Note 2 2 4 2 4 2 2 6" xfId="17578"/>
    <cellStyle name="Note 2 2 4 2 4 2 3" xfId="17579"/>
    <cellStyle name="Note 2 2 4 2 4 2 3 2" xfId="17580"/>
    <cellStyle name="Note 2 2 4 2 4 2 3 2 2" xfId="17581"/>
    <cellStyle name="Note 2 2 4 2 4 2 3 2 3" xfId="17582"/>
    <cellStyle name="Note 2 2 4 2 4 2 3 3" xfId="17583"/>
    <cellStyle name="Note 2 2 4 2 4 2 3 4" xfId="17584"/>
    <cellStyle name="Note 2 2 4 2 4 2 4" xfId="17585"/>
    <cellStyle name="Note 2 2 4 2 4 2 4 2" xfId="17586"/>
    <cellStyle name="Note 2 2 4 2 4 2 4 3" xfId="17587"/>
    <cellStyle name="Note 2 2 4 2 4 2 5" xfId="17588"/>
    <cellStyle name="Note 2 2 4 2 4 2 6" xfId="17589"/>
    <cellStyle name="Note 2 2 4 2 4 3" xfId="17590"/>
    <cellStyle name="Note 2 2 4 2 4 3 2" xfId="17591"/>
    <cellStyle name="Note 2 2 4 2 4 3 2 2" xfId="17592"/>
    <cellStyle name="Note 2 2 4 2 4 3 2 2 2" xfId="17593"/>
    <cellStyle name="Note 2 2 4 2 4 3 2 2 2 2" xfId="17594"/>
    <cellStyle name="Note 2 2 4 2 4 3 2 2 2 2 2" xfId="17595"/>
    <cellStyle name="Note 2 2 4 2 4 3 2 2 2 2 3" xfId="17596"/>
    <cellStyle name="Note 2 2 4 2 4 3 2 2 2 3" xfId="17597"/>
    <cellStyle name="Note 2 2 4 2 4 3 2 2 2 4" xfId="17598"/>
    <cellStyle name="Note 2 2 4 2 4 3 2 2 3" xfId="17599"/>
    <cellStyle name="Note 2 2 4 2 4 3 2 2 3 2" xfId="17600"/>
    <cellStyle name="Note 2 2 4 2 4 3 2 2 3 3" xfId="17601"/>
    <cellStyle name="Note 2 2 4 2 4 3 2 2 4" xfId="17602"/>
    <cellStyle name="Note 2 2 4 2 4 3 2 2 5" xfId="17603"/>
    <cellStyle name="Note 2 2 4 2 4 3 2 3" xfId="17604"/>
    <cellStyle name="Note 2 2 4 2 4 3 2 3 2" xfId="17605"/>
    <cellStyle name="Note 2 2 4 2 4 3 2 3 2 2" xfId="17606"/>
    <cellStyle name="Note 2 2 4 2 4 3 2 3 2 3" xfId="17607"/>
    <cellStyle name="Note 2 2 4 2 4 3 2 3 3" xfId="17608"/>
    <cellStyle name="Note 2 2 4 2 4 3 2 3 4" xfId="17609"/>
    <cellStyle name="Note 2 2 4 2 4 3 2 4" xfId="17610"/>
    <cellStyle name="Note 2 2 4 2 4 3 2 4 2" xfId="17611"/>
    <cellStyle name="Note 2 2 4 2 4 3 2 4 3" xfId="17612"/>
    <cellStyle name="Note 2 2 4 2 4 3 2 5" xfId="17613"/>
    <cellStyle name="Note 2 2 4 2 4 3 2 6" xfId="17614"/>
    <cellStyle name="Note 2 2 4 2 4 3 3" xfId="17615"/>
    <cellStyle name="Note 2 2 4 2 4 3 3 2" xfId="17616"/>
    <cellStyle name="Note 2 2 4 2 4 3 3 2 2" xfId="17617"/>
    <cellStyle name="Note 2 2 4 2 4 3 3 2 3" xfId="17618"/>
    <cellStyle name="Note 2 2 4 2 4 3 3 3" xfId="17619"/>
    <cellStyle name="Note 2 2 4 2 4 3 3 4" xfId="17620"/>
    <cellStyle name="Note 2 2 4 2 4 3 4" xfId="17621"/>
    <cellStyle name="Note 2 2 4 2 4 3 4 2" xfId="17622"/>
    <cellStyle name="Note 2 2 4 2 4 3 4 3" xfId="17623"/>
    <cellStyle name="Note 2 2 4 2 4 3 5" xfId="17624"/>
    <cellStyle name="Note 2 2 4 2 4 3 6" xfId="17625"/>
    <cellStyle name="Note 2 2 4 2 4 4" xfId="17626"/>
    <cellStyle name="Note 2 2 4 2 4 4 2" xfId="17627"/>
    <cellStyle name="Note 2 2 4 2 4 4 2 2" xfId="17628"/>
    <cellStyle name="Note 2 2 4 2 4 4 2 3" xfId="17629"/>
    <cellStyle name="Note 2 2 4 2 4 4 3" xfId="17630"/>
    <cellStyle name="Note 2 2 4 2 4 4 4" xfId="17631"/>
    <cellStyle name="Note 2 2 4 2 4 5" xfId="17632"/>
    <cellStyle name="Note 2 2 4 2 4 5 2" xfId="17633"/>
    <cellStyle name="Note 2 2 4 2 4 5 3" xfId="17634"/>
    <cellStyle name="Note 2 2 4 2 4 6" xfId="17635"/>
    <cellStyle name="Note 2 2 4 2 4 7" xfId="17636"/>
    <cellStyle name="Note 2 2 4 2 5" xfId="17637"/>
    <cellStyle name="Note 2 2 4 2 5 2" xfId="17638"/>
    <cellStyle name="Note 2 2 4 2 5 2 2" xfId="17639"/>
    <cellStyle name="Note 2 2 4 2 5 2 2 2" xfId="17640"/>
    <cellStyle name="Note 2 2 4 2 5 2 2 2 2" xfId="17641"/>
    <cellStyle name="Note 2 2 4 2 5 2 2 2 2 2" xfId="17642"/>
    <cellStyle name="Note 2 2 4 2 5 2 2 2 2 2 2" xfId="17643"/>
    <cellStyle name="Note 2 2 4 2 5 2 2 2 2 2 3" xfId="17644"/>
    <cellStyle name="Note 2 2 4 2 5 2 2 2 2 3" xfId="17645"/>
    <cellStyle name="Note 2 2 4 2 5 2 2 2 2 4" xfId="17646"/>
    <cellStyle name="Note 2 2 4 2 5 2 2 2 3" xfId="17647"/>
    <cellStyle name="Note 2 2 4 2 5 2 2 2 3 2" xfId="17648"/>
    <cellStyle name="Note 2 2 4 2 5 2 2 2 3 3" xfId="17649"/>
    <cellStyle name="Note 2 2 4 2 5 2 2 2 4" xfId="17650"/>
    <cellStyle name="Note 2 2 4 2 5 2 2 2 5" xfId="17651"/>
    <cellStyle name="Note 2 2 4 2 5 2 2 3" xfId="17652"/>
    <cellStyle name="Note 2 2 4 2 5 2 2 3 2" xfId="17653"/>
    <cellStyle name="Note 2 2 4 2 5 2 2 3 2 2" xfId="17654"/>
    <cellStyle name="Note 2 2 4 2 5 2 2 3 2 3" xfId="17655"/>
    <cellStyle name="Note 2 2 4 2 5 2 2 3 3" xfId="17656"/>
    <cellStyle name="Note 2 2 4 2 5 2 2 3 4" xfId="17657"/>
    <cellStyle name="Note 2 2 4 2 5 2 2 4" xfId="17658"/>
    <cellStyle name="Note 2 2 4 2 5 2 2 4 2" xfId="17659"/>
    <cellStyle name="Note 2 2 4 2 5 2 2 4 3" xfId="17660"/>
    <cellStyle name="Note 2 2 4 2 5 2 2 5" xfId="17661"/>
    <cellStyle name="Note 2 2 4 2 5 2 2 6" xfId="17662"/>
    <cellStyle name="Note 2 2 4 2 5 2 3" xfId="17663"/>
    <cellStyle name="Note 2 2 4 2 5 2 3 2" xfId="17664"/>
    <cellStyle name="Note 2 2 4 2 5 2 3 2 2" xfId="17665"/>
    <cellStyle name="Note 2 2 4 2 5 2 3 2 3" xfId="17666"/>
    <cellStyle name="Note 2 2 4 2 5 2 3 3" xfId="17667"/>
    <cellStyle name="Note 2 2 4 2 5 2 3 4" xfId="17668"/>
    <cellStyle name="Note 2 2 4 2 5 2 4" xfId="17669"/>
    <cellStyle name="Note 2 2 4 2 5 2 4 2" xfId="17670"/>
    <cellStyle name="Note 2 2 4 2 5 2 4 3" xfId="17671"/>
    <cellStyle name="Note 2 2 4 2 5 2 5" xfId="17672"/>
    <cellStyle name="Note 2 2 4 2 5 2 6" xfId="17673"/>
    <cellStyle name="Note 2 2 4 2 5 3" xfId="17674"/>
    <cellStyle name="Note 2 2 4 2 5 3 2" xfId="17675"/>
    <cellStyle name="Note 2 2 4 2 5 3 2 2" xfId="17676"/>
    <cellStyle name="Note 2 2 4 2 5 3 2 3" xfId="17677"/>
    <cellStyle name="Note 2 2 4 2 5 3 3" xfId="17678"/>
    <cellStyle name="Note 2 2 4 2 5 3 4" xfId="17679"/>
    <cellStyle name="Note 2 2 4 2 5 4" xfId="17680"/>
    <cellStyle name="Note 2 2 4 2 5 4 2" xfId="17681"/>
    <cellStyle name="Note 2 2 4 2 5 4 3" xfId="17682"/>
    <cellStyle name="Note 2 2 4 2 5 5" xfId="17683"/>
    <cellStyle name="Note 2 2 4 2 5 6" xfId="17684"/>
    <cellStyle name="Note 2 2 4 2 6" xfId="17685"/>
    <cellStyle name="Note 2 2 4 2 6 2" xfId="17686"/>
    <cellStyle name="Note 2 2 4 2 6 2 2" xfId="17687"/>
    <cellStyle name="Note 2 2 4 2 6 2 2 2" xfId="17688"/>
    <cellStyle name="Note 2 2 4 2 6 2 2 2 2" xfId="17689"/>
    <cellStyle name="Note 2 2 4 2 6 2 2 2 2 2" xfId="17690"/>
    <cellStyle name="Note 2 2 4 2 6 2 2 2 2 3" xfId="17691"/>
    <cellStyle name="Note 2 2 4 2 6 2 2 2 3" xfId="17692"/>
    <cellStyle name="Note 2 2 4 2 6 2 2 2 4" xfId="17693"/>
    <cellStyle name="Note 2 2 4 2 6 2 2 3" xfId="17694"/>
    <cellStyle name="Note 2 2 4 2 6 2 2 3 2" xfId="17695"/>
    <cellStyle name="Note 2 2 4 2 6 2 2 3 3" xfId="17696"/>
    <cellStyle name="Note 2 2 4 2 6 2 2 4" xfId="17697"/>
    <cellStyle name="Note 2 2 4 2 6 2 2 5" xfId="17698"/>
    <cellStyle name="Note 2 2 4 2 6 2 3" xfId="17699"/>
    <cellStyle name="Note 2 2 4 2 6 2 3 2" xfId="17700"/>
    <cellStyle name="Note 2 2 4 2 6 2 3 2 2" xfId="17701"/>
    <cellStyle name="Note 2 2 4 2 6 2 3 2 3" xfId="17702"/>
    <cellStyle name="Note 2 2 4 2 6 2 3 3" xfId="17703"/>
    <cellStyle name="Note 2 2 4 2 6 2 3 4" xfId="17704"/>
    <cellStyle name="Note 2 2 4 2 6 2 4" xfId="17705"/>
    <cellStyle name="Note 2 2 4 2 6 2 4 2" xfId="17706"/>
    <cellStyle name="Note 2 2 4 2 6 2 4 3" xfId="17707"/>
    <cellStyle name="Note 2 2 4 2 6 2 5" xfId="17708"/>
    <cellStyle name="Note 2 2 4 2 6 2 6" xfId="17709"/>
    <cellStyle name="Note 2 2 4 2 6 3" xfId="17710"/>
    <cellStyle name="Note 2 2 4 2 6 3 2" xfId="17711"/>
    <cellStyle name="Note 2 2 4 2 6 3 2 2" xfId="17712"/>
    <cellStyle name="Note 2 2 4 2 6 3 2 3" xfId="17713"/>
    <cellStyle name="Note 2 2 4 2 6 3 3" xfId="17714"/>
    <cellStyle name="Note 2 2 4 2 6 3 4" xfId="17715"/>
    <cellStyle name="Note 2 2 4 2 6 4" xfId="17716"/>
    <cellStyle name="Note 2 2 4 2 6 4 2" xfId="17717"/>
    <cellStyle name="Note 2 2 4 2 6 4 3" xfId="17718"/>
    <cellStyle name="Note 2 2 4 2 6 5" xfId="17719"/>
    <cellStyle name="Note 2 2 4 2 6 6" xfId="17720"/>
    <cellStyle name="Note 2 2 4 2 7" xfId="17721"/>
    <cellStyle name="Note 2 2 4 2 7 2" xfId="17722"/>
    <cellStyle name="Note 2 2 4 2 7 2 2" xfId="17723"/>
    <cellStyle name="Note 2 2 4 2 7 2 3" xfId="17724"/>
    <cellStyle name="Note 2 2 4 2 7 3" xfId="17725"/>
    <cellStyle name="Note 2 2 4 2 7 4" xfId="17726"/>
    <cellStyle name="Note 2 2 4 2 8" xfId="17727"/>
    <cellStyle name="Note 2 2 4 2 8 2" xfId="17728"/>
    <cellStyle name="Note 2 2 4 2 8 3" xfId="17729"/>
    <cellStyle name="Note 2 2 4 2 9" xfId="17730"/>
    <cellStyle name="Note 2 2 4 3" xfId="17731"/>
    <cellStyle name="Note 2 2 4 3 2" xfId="17732"/>
    <cellStyle name="Note 2 2 4 3 2 2" xfId="17733"/>
    <cellStyle name="Note 2 2 4 3 2 2 2" xfId="17734"/>
    <cellStyle name="Note 2 2 4 3 2 2 2 2" xfId="17735"/>
    <cellStyle name="Note 2 2 4 3 2 2 2 2 2" xfId="17736"/>
    <cellStyle name="Note 2 2 4 3 2 2 2 2 2 2" xfId="17737"/>
    <cellStyle name="Note 2 2 4 3 2 2 2 2 2 2 2" xfId="17738"/>
    <cellStyle name="Note 2 2 4 3 2 2 2 2 2 2 2 2" xfId="17739"/>
    <cellStyle name="Note 2 2 4 3 2 2 2 2 2 2 2 2 2" xfId="17740"/>
    <cellStyle name="Note 2 2 4 3 2 2 2 2 2 2 2 2 3" xfId="17741"/>
    <cellStyle name="Note 2 2 4 3 2 2 2 2 2 2 2 3" xfId="17742"/>
    <cellStyle name="Note 2 2 4 3 2 2 2 2 2 2 2 4" xfId="17743"/>
    <cellStyle name="Note 2 2 4 3 2 2 2 2 2 2 3" xfId="17744"/>
    <cellStyle name="Note 2 2 4 3 2 2 2 2 2 2 3 2" xfId="17745"/>
    <cellStyle name="Note 2 2 4 3 2 2 2 2 2 2 3 3" xfId="17746"/>
    <cellStyle name="Note 2 2 4 3 2 2 2 2 2 2 4" xfId="17747"/>
    <cellStyle name="Note 2 2 4 3 2 2 2 2 2 2 5" xfId="17748"/>
    <cellStyle name="Note 2 2 4 3 2 2 2 2 2 3" xfId="17749"/>
    <cellStyle name="Note 2 2 4 3 2 2 2 2 2 3 2" xfId="17750"/>
    <cellStyle name="Note 2 2 4 3 2 2 2 2 2 3 2 2" xfId="17751"/>
    <cellStyle name="Note 2 2 4 3 2 2 2 2 2 3 2 3" xfId="17752"/>
    <cellStyle name="Note 2 2 4 3 2 2 2 2 2 3 3" xfId="17753"/>
    <cellStyle name="Note 2 2 4 3 2 2 2 2 2 3 4" xfId="17754"/>
    <cellStyle name="Note 2 2 4 3 2 2 2 2 2 4" xfId="17755"/>
    <cellStyle name="Note 2 2 4 3 2 2 2 2 2 4 2" xfId="17756"/>
    <cellStyle name="Note 2 2 4 3 2 2 2 2 2 4 3" xfId="17757"/>
    <cellStyle name="Note 2 2 4 3 2 2 2 2 2 5" xfId="17758"/>
    <cellStyle name="Note 2 2 4 3 2 2 2 2 2 6" xfId="17759"/>
    <cellStyle name="Note 2 2 4 3 2 2 2 2 3" xfId="17760"/>
    <cellStyle name="Note 2 2 4 3 2 2 2 2 3 2" xfId="17761"/>
    <cellStyle name="Note 2 2 4 3 2 2 2 2 3 2 2" xfId="17762"/>
    <cellStyle name="Note 2 2 4 3 2 2 2 2 3 2 3" xfId="17763"/>
    <cellStyle name="Note 2 2 4 3 2 2 2 2 3 3" xfId="17764"/>
    <cellStyle name="Note 2 2 4 3 2 2 2 2 3 4" xfId="17765"/>
    <cellStyle name="Note 2 2 4 3 2 2 2 2 4" xfId="17766"/>
    <cellStyle name="Note 2 2 4 3 2 2 2 2 4 2" xfId="17767"/>
    <cellStyle name="Note 2 2 4 3 2 2 2 2 4 3" xfId="17768"/>
    <cellStyle name="Note 2 2 4 3 2 2 2 2 5" xfId="17769"/>
    <cellStyle name="Note 2 2 4 3 2 2 2 2 6" xfId="17770"/>
    <cellStyle name="Note 2 2 4 3 2 2 2 3" xfId="17771"/>
    <cellStyle name="Note 2 2 4 3 2 2 2 3 2" xfId="17772"/>
    <cellStyle name="Note 2 2 4 3 2 2 2 3 2 2" xfId="17773"/>
    <cellStyle name="Note 2 2 4 3 2 2 2 3 2 3" xfId="17774"/>
    <cellStyle name="Note 2 2 4 3 2 2 2 3 3" xfId="17775"/>
    <cellStyle name="Note 2 2 4 3 2 2 2 3 4" xfId="17776"/>
    <cellStyle name="Note 2 2 4 3 2 2 2 4" xfId="17777"/>
    <cellStyle name="Note 2 2 4 3 2 2 2 4 2" xfId="17778"/>
    <cellStyle name="Note 2 2 4 3 2 2 2 4 3" xfId="17779"/>
    <cellStyle name="Note 2 2 4 3 2 2 2 5" xfId="17780"/>
    <cellStyle name="Note 2 2 4 3 2 2 2 6" xfId="17781"/>
    <cellStyle name="Note 2 2 4 3 2 2 3" xfId="17782"/>
    <cellStyle name="Note 2 2 4 3 2 2 3 2" xfId="17783"/>
    <cellStyle name="Note 2 2 4 3 2 2 3 2 2" xfId="17784"/>
    <cellStyle name="Note 2 2 4 3 2 2 3 2 2 2" xfId="17785"/>
    <cellStyle name="Note 2 2 4 3 2 2 3 2 2 2 2" xfId="17786"/>
    <cellStyle name="Note 2 2 4 3 2 2 3 2 2 2 2 2" xfId="17787"/>
    <cellStyle name="Note 2 2 4 3 2 2 3 2 2 2 2 3" xfId="17788"/>
    <cellStyle name="Note 2 2 4 3 2 2 3 2 2 2 3" xfId="17789"/>
    <cellStyle name="Note 2 2 4 3 2 2 3 2 2 2 4" xfId="17790"/>
    <cellStyle name="Note 2 2 4 3 2 2 3 2 2 3" xfId="17791"/>
    <cellStyle name="Note 2 2 4 3 2 2 3 2 2 3 2" xfId="17792"/>
    <cellStyle name="Note 2 2 4 3 2 2 3 2 2 3 3" xfId="17793"/>
    <cellStyle name="Note 2 2 4 3 2 2 3 2 2 4" xfId="17794"/>
    <cellStyle name="Note 2 2 4 3 2 2 3 2 2 5" xfId="17795"/>
    <cellStyle name="Note 2 2 4 3 2 2 3 2 3" xfId="17796"/>
    <cellStyle name="Note 2 2 4 3 2 2 3 2 3 2" xfId="17797"/>
    <cellStyle name="Note 2 2 4 3 2 2 3 2 3 2 2" xfId="17798"/>
    <cellStyle name="Note 2 2 4 3 2 2 3 2 3 2 3" xfId="17799"/>
    <cellStyle name="Note 2 2 4 3 2 2 3 2 3 3" xfId="17800"/>
    <cellStyle name="Note 2 2 4 3 2 2 3 2 3 4" xfId="17801"/>
    <cellStyle name="Note 2 2 4 3 2 2 3 2 4" xfId="17802"/>
    <cellStyle name="Note 2 2 4 3 2 2 3 2 4 2" xfId="17803"/>
    <cellStyle name="Note 2 2 4 3 2 2 3 2 4 3" xfId="17804"/>
    <cellStyle name="Note 2 2 4 3 2 2 3 2 5" xfId="17805"/>
    <cellStyle name="Note 2 2 4 3 2 2 3 2 6" xfId="17806"/>
    <cellStyle name="Note 2 2 4 3 2 2 3 3" xfId="17807"/>
    <cellStyle name="Note 2 2 4 3 2 2 3 3 2" xfId="17808"/>
    <cellStyle name="Note 2 2 4 3 2 2 3 3 2 2" xfId="17809"/>
    <cellStyle name="Note 2 2 4 3 2 2 3 3 2 3" xfId="17810"/>
    <cellStyle name="Note 2 2 4 3 2 2 3 3 3" xfId="17811"/>
    <cellStyle name="Note 2 2 4 3 2 2 3 3 4" xfId="17812"/>
    <cellStyle name="Note 2 2 4 3 2 2 3 4" xfId="17813"/>
    <cellStyle name="Note 2 2 4 3 2 2 3 4 2" xfId="17814"/>
    <cellStyle name="Note 2 2 4 3 2 2 3 4 3" xfId="17815"/>
    <cellStyle name="Note 2 2 4 3 2 2 3 5" xfId="17816"/>
    <cellStyle name="Note 2 2 4 3 2 2 3 6" xfId="17817"/>
    <cellStyle name="Note 2 2 4 3 2 2 4" xfId="17818"/>
    <cellStyle name="Note 2 2 4 3 2 2 4 2" xfId="17819"/>
    <cellStyle name="Note 2 2 4 3 2 2 4 2 2" xfId="17820"/>
    <cellStyle name="Note 2 2 4 3 2 2 4 2 3" xfId="17821"/>
    <cellStyle name="Note 2 2 4 3 2 2 4 3" xfId="17822"/>
    <cellStyle name="Note 2 2 4 3 2 2 4 4" xfId="17823"/>
    <cellStyle name="Note 2 2 4 3 2 2 5" xfId="17824"/>
    <cellStyle name="Note 2 2 4 3 2 2 5 2" xfId="17825"/>
    <cellStyle name="Note 2 2 4 3 2 2 5 3" xfId="17826"/>
    <cellStyle name="Note 2 2 4 3 2 2 6" xfId="17827"/>
    <cellStyle name="Note 2 2 4 3 2 2 7" xfId="17828"/>
    <cellStyle name="Note 2 2 4 3 2 3" xfId="17829"/>
    <cellStyle name="Note 2 2 4 3 2 3 2" xfId="17830"/>
    <cellStyle name="Note 2 2 4 3 2 3 2 2" xfId="17831"/>
    <cellStyle name="Note 2 2 4 3 2 3 2 2 2" xfId="17832"/>
    <cellStyle name="Note 2 2 4 3 2 3 2 2 2 2" xfId="17833"/>
    <cellStyle name="Note 2 2 4 3 2 3 2 2 2 2 2" xfId="17834"/>
    <cellStyle name="Note 2 2 4 3 2 3 2 2 2 2 2 2" xfId="17835"/>
    <cellStyle name="Note 2 2 4 3 2 3 2 2 2 2 2 3" xfId="17836"/>
    <cellStyle name="Note 2 2 4 3 2 3 2 2 2 2 3" xfId="17837"/>
    <cellStyle name="Note 2 2 4 3 2 3 2 2 2 2 4" xfId="17838"/>
    <cellStyle name="Note 2 2 4 3 2 3 2 2 2 3" xfId="17839"/>
    <cellStyle name="Note 2 2 4 3 2 3 2 2 2 3 2" xfId="17840"/>
    <cellStyle name="Note 2 2 4 3 2 3 2 2 2 3 3" xfId="17841"/>
    <cellStyle name="Note 2 2 4 3 2 3 2 2 2 4" xfId="17842"/>
    <cellStyle name="Note 2 2 4 3 2 3 2 2 2 5" xfId="17843"/>
    <cellStyle name="Note 2 2 4 3 2 3 2 2 3" xfId="17844"/>
    <cellStyle name="Note 2 2 4 3 2 3 2 2 3 2" xfId="17845"/>
    <cellStyle name="Note 2 2 4 3 2 3 2 2 3 2 2" xfId="17846"/>
    <cellStyle name="Note 2 2 4 3 2 3 2 2 3 2 3" xfId="17847"/>
    <cellStyle name="Note 2 2 4 3 2 3 2 2 3 3" xfId="17848"/>
    <cellStyle name="Note 2 2 4 3 2 3 2 2 3 4" xfId="17849"/>
    <cellStyle name="Note 2 2 4 3 2 3 2 2 4" xfId="17850"/>
    <cellStyle name="Note 2 2 4 3 2 3 2 2 4 2" xfId="17851"/>
    <cellStyle name="Note 2 2 4 3 2 3 2 2 4 3" xfId="17852"/>
    <cellStyle name="Note 2 2 4 3 2 3 2 2 5" xfId="17853"/>
    <cellStyle name="Note 2 2 4 3 2 3 2 2 6" xfId="17854"/>
    <cellStyle name="Note 2 2 4 3 2 3 2 3" xfId="17855"/>
    <cellStyle name="Note 2 2 4 3 2 3 2 3 2" xfId="17856"/>
    <cellStyle name="Note 2 2 4 3 2 3 2 3 2 2" xfId="17857"/>
    <cellStyle name="Note 2 2 4 3 2 3 2 3 2 3" xfId="17858"/>
    <cellStyle name="Note 2 2 4 3 2 3 2 3 3" xfId="17859"/>
    <cellStyle name="Note 2 2 4 3 2 3 2 3 4" xfId="17860"/>
    <cellStyle name="Note 2 2 4 3 2 3 2 4" xfId="17861"/>
    <cellStyle name="Note 2 2 4 3 2 3 2 4 2" xfId="17862"/>
    <cellStyle name="Note 2 2 4 3 2 3 2 4 3" xfId="17863"/>
    <cellStyle name="Note 2 2 4 3 2 3 2 5" xfId="17864"/>
    <cellStyle name="Note 2 2 4 3 2 3 2 6" xfId="17865"/>
    <cellStyle name="Note 2 2 4 3 2 3 3" xfId="17866"/>
    <cellStyle name="Note 2 2 4 3 2 3 3 2" xfId="17867"/>
    <cellStyle name="Note 2 2 4 3 2 3 3 2 2" xfId="17868"/>
    <cellStyle name="Note 2 2 4 3 2 3 3 2 3" xfId="17869"/>
    <cellStyle name="Note 2 2 4 3 2 3 3 3" xfId="17870"/>
    <cellStyle name="Note 2 2 4 3 2 3 3 4" xfId="17871"/>
    <cellStyle name="Note 2 2 4 3 2 3 4" xfId="17872"/>
    <cellStyle name="Note 2 2 4 3 2 3 4 2" xfId="17873"/>
    <cellStyle name="Note 2 2 4 3 2 3 4 3" xfId="17874"/>
    <cellStyle name="Note 2 2 4 3 2 3 5" xfId="17875"/>
    <cellStyle name="Note 2 2 4 3 2 3 6" xfId="17876"/>
    <cellStyle name="Note 2 2 4 3 2 4" xfId="17877"/>
    <cellStyle name="Note 2 2 4 3 2 4 2" xfId="17878"/>
    <cellStyle name="Note 2 2 4 3 2 4 2 2" xfId="17879"/>
    <cellStyle name="Note 2 2 4 3 2 4 2 2 2" xfId="17880"/>
    <cellStyle name="Note 2 2 4 3 2 4 2 2 2 2" xfId="17881"/>
    <cellStyle name="Note 2 2 4 3 2 4 2 2 2 2 2" xfId="17882"/>
    <cellStyle name="Note 2 2 4 3 2 4 2 2 2 2 3" xfId="17883"/>
    <cellStyle name="Note 2 2 4 3 2 4 2 2 2 3" xfId="17884"/>
    <cellStyle name="Note 2 2 4 3 2 4 2 2 2 4" xfId="17885"/>
    <cellStyle name="Note 2 2 4 3 2 4 2 2 3" xfId="17886"/>
    <cellStyle name="Note 2 2 4 3 2 4 2 2 3 2" xfId="17887"/>
    <cellStyle name="Note 2 2 4 3 2 4 2 2 3 3" xfId="17888"/>
    <cellStyle name="Note 2 2 4 3 2 4 2 2 4" xfId="17889"/>
    <cellStyle name="Note 2 2 4 3 2 4 2 2 5" xfId="17890"/>
    <cellStyle name="Note 2 2 4 3 2 4 2 3" xfId="17891"/>
    <cellStyle name="Note 2 2 4 3 2 4 2 3 2" xfId="17892"/>
    <cellStyle name="Note 2 2 4 3 2 4 2 3 2 2" xfId="17893"/>
    <cellStyle name="Note 2 2 4 3 2 4 2 3 2 3" xfId="17894"/>
    <cellStyle name="Note 2 2 4 3 2 4 2 3 3" xfId="17895"/>
    <cellStyle name="Note 2 2 4 3 2 4 2 3 4" xfId="17896"/>
    <cellStyle name="Note 2 2 4 3 2 4 2 4" xfId="17897"/>
    <cellStyle name="Note 2 2 4 3 2 4 2 4 2" xfId="17898"/>
    <cellStyle name="Note 2 2 4 3 2 4 2 4 3" xfId="17899"/>
    <cellStyle name="Note 2 2 4 3 2 4 2 5" xfId="17900"/>
    <cellStyle name="Note 2 2 4 3 2 4 2 6" xfId="17901"/>
    <cellStyle name="Note 2 2 4 3 2 4 3" xfId="17902"/>
    <cellStyle name="Note 2 2 4 3 2 4 3 2" xfId="17903"/>
    <cellStyle name="Note 2 2 4 3 2 4 3 2 2" xfId="17904"/>
    <cellStyle name="Note 2 2 4 3 2 4 3 2 3" xfId="17905"/>
    <cellStyle name="Note 2 2 4 3 2 4 3 3" xfId="17906"/>
    <cellStyle name="Note 2 2 4 3 2 4 3 4" xfId="17907"/>
    <cellStyle name="Note 2 2 4 3 2 4 4" xfId="17908"/>
    <cellStyle name="Note 2 2 4 3 2 4 4 2" xfId="17909"/>
    <cellStyle name="Note 2 2 4 3 2 4 4 3" xfId="17910"/>
    <cellStyle name="Note 2 2 4 3 2 4 5" xfId="17911"/>
    <cellStyle name="Note 2 2 4 3 2 4 6" xfId="17912"/>
    <cellStyle name="Note 2 2 4 3 2 5" xfId="17913"/>
    <cellStyle name="Note 2 2 4 3 2 5 2" xfId="17914"/>
    <cellStyle name="Note 2 2 4 3 2 5 2 2" xfId="17915"/>
    <cellStyle name="Note 2 2 4 3 2 5 2 3" xfId="17916"/>
    <cellStyle name="Note 2 2 4 3 2 5 3" xfId="17917"/>
    <cellStyle name="Note 2 2 4 3 2 5 4" xfId="17918"/>
    <cellStyle name="Note 2 2 4 3 2 6" xfId="17919"/>
    <cellStyle name="Note 2 2 4 3 2 6 2" xfId="17920"/>
    <cellStyle name="Note 2 2 4 3 2 6 3" xfId="17921"/>
    <cellStyle name="Note 2 2 4 3 2 7" xfId="17922"/>
    <cellStyle name="Note 2 2 4 3 2 8" xfId="17923"/>
    <cellStyle name="Note 2 2 4 3 3" xfId="17924"/>
    <cellStyle name="Note 2 2 4 3 3 2" xfId="17925"/>
    <cellStyle name="Note 2 2 4 3 3 2 2" xfId="17926"/>
    <cellStyle name="Note 2 2 4 3 3 2 2 2" xfId="17927"/>
    <cellStyle name="Note 2 2 4 3 3 2 2 2 2" xfId="17928"/>
    <cellStyle name="Note 2 2 4 3 3 2 2 2 2 2" xfId="17929"/>
    <cellStyle name="Note 2 2 4 3 3 2 2 2 2 2 2" xfId="17930"/>
    <cellStyle name="Note 2 2 4 3 3 2 2 2 2 2 2 2" xfId="17931"/>
    <cellStyle name="Note 2 2 4 3 3 2 2 2 2 2 2 3" xfId="17932"/>
    <cellStyle name="Note 2 2 4 3 3 2 2 2 2 2 3" xfId="17933"/>
    <cellStyle name="Note 2 2 4 3 3 2 2 2 2 2 4" xfId="17934"/>
    <cellStyle name="Note 2 2 4 3 3 2 2 2 2 3" xfId="17935"/>
    <cellStyle name="Note 2 2 4 3 3 2 2 2 2 3 2" xfId="17936"/>
    <cellStyle name="Note 2 2 4 3 3 2 2 2 2 3 3" xfId="17937"/>
    <cellStyle name="Note 2 2 4 3 3 2 2 2 2 4" xfId="17938"/>
    <cellStyle name="Note 2 2 4 3 3 2 2 2 2 5" xfId="17939"/>
    <cellStyle name="Note 2 2 4 3 3 2 2 2 3" xfId="17940"/>
    <cellStyle name="Note 2 2 4 3 3 2 2 2 3 2" xfId="17941"/>
    <cellStyle name="Note 2 2 4 3 3 2 2 2 3 2 2" xfId="17942"/>
    <cellStyle name="Note 2 2 4 3 3 2 2 2 3 2 3" xfId="17943"/>
    <cellStyle name="Note 2 2 4 3 3 2 2 2 3 3" xfId="17944"/>
    <cellStyle name="Note 2 2 4 3 3 2 2 2 3 4" xfId="17945"/>
    <cellStyle name="Note 2 2 4 3 3 2 2 2 4" xfId="17946"/>
    <cellStyle name="Note 2 2 4 3 3 2 2 2 4 2" xfId="17947"/>
    <cellStyle name="Note 2 2 4 3 3 2 2 2 4 3" xfId="17948"/>
    <cellStyle name="Note 2 2 4 3 3 2 2 2 5" xfId="17949"/>
    <cellStyle name="Note 2 2 4 3 3 2 2 2 6" xfId="17950"/>
    <cellStyle name="Note 2 2 4 3 3 2 2 3" xfId="17951"/>
    <cellStyle name="Note 2 2 4 3 3 2 2 3 2" xfId="17952"/>
    <cellStyle name="Note 2 2 4 3 3 2 2 3 2 2" xfId="17953"/>
    <cellStyle name="Note 2 2 4 3 3 2 2 3 2 3" xfId="17954"/>
    <cellStyle name="Note 2 2 4 3 3 2 2 3 3" xfId="17955"/>
    <cellStyle name="Note 2 2 4 3 3 2 2 3 4" xfId="17956"/>
    <cellStyle name="Note 2 2 4 3 3 2 2 4" xfId="17957"/>
    <cellStyle name="Note 2 2 4 3 3 2 2 4 2" xfId="17958"/>
    <cellStyle name="Note 2 2 4 3 3 2 2 4 3" xfId="17959"/>
    <cellStyle name="Note 2 2 4 3 3 2 2 5" xfId="17960"/>
    <cellStyle name="Note 2 2 4 3 3 2 2 6" xfId="17961"/>
    <cellStyle name="Note 2 2 4 3 3 2 3" xfId="17962"/>
    <cellStyle name="Note 2 2 4 3 3 2 3 2" xfId="17963"/>
    <cellStyle name="Note 2 2 4 3 3 2 3 2 2" xfId="17964"/>
    <cellStyle name="Note 2 2 4 3 3 2 3 2 3" xfId="17965"/>
    <cellStyle name="Note 2 2 4 3 3 2 3 3" xfId="17966"/>
    <cellStyle name="Note 2 2 4 3 3 2 3 4" xfId="17967"/>
    <cellStyle name="Note 2 2 4 3 3 2 4" xfId="17968"/>
    <cellStyle name="Note 2 2 4 3 3 2 4 2" xfId="17969"/>
    <cellStyle name="Note 2 2 4 3 3 2 4 3" xfId="17970"/>
    <cellStyle name="Note 2 2 4 3 3 2 5" xfId="17971"/>
    <cellStyle name="Note 2 2 4 3 3 2 6" xfId="17972"/>
    <cellStyle name="Note 2 2 4 3 3 3" xfId="17973"/>
    <cellStyle name="Note 2 2 4 3 3 3 2" xfId="17974"/>
    <cellStyle name="Note 2 2 4 3 3 3 2 2" xfId="17975"/>
    <cellStyle name="Note 2 2 4 3 3 3 2 2 2" xfId="17976"/>
    <cellStyle name="Note 2 2 4 3 3 3 2 2 2 2" xfId="17977"/>
    <cellStyle name="Note 2 2 4 3 3 3 2 2 2 2 2" xfId="17978"/>
    <cellStyle name="Note 2 2 4 3 3 3 2 2 2 2 3" xfId="17979"/>
    <cellStyle name="Note 2 2 4 3 3 3 2 2 2 3" xfId="17980"/>
    <cellStyle name="Note 2 2 4 3 3 3 2 2 2 4" xfId="17981"/>
    <cellStyle name="Note 2 2 4 3 3 3 2 2 3" xfId="17982"/>
    <cellStyle name="Note 2 2 4 3 3 3 2 2 3 2" xfId="17983"/>
    <cellStyle name="Note 2 2 4 3 3 3 2 2 3 3" xfId="17984"/>
    <cellStyle name="Note 2 2 4 3 3 3 2 2 4" xfId="17985"/>
    <cellStyle name="Note 2 2 4 3 3 3 2 2 5" xfId="17986"/>
    <cellStyle name="Note 2 2 4 3 3 3 2 3" xfId="17987"/>
    <cellStyle name="Note 2 2 4 3 3 3 2 3 2" xfId="17988"/>
    <cellStyle name="Note 2 2 4 3 3 3 2 3 2 2" xfId="17989"/>
    <cellStyle name="Note 2 2 4 3 3 3 2 3 2 3" xfId="17990"/>
    <cellStyle name="Note 2 2 4 3 3 3 2 3 3" xfId="17991"/>
    <cellStyle name="Note 2 2 4 3 3 3 2 3 4" xfId="17992"/>
    <cellStyle name="Note 2 2 4 3 3 3 2 4" xfId="17993"/>
    <cellStyle name="Note 2 2 4 3 3 3 2 4 2" xfId="17994"/>
    <cellStyle name="Note 2 2 4 3 3 3 2 4 3" xfId="17995"/>
    <cellStyle name="Note 2 2 4 3 3 3 2 5" xfId="17996"/>
    <cellStyle name="Note 2 2 4 3 3 3 2 6" xfId="17997"/>
    <cellStyle name="Note 2 2 4 3 3 3 3" xfId="17998"/>
    <cellStyle name="Note 2 2 4 3 3 3 3 2" xfId="17999"/>
    <cellStyle name="Note 2 2 4 3 3 3 3 2 2" xfId="18000"/>
    <cellStyle name="Note 2 2 4 3 3 3 3 2 3" xfId="18001"/>
    <cellStyle name="Note 2 2 4 3 3 3 3 3" xfId="18002"/>
    <cellStyle name="Note 2 2 4 3 3 3 3 4" xfId="18003"/>
    <cellStyle name="Note 2 2 4 3 3 3 4" xfId="18004"/>
    <cellStyle name="Note 2 2 4 3 3 3 4 2" xfId="18005"/>
    <cellStyle name="Note 2 2 4 3 3 3 4 3" xfId="18006"/>
    <cellStyle name="Note 2 2 4 3 3 3 5" xfId="18007"/>
    <cellStyle name="Note 2 2 4 3 3 3 6" xfId="18008"/>
    <cellStyle name="Note 2 2 4 3 3 4" xfId="18009"/>
    <cellStyle name="Note 2 2 4 3 3 4 2" xfId="18010"/>
    <cellStyle name="Note 2 2 4 3 3 4 2 2" xfId="18011"/>
    <cellStyle name="Note 2 2 4 3 3 4 2 3" xfId="18012"/>
    <cellStyle name="Note 2 2 4 3 3 4 3" xfId="18013"/>
    <cellStyle name="Note 2 2 4 3 3 4 4" xfId="18014"/>
    <cellStyle name="Note 2 2 4 3 3 5" xfId="18015"/>
    <cellStyle name="Note 2 2 4 3 3 5 2" xfId="18016"/>
    <cellStyle name="Note 2 2 4 3 3 5 3" xfId="18017"/>
    <cellStyle name="Note 2 2 4 3 3 6" xfId="18018"/>
    <cellStyle name="Note 2 2 4 3 3 7" xfId="18019"/>
    <cellStyle name="Note 2 2 4 3 4" xfId="18020"/>
    <cellStyle name="Note 2 2 4 3 4 2" xfId="18021"/>
    <cellStyle name="Note 2 2 4 3 4 2 2" xfId="18022"/>
    <cellStyle name="Note 2 2 4 3 4 2 2 2" xfId="18023"/>
    <cellStyle name="Note 2 2 4 3 4 2 2 2 2" xfId="18024"/>
    <cellStyle name="Note 2 2 4 3 4 2 2 2 2 2" xfId="18025"/>
    <cellStyle name="Note 2 2 4 3 4 2 2 2 2 2 2" xfId="18026"/>
    <cellStyle name="Note 2 2 4 3 4 2 2 2 2 2 3" xfId="18027"/>
    <cellStyle name="Note 2 2 4 3 4 2 2 2 2 3" xfId="18028"/>
    <cellStyle name="Note 2 2 4 3 4 2 2 2 2 4" xfId="18029"/>
    <cellStyle name="Note 2 2 4 3 4 2 2 2 3" xfId="18030"/>
    <cellStyle name="Note 2 2 4 3 4 2 2 2 3 2" xfId="18031"/>
    <cellStyle name="Note 2 2 4 3 4 2 2 2 3 3" xfId="18032"/>
    <cellStyle name="Note 2 2 4 3 4 2 2 2 4" xfId="18033"/>
    <cellStyle name="Note 2 2 4 3 4 2 2 2 5" xfId="18034"/>
    <cellStyle name="Note 2 2 4 3 4 2 2 3" xfId="18035"/>
    <cellStyle name="Note 2 2 4 3 4 2 2 3 2" xfId="18036"/>
    <cellStyle name="Note 2 2 4 3 4 2 2 3 2 2" xfId="18037"/>
    <cellStyle name="Note 2 2 4 3 4 2 2 3 2 3" xfId="18038"/>
    <cellStyle name="Note 2 2 4 3 4 2 2 3 3" xfId="18039"/>
    <cellStyle name="Note 2 2 4 3 4 2 2 3 4" xfId="18040"/>
    <cellStyle name="Note 2 2 4 3 4 2 2 4" xfId="18041"/>
    <cellStyle name="Note 2 2 4 3 4 2 2 4 2" xfId="18042"/>
    <cellStyle name="Note 2 2 4 3 4 2 2 4 3" xfId="18043"/>
    <cellStyle name="Note 2 2 4 3 4 2 2 5" xfId="18044"/>
    <cellStyle name="Note 2 2 4 3 4 2 2 6" xfId="18045"/>
    <cellStyle name="Note 2 2 4 3 4 2 3" xfId="18046"/>
    <cellStyle name="Note 2 2 4 3 4 2 3 2" xfId="18047"/>
    <cellStyle name="Note 2 2 4 3 4 2 3 2 2" xfId="18048"/>
    <cellStyle name="Note 2 2 4 3 4 2 3 2 3" xfId="18049"/>
    <cellStyle name="Note 2 2 4 3 4 2 3 3" xfId="18050"/>
    <cellStyle name="Note 2 2 4 3 4 2 3 4" xfId="18051"/>
    <cellStyle name="Note 2 2 4 3 4 2 4" xfId="18052"/>
    <cellStyle name="Note 2 2 4 3 4 2 4 2" xfId="18053"/>
    <cellStyle name="Note 2 2 4 3 4 2 4 3" xfId="18054"/>
    <cellStyle name="Note 2 2 4 3 4 2 5" xfId="18055"/>
    <cellStyle name="Note 2 2 4 3 4 2 6" xfId="18056"/>
    <cellStyle name="Note 2 2 4 3 4 3" xfId="18057"/>
    <cellStyle name="Note 2 2 4 3 4 3 2" xfId="18058"/>
    <cellStyle name="Note 2 2 4 3 4 3 2 2" xfId="18059"/>
    <cellStyle name="Note 2 2 4 3 4 3 2 3" xfId="18060"/>
    <cellStyle name="Note 2 2 4 3 4 3 3" xfId="18061"/>
    <cellStyle name="Note 2 2 4 3 4 3 4" xfId="18062"/>
    <cellStyle name="Note 2 2 4 3 4 4" xfId="18063"/>
    <cellStyle name="Note 2 2 4 3 4 4 2" xfId="18064"/>
    <cellStyle name="Note 2 2 4 3 4 4 3" xfId="18065"/>
    <cellStyle name="Note 2 2 4 3 4 5" xfId="18066"/>
    <cellStyle name="Note 2 2 4 3 4 6" xfId="18067"/>
    <cellStyle name="Note 2 2 4 3 5" xfId="18068"/>
    <cellStyle name="Note 2 2 4 3 5 2" xfId="18069"/>
    <cellStyle name="Note 2 2 4 3 5 2 2" xfId="18070"/>
    <cellStyle name="Note 2 2 4 3 5 2 2 2" xfId="18071"/>
    <cellStyle name="Note 2 2 4 3 5 2 2 2 2" xfId="18072"/>
    <cellStyle name="Note 2 2 4 3 5 2 2 2 2 2" xfId="18073"/>
    <cellStyle name="Note 2 2 4 3 5 2 2 2 2 3" xfId="18074"/>
    <cellStyle name="Note 2 2 4 3 5 2 2 2 3" xfId="18075"/>
    <cellStyle name="Note 2 2 4 3 5 2 2 2 4" xfId="18076"/>
    <cellStyle name="Note 2 2 4 3 5 2 2 3" xfId="18077"/>
    <cellStyle name="Note 2 2 4 3 5 2 2 3 2" xfId="18078"/>
    <cellStyle name="Note 2 2 4 3 5 2 2 3 3" xfId="18079"/>
    <cellStyle name="Note 2 2 4 3 5 2 2 4" xfId="18080"/>
    <cellStyle name="Note 2 2 4 3 5 2 2 5" xfId="18081"/>
    <cellStyle name="Note 2 2 4 3 5 2 3" xfId="18082"/>
    <cellStyle name="Note 2 2 4 3 5 2 3 2" xfId="18083"/>
    <cellStyle name="Note 2 2 4 3 5 2 3 2 2" xfId="18084"/>
    <cellStyle name="Note 2 2 4 3 5 2 3 2 3" xfId="18085"/>
    <cellStyle name="Note 2 2 4 3 5 2 3 3" xfId="18086"/>
    <cellStyle name="Note 2 2 4 3 5 2 3 4" xfId="18087"/>
    <cellStyle name="Note 2 2 4 3 5 2 4" xfId="18088"/>
    <cellStyle name="Note 2 2 4 3 5 2 4 2" xfId="18089"/>
    <cellStyle name="Note 2 2 4 3 5 2 4 3" xfId="18090"/>
    <cellStyle name="Note 2 2 4 3 5 2 5" xfId="18091"/>
    <cellStyle name="Note 2 2 4 3 5 2 6" xfId="18092"/>
    <cellStyle name="Note 2 2 4 3 5 3" xfId="18093"/>
    <cellStyle name="Note 2 2 4 3 5 3 2" xfId="18094"/>
    <cellStyle name="Note 2 2 4 3 5 3 2 2" xfId="18095"/>
    <cellStyle name="Note 2 2 4 3 5 3 2 3" xfId="18096"/>
    <cellStyle name="Note 2 2 4 3 5 3 3" xfId="18097"/>
    <cellStyle name="Note 2 2 4 3 5 3 4" xfId="18098"/>
    <cellStyle name="Note 2 2 4 3 5 4" xfId="18099"/>
    <cellStyle name="Note 2 2 4 3 5 4 2" xfId="18100"/>
    <cellStyle name="Note 2 2 4 3 5 4 3" xfId="18101"/>
    <cellStyle name="Note 2 2 4 3 5 5" xfId="18102"/>
    <cellStyle name="Note 2 2 4 3 5 6" xfId="18103"/>
    <cellStyle name="Note 2 2 4 3 6" xfId="18104"/>
    <cellStyle name="Note 2 2 4 3 6 2" xfId="18105"/>
    <cellStyle name="Note 2 2 4 3 6 2 2" xfId="18106"/>
    <cellStyle name="Note 2 2 4 3 6 2 3" xfId="18107"/>
    <cellStyle name="Note 2 2 4 3 6 3" xfId="18108"/>
    <cellStyle name="Note 2 2 4 3 6 4" xfId="18109"/>
    <cellStyle name="Note 2 2 4 3 7" xfId="18110"/>
    <cellStyle name="Note 2 2 4 3 7 2" xfId="18111"/>
    <cellStyle name="Note 2 2 4 3 7 3" xfId="18112"/>
    <cellStyle name="Note 2 2 4 3 8" xfId="18113"/>
    <cellStyle name="Note 2 2 4 3 9" xfId="18114"/>
    <cellStyle name="Note 2 2 4 4" xfId="18115"/>
    <cellStyle name="Note 2 2 4 4 2" xfId="18116"/>
    <cellStyle name="Note 2 2 4 4 2 2" xfId="18117"/>
    <cellStyle name="Note 2 2 4 4 2 2 2" xfId="18118"/>
    <cellStyle name="Note 2 2 4 4 2 2 2 2" xfId="18119"/>
    <cellStyle name="Note 2 2 4 4 2 2 2 2 2" xfId="18120"/>
    <cellStyle name="Note 2 2 4 4 2 2 2 2 2 2" xfId="18121"/>
    <cellStyle name="Note 2 2 4 4 2 2 2 2 2 2 2" xfId="18122"/>
    <cellStyle name="Note 2 2 4 4 2 2 2 2 2 2 2 2" xfId="18123"/>
    <cellStyle name="Note 2 2 4 4 2 2 2 2 2 2 2 3" xfId="18124"/>
    <cellStyle name="Note 2 2 4 4 2 2 2 2 2 2 3" xfId="18125"/>
    <cellStyle name="Note 2 2 4 4 2 2 2 2 2 2 4" xfId="18126"/>
    <cellStyle name="Note 2 2 4 4 2 2 2 2 2 3" xfId="18127"/>
    <cellStyle name="Note 2 2 4 4 2 2 2 2 2 3 2" xfId="18128"/>
    <cellStyle name="Note 2 2 4 4 2 2 2 2 2 3 3" xfId="18129"/>
    <cellStyle name="Note 2 2 4 4 2 2 2 2 2 4" xfId="18130"/>
    <cellStyle name="Note 2 2 4 4 2 2 2 2 2 5" xfId="18131"/>
    <cellStyle name="Note 2 2 4 4 2 2 2 2 3" xfId="18132"/>
    <cellStyle name="Note 2 2 4 4 2 2 2 2 3 2" xfId="18133"/>
    <cellStyle name="Note 2 2 4 4 2 2 2 2 3 2 2" xfId="18134"/>
    <cellStyle name="Note 2 2 4 4 2 2 2 2 3 2 3" xfId="18135"/>
    <cellStyle name="Note 2 2 4 4 2 2 2 2 3 3" xfId="18136"/>
    <cellStyle name="Note 2 2 4 4 2 2 2 2 3 4" xfId="18137"/>
    <cellStyle name="Note 2 2 4 4 2 2 2 2 4" xfId="18138"/>
    <cellStyle name="Note 2 2 4 4 2 2 2 2 4 2" xfId="18139"/>
    <cellStyle name="Note 2 2 4 4 2 2 2 2 4 3" xfId="18140"/>
    <cellStyle name="Note 2 2 4 4 2 2 2 2 5" xfId="18141"/>
    <cellStyle name="Note 2 2 4 4 2 2 2 2 6" xfId="18142"/>
    <cellStyle name="Note 2 2 4 4 2 2 2 3" xfId="18143"/>
    <cellStyle name="Note 2 2 4 4 2 2 2 3 2" xfId="18144"/>
    <cellStyle name="Note 2 2 4 4 2 2 2 3 2 2" xfId="18145"/>
    <cellStyle name="Note 2 2 4 4 2 2 2 3 2 3" xfId="18146"/>
    <cellStyle name="Note 2 2 4 4 2 2 2 3 3" xfId="18147"/>
    <cellStyle name="Note 2 2 4 4 2 2 2 3 4" xfId="18148"/>
    <cellStyle name="Note 2 2 4 4 2 2 2 4" xfId="18149"/>
    <cellStyle name="Note 2 2 4 4 2 2 2 4 2" xfId="18150"/>
    <cellStyle name="Note 2 2 4 4 2 2 2 4 3" xfId="18151"/>
    <cellStyle name="Note 2 2 4 4 2 2 2 5" xfId="18152"/>
    <cellStyle name="Note 2 2 4 4 2 2 2 6" xfId="18153"/>
    <cellStyle name="Note 2 2 4 4 2 2 3" xfId="18154"/>
    <cellStyle name="Note 2 2 4 4 2 2 3 2" xfId="18155"/>
    <cellStyle name="Note 2 2 4 4 2 2 3 2 2" xfId="18156"/>
    <cellStyle name="Note 2 2 4 4 2 2 3 2 3" xfId="18157"/>
    <cellStyle name="Note 2 2 4 4 2 2 3 3" xfId="18158"/>
    <cellStyle name="Note 2 2 4 4 2 2 3 4" xfId="18159"/>
    <cellStyle name="Note 2 2 4 4 2 2 4" xfId="18160"/>
    <cellStyle name="Note 2 2 4 4 2 2 4 2" xfId="18161"/>
    <cellStyle name="Note 2 2 4 4 2 2 4 3" xfId="18162"/>
    <cellStyle name="Note 2 2 4 4 2 2 5" xfId="18163"/>
    <cellStyle name="Note 2 2 4 4 2 2 6" xfId="18164"/>
    <cellStyle name="Note 2 2 4 4 2 3" xfId="18165"/>
    <cellStyle name="Note 2 2 4 4 2 3 2" xfId="18166"/>
    <cellStyle name="Note 2 2 4 4 2 3 2 2" xfId="18167"/>
    <cellStyle name="Note 2 2 4 4 2 3 2 2 2" xfId="18168"/>
    <cellStyle name="Note 2 2 4 4 2 3 2 2 2 2" xfId="18169"/>
    <cellStyle name="Note 2 2 4 4 2 3 2 2 2 2 2" xfId="18170"/>
    <cellStyle name="Note 2 2 4 4 2 3 2 2 2 2 3" xfId="18171"/>
    <cellStyle name="Note 2 2 4 4 2 3 2 2 2 3" xfId="18172"/>
    <cellStyle name="Note 2 2 4 4 2 3 2 2 2 4" xfId="18173"/>
    <cellStyle name="Note 2 2 4 4 2 3 2 2 3" xfId="18174"/>
    <cellStyle name="Note 2 2 4 4 2 3 2 2 3 2" xfId="18175"/>
    <cellStyle name="Note 2 2 4 4 2 3 2 2 3 3" xfId="18176"/>
    <cellStyle name="Note 2 2 4 4 2 3 2 2 4" xfId="18177"/>
    <cellStyle name="Note 2 2 4 4 2 3 2 2 5" xfId="18178"/>
    <cellStyle name="Note 2 2 4 4 2 3 2 3" xfId="18179"/>
    <cellStyle name="Note 2 2 4 4 2 3 2 3 2" xfId="18180"/>
    <cellStyle name="Note 2 2 4 4 2 3 2 3 2 2" xfId="18181"/>
    <cellStyle name="Note 2 2 4 4 2 3 2 3 2 3" xfId="18182"/>
    <cellStyle name="Note 2 2 4 4 2 3 2 3 3" xfId="18183"/>
    <cellStyle name="Note 2 2 4 4 2 3 2 3 4" xfId="18184"/>
    <cellStyle name="Note 2 2 4 4 2 3 2 4" xfId="18185"/>
    <cellStyle name="Note 2 2 4 4 2 3 2 4 2" xfId="18186"/>
    <cellStyle name="Note 2 2 4 4 2 3 2 4 3" xfId="18187"/>
    <cellStyle name="Note 2 2 4 4 2 3 2 5" xfId="18188"/>
    <cellStyle name="Note 2 2 4 4 2 3 2 6" xfId="18189"/>
    <cellStyle name="Note 2 2 4 4 2 3 3" xfId="18190"/>
    <cellStyle name="Note 2 2 4 4 2 3 3 2" xfId="18191"/>
    <cellStyle name="Note 2 2 4 4 2 3 3 2 2" xfId="18192"/>
    <cellStyle name="Note 2 2 4 4 2 3 3 2 3" xfId="18193"/>
    <cellStyle name="Note 2 2 4 4 2 3 3 3" xfId="18194"/>
    <cellStyle name="Note 2 2 4 4 2 3 3 4" xfId="18195"/>
    <cellStyle name="Note 2 2 4 4 2 3 4" xfId="18196"/>
    <cellStyle name="Note 2 2 4 4 2 3 4 2" xfId="18197"/>
    <cellStyle name="Note 2 2 4 4 2 3 4 3" xfId="18198"/>
    <cellStyle name="Note 2 2 4 4 2 3 5" xfId="18199"/>
    <cellStyle name="Note 2 2 4 4 2 3 6" xfId="18200"/>
    <cellStyle name="Note 2 2 4 4 2 4" xfId="18201"/>
    <cellStyle name="Note 2 2 4 4 2 4 2" xfId="18202"/>
    <cellStyle name="Note 2 2 4 4 2 4 2 2" xfId="18203"/>
    <cellStyle name="Note 2 2 4 4 2 4 2 3" xfId="18204"/>
    <cellStyle name="Note 2 2 4 4 2 4 3" xfId="18205"/>
    <cellStyle name="Note 2 2 4 4 2 4 4" xfId="18206"/>
    <cellStyle name="Note 2 2 4 4 2 5" xfId="18207"/>
    <cellStyle name="Note 2 2 4 4 2 5 2" xfId="18208"/>
    <cellStyle name="Note 2 2 4 4 2 5 3" xfId="18209"/>
    <cellStyle name="Note 2 2 4 4 2 6" xfId="18210"/>
    <cellStyle name="Note 2 2 4 4 2 7" xfId="18211"/>
    <cellStyle name="Note 2 2 4 4 3" xfId="18212"/>
    <cellStyle name="Note 2 2 4 4 3 2" xfId="18213"/>
    <cellStyle name="Note 2 2 4 4 3 2 2" xfId="18214"/>
    <cellStyle name="Note 2 2 4 4 3 2 2 2" xfId="18215"/>
    <cellStyle name="Note 2 2 4 4 3 2 2 2 2" xfId="18216"/>
    <cellStyle name="Note 2 2 4 4 3 2 2 2 2 2" xfId="18217"/>
    <cellStyle name="Note 2 2 4 4 3 2 2 2 2 2 2" xfId="18218"/>
    <cellStyle name="Note 2 2 4 4 3 2 2 2 2 2 3" xfId="18219"/>
    <cellStyle name="Note 2 2 4 4 3 2 2 2 2 3" xfId="18220"/>
    <cellStyle name="Note 2 2 4 4 3 2 2 2 2 4" xfId="18221"/>
    <cellStyle name="Note 2 2 4 4 3 2 2 2 3" xfId="18222"/>
    <cellStyle name="Note 2 2 4 4 3 2 2 2 3 2" xfId="18223"/>
    <cellStyle name="Note 2 2 4 4 3 2 2 2 3 3" xfId="18224"/>
    <cellStyle name="Note 2 2 4 4 3 2 2 2 4" xfId="18225"/>
    <cellStyle name="Note 2 2 4 4 3 2 2 2 5" xfId="18226"/>
    <cellStyle name="Note 2 2 4 4 3 2 2 3" xfId="18227"/>
    <cellStyle name="Note 2 2 4 4 3 2 2 3 2" xfId="18228"/>
    <cellStyle name="Note 2 2 4 4 3 2 2 3 2 2" xfId="18229"/>
    <cellStyle name="Note 2 2 4 4 3 2 2 3 2 3" xfId="18230"/>
    <cellStyle name="Note 2 2 4 4 3 2 2 3 3" xfId="18231"/>
    <cellStyle name="Note 2 2 4 4 3 2 2 3 4" xfId="18232"/>
    <cellStyle name="Note 2 2 4 4 3 2 2 4" xfId="18233"/>
    <cellStyle name="Note 2 2 4 4 3 2 2 4 2" xfId="18234"/>
    <cellStyle name="Note 2 2 4 4 3 2 2 4 3" xfId="18235"/>
    <cellStyle name="Note 2 2 4 4 3 2 2 5" xfId="18236"/>
    <cellStyle name="Note 2 2 4 4 3 2 2 6" xfId="18237"/>
    <cellStyle name="Note 2 2 4 4 3 2 3" xfId="18238"/>
    <cellStyle name="Note 2 2 4 4 3 2 3 2" xfId="18239"/>
    <cellStyle name="Note 2 2 4 4 3 2 3 2 2" xfId="18240"/>
    <cellStyle name="Note 2 2 4 4 3 2 3 2 3" xfId="18241"/>
    <cellStyle name="Note 2 2 4 4 3 2 3 3" xfId="18242"/>
    <cellStyle name="Note 2 2 4 4 3 2 3 4" xfId="18243"/>
    <cellStyle name="Note 2 2 4 4 3 2 4" xfId="18244"/>
    <cellStyle name="Note 2 2 4 4 3 2 4 2" xfId="18245"/>
    <cellStyle name="Note 2 2 4 4 3 2 4 3" xfId="18246"/>
    <cellStyle name="Note 2 2 4 4 3 2 5" xfId="18247"/>
    <cellStyle name="Note 2 2 4 4 3 2 6" xfId="18248"/>
    <cellStyle name="Note 2 2 4 4 3 3" xfId="18249"/>
    <cellStyle name="Note 2 2 4 4 3 3 2" xfId="18250"/>
    <cellStyle name="Note 2 2 4 4 3 3 2 2" xfId="18251"/>
    <cellStyle name="Note 2 2 4 4 3 3 2 3" xfId="18252"/>
    <cellStyle name="Note 2 2 4 4 3 3 3" xfId="18253"/>
    <cellStyle name="Note 2 2 4 4 3 3 4" xfId="18254"/>
    <cellStyle name="Note 2 2 4 4 3 4" xfId="18255"/>
    <cellStyle name="Note 2 2 4 4 3 4 2" xfId="18256"/>
    <cellStyle name="Note 2 2 4 4 3 4 3" xfId="18257"/>
    <cellStyle name="Note 2 2 4 4 3 5" xfId="18258"/>
    <cellStyle name="Note 2 2 4 4 3 6" xfId="18259"/>
    <cellStyle name="Note 2 2 4 4 4" xfId="18260"/>
    <cellStyle name="Note 2 2 4 4 4 2" xfId="18261"/>
    <cellStyle name="Note 2 2 4 4 4 2 2" xfId="18262"/>
    <cellStyle name="Note 2 2 4 4 4 2 2 2" xfId="18263"/>
    <cellStyle name="Note 2 2 4 4 4 2 2 2 2" xfId="18264"/>
    <cellStyle name="Note 2 2 4 4 4 2 2 2 2 2" xfId="18265"/>
    <cellStyle name="Note 2 2 4 4 4 2 2 2 2 3" xfId="18266"/>
    <cellStyle name="Note 2 2 4 4 4 2 2 2 3" xfId="18267"/>
    <cellStyle name="Note 2 2 4 4 4 2 2 2 4" xfId="18268"/>
    <cellStyle name="Note 2 2 4 4 4 2 2 3" xfId="18269"/>
    <cellStyle name="Note 2 2 4 4 4 2 2 3 2" xfId="18270"/>
    <cellStyle name="Note 2 2 4 4 4 2 2 3 3" xfId="18271"/>
    <cellStyle name="Note 2 2 4 4 4 2 2 4" xfId="18272"/>
    <cellStyle name="Note 2 2 4 4 4 2 2 5" xfId="18273"/>
    <cellStyle name="Note 2 2 4 4 4 2 3" xfId="18274"/>
    <cellStyle name="Note 2 2 4 4 4 2 3 2" xfId="18275"/>
    <cellStyle name="Note 2 2 4 4 4 2 3 2 2" xfId="18276"/>
    <cellStyle name="Note 2 2 4 4 4 2 3 2 3" xfId="18277"/>
    <cellStyle name="Note 2 2 4 4 4 2 3 3" xfId="18278"/>
    <cellStyle name="Note 2 2 4 4 4 2 3 4" xfId="18279"/>
    <cellStyle name="Note 2 2 4 4 4 2 4" xfId="18280"/>
    <cellStyle name="Note 2 2 4 4 4 2 4 2" xfId="18281"/>
    <cellStyle name="Note 2 2 4 4 4 2 4 3" xfId="18282"/>
    <cellStyle name="Note 2 2 4 4 4 2 5" xfId="18283"/>
    <cellStyle name="Note 2 2 4 4 4 2 6" xfId="18284"/>
    <cellStyle name="Note 2 2 4 4 4 3" xfId="18285"/>
    <cellStyle name="Note 2 2 4 4 4 3 2" xfId="18286"/>
    <cellStyle name="Note 2 2 4 4 4 3 2 2" xfId="18287"/>
    <cellStyle name="Note 2 2 4 4 4 3 2 3" xfId="18288"/>
    <cellStyle name="Note 2 2 4 4 4 3 3" xfId="18289"/>
    <cellStyle name="Note 2 2 4 4 4 3 4" xfId="18290"/>
    <cellStyle name="Note 2 2 4 4 4 4" xfId="18291"/>
    <cellStyle name="Note 2 2 4 4 4 4 2" xfId="18292"/>
    <cellStyle name="Note 2 2 4 4 4 4 3" xfId="18293"/>
    <cellStyle name="Note 2 2 4 4 4 5" xfId="18294"/>
    <cellStyle name="Note 2 2 4 4 4 6" xfId="18295"/>
    <cellStyle name="Note 2 2 4 4 5" xfId="18296"/>
    <cellStyle name="Note 2 2 4 4 5 2" xfId="18297"/>
    <cellStyle name="Note 2 2 4 4 5 2 2" xfId="18298"/>
    <cellStyle name="Note 2 2 4 4 5 2 3" xfId="18299"/>
    <cellStyle name="Note 2 2 4 4 5 3" xfId="18300"/>
    <cellStyle name="Note 2 2 4 4 5 4" xfId="18301"/>
    <cellStyle name="Note 2 2 4 4 6" xfId="18302"/>
    <cellStyle name="Note 2 2 4 4 6 2" xfId="18303"/>
    <cellStyle name="Note 2 2 4 4 6 3" xfId="18304"/>
    <cellStyle name="Note 2 2 4 4 7" xfId="18305"/>
    <cellStyle name="Note 2 2 4 4 8" xfId="18306"/>
    <cellStyle name="Note 2 2 4 5" xfId="18307"/>
    <cellStyle name="Note 2 2 4 5 2" xfId="18308"/>
    <cellStyle name="Note 2 2 4 5 2 2" xfId="18309"/>
    <cellStyle name="Note 2 2 4 5 2 2 2" xfId="18310"/>
    <cellStyle name="Note 2 2 4 5 2 2 2 2" xfId="18311"/>
    <cellStyle name="Note 2 2 4 5 2 2 2 2 2" xfId="18312"/>
    <cellStyle name="Note 2 2 4 5 2 2 2 2 2 2" xfId="18313"/>
    <cellStyle name="Note 2 2 4 5 2 2 2 2 2 2 2" xfId="18314"/>
    <cellStyle name="Note 2 2 4 5 2 2 2 2 2 2 3" xfId="18315"/>
    <cellStyle name="Note 2 2 4 5 2 2 2 2 2 3" xfId="18316"/>
    <cellStyle name="Note 2 2 4 5 2 2 2 2 2 4" xfId="18317"/>
    <cellStyle name="Note 2 2 4 5 2 2 2 2 3" xfId="18318"/>
    <cellStyle name="Note 2 2 4 5 2 2 2 2 3 2" xfId="18319"/>
    <cellStyle name="Note 2 2 4 5 2 2 2 2 3 3" xfId="18320"/>
    <cellStyle name="Note 2 2 4 5 2 2 2 2 4" xfId="18321"/>
    <cellStyle name="Note 2 2 4 5 2 2 2 2 5" xfId="18322"/>
    <cellStyle name="Note 2 2 4 5 2 2 2 3" xfId="18323"/>
    <cellStyle name="Note 2 2 4 5 2 2 2 3 2" xfId="18324"/>
    <cellStyle name="Note 2 2 4 5 2 2 2 3 2 2" xfId="18325"/>
    <cellStyle name="Note 2 2 4 5 2 2 2 3 2 3" xfId="18326"/>
    <cellStyle name="Note 2 2 4 5 2 2 2 3 3" xfId="18327"/>
    <cellStyle name="Note 2 2 4 5 2 2 2 3 4" xfId="18328"/>
    <cellStyle name="Note 2 2 4 5 2 2 2 4" xfId="18329"/>
    <cellStyle name="Note 2 2 4 5 2 2 2 4 2" xfId="18330"/>
    <cellStyle name="Note 2 2 4 5 2 2 2 4 3" xfId="18331"/>
    <cellStyle name="Note 2 2 4 5 2 2 2 5" xfId="18332"/>
    <cellStyle name="Note 2 2 4 5 2 2 2 6" xfId="18333"/>
    <cellStyle name="Note 2 2 4 5 2 2 3" xfId="18334"/>
    <cellStyle name="Note 2 2 4 5 2 2 3 2" xfId="18335"/>
    <cellStyle name="Note 2 2 4 5 2 2 3 2 2" xfId="18336"/>
    <cellStyle name="Note 2 2 4 5 2 2 3 2 3" xfId="18337"/>
    <cellStyle name="Note 2 2 4 5 2 2 3 3" xfId="18338"/>
    <cellStyle name="Note 2 2 4 5 2 2 3 4" xfId="18339"/>
    <cellStyle name="Note 2 2 4 5 2 2 4" xfId="18340"/>
    <cellStyle name="Note 2 2 4 5 2 2 4 2" xfId="18341"/>
    <cellStyle name="Note 2 2 4 5 2 2 4 3" xfId="18342"/>
    <cellStyle name="Note 2 2 4 5 2 2 5" xfId="18343"/>
    <cellStyle name="Note 2 2 4 5 2 2 6" xfId="18344"/>
    <cellStyle name="Note 2 2 4 5 2 3" xfId="18345"/>
    <cellStyle name="Note 2 2 4 5 2 3 2" xfId="18346"/>
    <cellStyle name="Note 2 2 4 5 2 3 2 2" xfId="18347"/>
    <cellStyle name="Note 2 2 4 5 2 3 2 3" xfId="18348"/>
    <cellStyle name="Note 2 2 4 5 2 3 3" xfId="18349"/>
    <cellStyle name="Note 2 2 4 5 2 3 4" xfId="18350"/>
    <cellStyle name="Note 2 2 4 5 2 4" xfId="18351"/>
    <cellStyle name="Note 2 2 4 5 2 4 2" xfId="18352"/>
    <cellStyle name="Note 2 2 4 5 2 4 3" xfId="18353"/>
    <cellStyle name="Note 2 2 4 5 2 5" xfId="18354"/>
    <cellStyle name="Note 2 2 4 5 2 6" xfId="18355"/>
    <cellStyle name="Note 2 2 4 5 3" xfId="18356"/>
    <cellStyle name="Note 2 2 4 5 3 2" xfId="18357"/>
    <cellStyle name="Note 2 2 4 5 3 2 2" xfId="18358"/>
    <cellStyle name="Note 2 2 4 5 3 2 2 2" xfId="18359"/>
    <cellStyle name="Note 2 2 4 5 3 2 2 2 2" xfId="18360"/>
    <cellStyle name="Note 2 2 4 5 3 2 2 2 2 2" xfId="18361"/>
    <cellStyle name="Note 2 2 4 5 3 2 2 2 2 3" xfId="18362"/>
    <cellStyle name="Note 2 2 4 5 3 2 2 2 3" xfId="18363"/>
    <cellStyle name="Note 2 2 4 5 3 2 2 2 4" xfId="18364"/>
    <cellStyle name="Note 2 2 4 5 3 2 2 3" xfId="18365"/>
    <cellStyle name="Note 2 2 4 5 3 2 2 3 2" xfId="18366"/>
    <cellStyle name="Note 2 2 4 5 3 2 2 3 3" xfId="18367"/>
    <cellStyle name="Note 2 2 4 5 3 2 2 4" xfId="18368"/>
    <cellStyle name="Note 2 2 4 5 3 2 2 5" xfId="18369"/>
    <cellStyle name="Note 2 2 4 5 3 2 3" xfId="18370"/>
    <cellStyle name="Note 2 2 4 5 3 2 3 2" xfId="18371"/>
    <cellStyle name="Note 2 2 4 5 3 2 3 2 2" xfId="18372"/>
    <cellStyle name="Note 2 2 4 5 3 2 3 2 3" xfId="18373"/>
    <cellStyle name="Note 2 2 4 5 3 2 3 3" xfId="18374"/>
    <cellStyle name="Note 2 2 4 5 3 2 3 4" xfId="18375"/>
    <cellStyle name="Note 2 2 4 5 3 2 4" xfId="18376"/>
    <cellStyle name="Note 2 2 4 5 3 2 4 2" xfId="18377"/>
    <cellStyle name="Note 2 2 4 5 3 2 4 3" xfId="18378"/>
    <cellStyle name="Note 2 2 4 5 3 2 5" xfId="18379"/>
    <cellStyle name="Note 2 2 4 5 3 2 6" xfId="18380"/>
    <cellStyle name="Note 2 2 4 5 3 3" xfId="18381"/>
    <cellStyle name="Note 2 2 4 5 3 3 2" xfId="18382"/>
    <cellStyle name="Note 2 2 4 5 3 3 2 2" xfId="18383"/>
    <cellStyle name="Note 2 2 4 5 3 3 2 3" xfId="18384"/>
    <cellStyle name="Note 2 2 4 5 3 3 3" xfId="18385"/>
    <cellStyle name="Note 2 2 4 5 3 3 4" xfId="18386"/>
    <cellStyle name="Note 2 2 4 5 3 4" xfId="18387"/>
    <cellStyle name="Note 2 2 4 5 3 4 2" xfId="18388"/>
    <cellStyle name="Note 2 2 4 5 3 4 3" xfId="18389"/>
    <cellStyle name="Note 2 2 4 5 3 5" xfId="18390"/>
    <cellStyle name="Note 2 2 4 5 3 6" xfId="18391"/>
    <cellStyle name="Note 2 2 4 5 4" xfId="18392"/>
    <cellStyle name="Note 2 2 4 5 4 2" xfId="18393"/>
    <cellStyle name="Note 2 2 4 5 4 2 2" xfId="18394"/>
    <cellStyle name="Note 2 2 4 5 4 2 3" xfId="18395"/>
    <cellStyle name="Note 2 2 4 5 4 3" xfId="18396"/>
    <cellStyle name="Note 2 2 4 5 4 4" xfId="18397"/>
    <cellStyle name="Note 2 2 4 5 5" xfId="18398"/>
    <cellStyle name="Note 2 2 4 5 5 2" xfId="18399"/>
    <cellStyle name="Note 2 2 4 5 5 3" xfId="18400"/>
    <cellStyle name="Note 2 2 4 5 6" xfId="18401"/>
    <cellStyle name="Note 2 2 4 5 7" xfId="18402"/>
    <cellStyle name="Note 2 2 4 6" xfId="18403"/>
    <cellStyle name="Note 2 2 4 6 2" xfId="18404"/>
    <cellStyle name="Note 2 2 4 6 2 2" xfId="18405"/>
    <cellStyle name="Note 2 2 4 6 2 2 2" xfId="18406"/>
    <cellStyle name="Note 2 2 4 6 2 2 2 2" xfId="18407"/>
    <cellStyle name="Note 2 2 4 6 2 2 2 2 2" xfId="18408"/>
    <cellStyle name="Note 2 2 4 6 2 2 2 2 2 2" xfId="18409"/>
    <cellStyle name="Note 2 2 4 6 2 2 2 2 2 3" xfId="18410"/>
    <cellStyle name="Note 2 2 4 6 2 2 2 2 3" xfId="18411"/>
    <cellStyle name="Note 2 2 4 6 2 2 2 2 4" xfId="18412"/>
    <cellStyle name="Note 2 2 4 6 2 2 2 3" xfId="18413"/>
    <cellStyle name="Note 2 2 4 6 2 2 2 3 2" xfId="18414"/>
    <cellStyle name="Note 2 2 4 6 2 2 2 3 3" xfId="18415"/>
    <cellStyle name="Note 2 2 4 6 2 2 2 4" xfId="18416"/>
    <cellStyle name="Note 2 2 4 6 2 2 2 5" xfId="18417"/>
    <cellStyle name="Note 2 2 4 6 2 2 3" xfId="18418"/>
    <cellStyle name="Note 2 2 4 6 2 2 3 2" xfId="18419"/>
    <cellStyle name="Note 2 2 4 6 2 2 3 2 2" xfId="18420"/>
    <cellStyle name="Note 2 2 4 6 2 2 3 2 3" xfId="18421"/>
    <cellStyle name="Note 2 2 4 6 2 2 3 3" xfId="18422"/>
    <cellStyle name="Note 2 2 4 6 2 2 3 4" xfId="18423"/>
    <cellStyle name="Note 2 2 4 6 2 2 4" xfId="18424"/>
    <cellStyle name="Note 2 2 4 6 2 2 4 2" xfId="18425"/>
    <cellStyle name="Note 2 2 4 6 2 2 4 3" xfId="18426"/>
    <cellStyle name="Note 2 2 4 6 2 2 5" xfId="18427"/>
    <cellStyle name="Note 2 2 4 6 2 2 6" xfId="18428"/>
    <cellStyle name="Note 2 2 4 6 2 3" xfId="18429"/>
    <cellStyle name="Note 2 2 4 6 2 3 2" xfId="18430"/>
    <cellStyle name="Note 2 2 4 6 2 3 2 2" xfId="18431"/>
    <cellStyle name="Note 2 2 4 6 2 3 2 3" xfId="18432"/>
    <cellStyle name="Note 2 2 4 6 2 3 3" xfId="18433"/>
    <cellStyle name="Note 2 2 4 6 2 3 4" xfId="18434"/>
    <cellStyle name="Note 2 2 4 6 2 4" xfId="18435"/>
    <cellStyle name="Note 2 2 4 6 2 4 2" xfId="18436"/>
    <cellStyle name="Note 2 2 4 6 2 4 3" xfId="18437"/>
    <cellStyle name="Note 2 2 4 6 2 5" xfId="18438"/>
    <cellStyle name="Note 2 2 4 6 2 6" xfId="18439"/>
    <cellStyle name="Note 2 2 4 6 3" xfId="18440"/>
    <cellStyle name="Note 2 2 4 6 3 2" xfId="18441"/>
    <cellStyle name="Note 2 2 4 6 3 2 2" xfId="18442"/>
    <cellStyle name="Note 2 2 4 6 3 2 3" xfId="18443"/>
    <cellStyle name="Note 2 2 4 6 3 3" xfId="18444"/>
    <cellStyle name="Note 2 2 4 6 3 4" xfId="18445"/>
    <cellStyle name="Note 2 2 4 6 4" xfId="18446"/>
    <cellStyle name="Note 2 2 4 6 4 2" xfId="18447"/>
    <cellStyle name="Note 2 2 4 6 4 3" xfId="18448"/>
    <cellStyle name="Note 2 2 4 6 5" xfId="18449"/>
    <cellStyle name="Note 2 2 4 6 6" xfId="18450"/>
    <cellStyle name="Note 2 2 4 7" xfId="18451"/>
    <cellStyle name="Note 2 2 4 7 2" xfId="18452"/>
    <cellStyle name="Note 2 2 4 7 2 2" xfId="18453"/>
    <cellStyle name="Note 2 2 4 7 2 2 2" xfId="18454"/>
    <cellStyle name="Note 2 2 4 7 2 2 2 2" xfId="18455"/>
    <cellStyle name="Note 2 2 4 7 2 2 2 2 2" xfId="18456"/>
    <cellStyle name="Note 2 2 4 7 2 2 2 2 3" xfId="18457"/>
    <cellStyle name="Note 2 2 4 7 2 2 2 3" xfId="18458"/>
    <cellStyle name="Note 2 2 4 7 2 2 2 4" xfId="18459"/>
    <cellStyle name="Note 2 2 4 7 2 2 3" xfId="18460"/>
    <cellStyle name="Note 2 2 4 7 2 2 3 2" xfId="18461"/>
    <cellStyle name="Note 2 2 4 7 2 2 3 3" xfId="18462"/>
    <cellStyle name="Note 2 2 4 7 2 2 4" xfId="18463"/>
    <cellStyle name="Note 2 2 4 7 2 2 5" xfId="18464"/>
    <cellStyle name="Note 2 2 4 7 2 3" xfId="18465"/>
    <cellStyle name="Note 2 2 4 7 2 3 2" xfId="18466"/>
    <cellStyle name="Note 2 2 4 7 2 3 2 2" xfId="18467"/>
    <cellStyle name="Note 2 2 4 7 2 3 2 3" xfId="18468"/>
    <cellStyle name="Note 2 2 4 7 2 3 3" xfId="18469"/>
    <cellStyle name="Note 2 2 4 7 2 3 4" xfId="18470"/>
    <cellStyle name="Note 2 2 4 7 2 4" xfId="18471"/>
    <cellStyle name="Note 2 2 4 7 2 4 2" xfId="18472"/>
    <cellStyle name="Note 2 2 4 7 2 4 3" xfId="18473"/>
    <cellStyle name="Note 2 2 4 7 2 5" xfId="18474"/>
    <cellStyle name="Note 2 2 4 7 2 6" xfId="18475"/>
    <cellStyle name="Note 2 2 4 7 3" xfId="18476"/>
    <cellStyle name="Note 2 2 4 7 3 2" xfId="18477"/>
    <cellStyle name="Note 2 2 4 7 3 2 2" xfId="18478"/>
    <cellStyle name="Note 2 2 4 7 3 2 3" xfId="18479"/>
    <cellStyle name="Note 2 2 4 7 3 3" xfId="18480"/>
    <cellStyle name="Note 2 2 4 7 3 4" xfId="18481"/>
    <cellStyle name="Note 2 2 4 7 4" xfId="18482"/>
    <cellStyle name="Note 2 2 4 7 4 2" xfId="18483"/>
    <cellStyle name="Note 2 2 4 7 4 3" xfId="18484"/>
    <cellStyle name="Note 2 2 4 7 5" xfId="18485"/>
    <cellStyle name="Note 2 2 4 7 6" xfId="18486"/>
    <cellStyle name="Note 2 2 4 8" xfId="18487"/>
    <cellStyle name="Note 2 2 4 8 2" xfId="18488"/>
    <cellStyle name="Note 2 2 4 8 2 2" xfId="18489"/>
    <cellStyle name="Note 2 2 4 8 2 3" xfId="18490"/>
    <cellStyle name="Note 2 2 4 8 3" xfId="18491"/>
    <cellStyle name="Note 2 2 4 8 4" xfId="18492"/>
    <cellStyle name="Note 2 2 4 9" xfId="18493"/>
    <cellStyle name="Note 2 2 4 9 2" xfId="18494"/>
    <cellStyle name="Note 2 2 4 9 3" xfId="18495"/>
    <cellStyle name="Note 2 2 5" xfId="18496"/>
    <cellStyle name="Note 2 2 5 10" xfId="18497"/>
    <cellStyle name="Note 2 2 5 2" xfId="18498"/>
    <cellStyle name="Note 2 2 5 2 2" xfId="18499"/>
    <cellStyle name="Note 2 2 5 2 2 2" xfId="18500"/>
    <cellStyle name="Note 2 2 5 2 2 2 2" xfId="18501"/>
    <cellStyle name="Note 2 2 5 2 2 2 2 2" xfId="18502"/>
    <cellStyle name="Note 2 2 5 2 2 2 2 2 2" xfId="18503"/>
    <cellStyle name="Note 2 2 5 2 2 2 2 2 2 2" xfId="18504"/>
    <cellStyle name="Note 2 2 5 2 2 2 2 2 2 2 2" xfId="18505"/>
    <cellStyle name="Note 2 2 5 2 2 2 2 2 2 2 2 2" xfId="18506"/>
    <cellStyle name="Note 2 2 5 2 2 2 2 2 2 2 2 2 2" xfId="18507"/>
    <cellStyle name="Note 2 2 5 2 2 2 2 2 2 2 2 2 3" xfId="18508"/>
    <cellStyle name="Note 2 2 5 2 2 2 2 2 2 2 2 3" xfId="18509"/>
    <cellStyle name="Note 2 2 5 2 2 2 2 2 2 2 2 4" xfId="18510"/>
    <cellStyle name="Note 2 2 5 2 2 2 2 2 2 2 3" xfId="18511"/>
    <cellStyle name="Note 2 2 5 2 2 2 2 2 2 2 3 2" xfId="18512"/>
    <cellStyle name="Note 2 2 5 2 2 2 2 2 2 2 3 3" xfId="18513"/>
    <cellStyle name="Note 2 2 5 2 2 2 2 2 2 2 4" xfId="18514"/>
    <cellStyle name="Note 2 2 5 2 2 2 2 2 2 2 5" xfId="18515"/>
    <cellStyle name="Note 2 2 5 2 2 2 2 2 2 3" xfId="18516"/>
    <cellStyle name="Note 2 2 5 2 2 2 2 2 2 3 2" xfId="18517"/>
    <cellStyle name="Note 2 2 5 2 2 2 2 2 2 3 2 2" xfId="18518"/>
    <cellStyle name="Note 2 2 5 2 2 2 2 2 2 3 2 3" xfId="18519"/>
    <cellStyle name="Note 2 2 5 2 2 2 2 2 2 3 3" xfId="18520"/>
    <cellStyle name="Note 2 2 5 2 2 2 2 2 2 3 4" xfId="18521"/>
    <cellStyle name="Note 2 2 5 2 2 2 2 2 2 4" xfId="18522"/>
    <cellStyle name="Note 2 2 5 2 2 2 2 2 2 4 2" xfId="18523"/>
    <cellStyle name="Note 2 2 5 2 2 2 2 2 2 4 3" xfId="18524"/>
    <cellStyle name="Note 2 2 5 2 2 2 2 2 2 5" xfId="18525"/>
    <cellStyle name="Note 2 2 5 2 2 2 2 2 2 6" xfId="18526"/>
    <cellStyle name="Note 2 2 5 2 2 2 2 2 3" xfId="18527"/>
    <cellStyle name="Note 2 2 5 2 2 2 2 2 3 2" xfId="18528"/>
    <cellStyle name="Note 2 2 5 2 2 2 2 2 3 2 2" xfId="18529"/>
    <cellStyle name="Note 2 2 5 2 2 2 2 2 3 2 3" xfId="18530"/>
    <cellStyle name="Note 2 2 5 2 2 2 2 2 3 3" xfId="18531"/>
    <cellStyle name="Note 2 2 5 2 2 2 2 2 3 4" xfId="18532"/>
    <cellStyle name="Note 2 2 5 2 2 2 2 2 4" xfId="18533"/>
    <cellStyle name="Note 2 2 5 2 2 2 2 2 4 2" xfId="18534"/>
    <cellStyle name="Note 2 2 5 2 2 2 2 2 4 3" xfId="18535"/>
    <cellStyle name="Note 2 2 5 2 2 2 2 2 5" xfId="18536"/>
    <cellStyle name="Note 2 2 5 2 2 2 2 2 6" xfId="18537"/>
    <cellStyle name="Note 2 2 5 2 2 2 2 3" xfId="18538"/>
    <cellStyle name="Note 2 2 5 2 2 2 2 3 2" xfId="18539"/>
    <cellStyle name="Note 2 2 5 2 2 2 2 3 2 2" xfId="18540"/>
    <cellStyle name="Note 2 2 5 2 2 2 2 3 2 3" xfId="18541"/>
    <cellStyle name="Note 2 2 5 2 2 2 2 3 3" xfId="18542"/>
    <cellStyle name="Note 2 2 5 2 2 2 2 3 4" xfId="18543"/>
    <cellStyle name="Note 2 2 5 2 2 2 2 4" xfId="18544"/>
    <cellStyle name="Note 2 2 5 2 2 2 2 4 2" xfId="18545"/>
    <cellStyle name="Note 2 2 5 2 2 2 2 4 3" xfId="18546"/>
    <cellStyle name="Note 2 2 5 2 2 2 2 5" xfId="18547"/>
    <cellStyle name="Note 2 2 5 2 2 2 2 6" xfId="18548"/>
    <cellStyle name="Note 2 2 5 2 2 2 3" xfId="18549"/>
    <cellStyle name="Note 2 2 5 2 2 2 3 2" xfId="18550"/>
    <cellStyle name="Note 2 2 5 2 2 2 3 2 2" xfId="18551"/>
    <cellStyle name="Note 2 2 5 2 2 2 3 2 2 2" xfId="18552"/>
    <cellStyle name="Note 2 2 5 2 2 2 3 2 2 2 2" xfId="18553"/>
    <cellStyle name="Note 2 2 5 2 2 2 3 2 2 2 2 2" xfId="18554"/>
    <cellStyle name="Note 2 2 5 2 2 2 3 2 2 2 2 3" xfId="18555"/>
    <cellStyle name="Note 2 2 5 2 2 2 3 2 2 2 3" xfId="18556"/>
    <cellStyle name="Note 2 2 5 2 2 2 3 2 2 2 4" xfId="18557"/>
    <cellStyle name="Note 2 2 5 2 2 2 3 2 2 3" xfId="18558"/>
    <cellStyle name="Note 2 2 5 2 2 2 3 2 2 3 2" xfId="18559"/>
    <cellStyle name="Note 2 2 5 2 2 2 3 2 2 3 3" xfId="18560"/>
    <cellStyle name="Note 2 2 5 2 2 2 3 2 2 4" xfId="18561"/>
    <cellStyle name="Note 2 2 5 2 2 2 3 2 2 5" xfId="18562"/>
    <cellStyle name="Note 2 2 5 2 2 2 3 2 3" xfId="18563"/>
    <cellStyle name="Note 2 2 5 2 2 2 3 2 3 2" xfId="18564"/>
    <cellStyle name="Note 2 2 5 2 2 2 3 2 3 2 2" xfId="18565"/>
    <cellStyle name="Note 2 2 5 2 2 2 3 2 3 2 3" xfId="18566"/>
    <cellStyle name="Note 2 2 5 2 2 2 3 2 3 3" xfId="18567"/>
    <cellStyle name="Note 2 2 5 2 2 2 3 2 3 4" xfId="18568"/>
    <cellStyle name="Note 2 2 5 2 2 2 3 2 4" xfId="18569"/>
    <cellStyle name="Note 2 2 5 2 2 2 3 2 4 2" xfId="18570"/>
    <cellStyle name="Note 2 2 5 2 2 2 3 2 4 3" xfId="18571"/>
    <cellStyle name="Note 2 2 5 2 2 2 3 2 5" xfId="18572"/>
    <cellStyle name="Note 2 2 5 2 2 2 3 2 6" xfId="18573"/>
    <cellStyle name="Note 2 2 5 2 2 2 3 3" xfId="18574"/>
    <cellStyle name="Note 2 2 5 2 2 2 3 3 2" xfId="18575"/>
    <cellStyle name="Note 2 2 5 2 2 2 3 3 2 2" xfId="18576"/>
    <cellStyle name="Note 2 2 5 2 2 2 3 3 2 3" xfId="18577"/>
    <cellStyle name="Note 2 2 5 2 2 2 3 3 3" xfId="18578"/>
    <cellStyle name="Note 2 2 5 2 2 2 3 3 4" xfId="18579"/>
    <cellStyle name="Note 2 2 5 2 2 2 3 4" xfId="18580"/>
    <cellStyle name="Note 2 2 5 2 2 2 3 4 2" xfId="18581"/>
    <cellStyle name="Note 2 2 5 2 2 2 3 4 3" xfId="18582"/>
    <cellStyle name="Note 2 2 5 2 2 2 3 5" xfId="18583"/>
    <cellStyle name="Note 2 2 5 2 2 2 3 6" xfId="18584"/>
    <cellStyle name="Note 2 2 5 2 2 2 4" xfId="18585"/>
    <cellStyle name="Note 2 2 5 2 2 2 4 2" xfId="18586"/>
    <cellStyle name="Note 2 2 5 2 2 2 4 2 2" xfId="18587"/>
    <cellStyle name="Note 2 2 5 2 2 2 4 2 3" xfId="18588"/>
    <cellStyle name="Note 2 2 5 2 2 2 4 3" xfId="18589"/>
    <cellStyle name="Note 2 2 5 2 2 2 4 4" xfId="18590"/>
    <cellStyle name="Note 2 2 5 2 2 2 5" xfId="18591"/>
    <cellStyle name="Note 2 2 5 2 2 2 5 2" xfId="18592"/>
    <cellStyle name="Note 2 2 5 2 2 2 5 3" xfId="18593"/>
    <cellStyle name="Note 2 2 5 2 2 2 6" xfId="18594"/>
    <cellStyle name="Note 2 2 5 2 2 2 7" xfId="18595"/>
    <cellStyle name="Note 2 2 5 2 2 3" xfId="18596"/>
    <cellStyle name="Note 2 2 5 2 2 3 2" xfId="18597"/>
    <cellStyle name="Note 2 2 5 2 2 3 2 2" xfId="18598"/>
    <cellStyle name="Note 2 2 5 2 2 3 2 2 2" xfId="18599"/>
    <cellStyle name="Note 2 2 5 2 2 3 2 2 2 2" xfId="18600"/>
    <cellStyle name="Note 2 2 5 2 2 3 2 2 2 2 2" xfId="18601"/>
    <cellStyle name="Note 2 2 5 2 2 3 2 2 2 2 2 2" xfId="18602"/>
    <cellStyle name="Note 2 2 5 2 2 3 2 2 2 2 2 3" xfId="18603"/>
    <cellStyle name="Note 2 2 5 2 2 3 2 2 2 2 3" xfId="18604"/>
    <cellStyle name="Note 2 2 5 2 2 3 2 2 2 2 4" xfId="18605"/>
    <cellStyle name="Note 2 2 5 2 2 3 2 2 2 3" xfId="18606"/>
    <cellStyle name="Note 2 2 5 2 2 3 2 2 2 3 2" xfId="18607"/>
    <cellStyle name="Note 2 2 5 2 2 3 2 2 2 3 3" xfId="18608"/>
    <cellStyle name="Note 2 2 5 2 2 3 2 2 2 4" xfId="18609"/>
    <cellStyle name="Note 2 2 5 2 2 3 2 2 2 5" xfId="18610"/>
    <cellStyle name="Note 2 2 5 2 2 3 2 2 3" xfId="18611"/>
    <cellStyle name="Note 2 2 5 2 2 3 2 2 3 2" xfId="18612"/>
    <cellStyle name="Note 2 2 5 2 2 3 2 2 3 2 2" xfId="18613"/>
    <cellStyle name="Note 2 2 5 2 2 3 2 2 3 2 3" xfId="18614"/>
    <cellStyle name="Note 2 2 5 2 2 3 2 2 3 3" xfId="18615"/>
    <cellStyle name="Note 2 2 5 2 2 3 2 2 3 4" xfId="18616"/>
    <cellStyle name="Note 2 2 5 2 2 3 2 2 4" xfId="18617"/>
    <cellStyle name="Note 2 2 5 2 2 3 2 2 4 2" xfId="18618"/>
    <cellStyle name="Note 2 2 5 2 2 3 2 2 4 3" xfId="18619"/>
    <cellStyle name="Note 2 2 5 2 2 3 2 2 5" xfId="18620"/>
    <cellStyle name="Note 2 2 5 2 2 3 2 2 6" xfId="18621"/>
    <cellStyle name="Note 2 2 5 2 2 3 2 3" xfId="18622"/>
    <cellStyle name="Note 2 2 5 2 2 3 2 3 2" xfId="18623"/>
    <cellStyle name="Note 2 2 5 2 2 3 2 3 2 2" xfId="18624"/>
    <cellStyle name="Note 2 2 5 2 2 3 2 3 2 3" xfId="18625"/>
    <cellStyle name="Note 2 2 5 2 2 3 2 3 3" xfId="18626"/>
    <cellStyle name="Note 2 2 5 2 2 3 2 3 4" xfId="18627"/>
    <cellStyle name="Note 2 2 5 2 2 3 2 4" xfId="18628"/>
    <cellStyle name="Note 2 2 5 2 2 3 2 4 2" xfId="18629"/>
    <cellStyle name="Note 2 2 5 2 2 3 2 4 3" xfId="18630"/>
    <cellStyle name="Note 2 2 5 2 2 3 2 5" xfId="18631"/>
    <cellStyle name="Note 2 2 5 2 2 3 2 6" xfId="18632"/>
    <cellStyle name="Note 2 2 5 2 2 3 3" xfId="18633"/>
    <cellStyle name="Note 2 2 5 2 2 3 3 2" xfId="18634"/>
    <cellStyle name="Note 2 2 5 2 2 3 3 2 2" xfId="18635"/>
    <cellStyle name="Note 2 2 5 2 2 3 3 2 3" xfId="18636"/>
    <cellStyle name="Note 2 2 5 2 2 3 3 3" xfId="18637"/>
    <cellStyle name="Note 2 2 5 2 2 3 3 4" xfId="18638"/>
    <cellStyle name="Note 2 2 5 2 2 3 4" xfId="18639"/>
    <cellStyle name="Note 2 2 5 2 2 3 4 2" xfId="18640"/>
    <cellStyle name="Note 2 2 5 2 2 3 4 3" xfId="18641"/>
    <cellStyle name="Note 2 2 5 2 2 3 5" xfId="18642"/>
    <cellStyle name="Note 2 2 5 2 2 3 6" xfId="18643"/>
    <cellStyle name="Note 2 2 5 2 2 4" xfId="18644"/>
    <cellStyle name="Note 2 2 5 2 2 4 2" xfId="18645"/>
    <cellStyle name="Note 2 2 5 2 2 4 2 2" xfId="18646"/>
    <cellStyle name="Note 2 2 5 2 2 4 2 2 2" xfId="18647"/>
    <cellStyle name="Note 2 2 5 2 2 4 2 2 2 2" xfId="18648"/>
    <cellStyle name="Note 2 2 5 2 2 4 2 2 2 2 2" xfId="18649"/>
    <cellStyle name="Note 2 2 5 2 2 4 2 2 2 2 3" xfId="18650"/>
    <cellStyle name="Note 2 2 5 2 2 4 2 2 2 3" xfId="18651"/>
    <cellStyle name="Note 2 2 5 2 2 4 2 2 2 4" xfId="18652"/>
    <cellStyle name="Note 2 2 5 2 2 4 2 2 3" xfId="18653"/>
    <cellStyle name="Note 2 2 5 2 2 4 2 2 3 2" xfId="18654"/>
    <cellStyle name="Note 2 2 5 2 2 4 2 2 3 3" xfId="18655"/>
    <cellStyle name="Note 2 2 5 2 2 4 2 2 4" xfId="18656"/>
    <cellStyle name="Note 2 2 5 2 2 4 2 2 5" xfId="18657"/>
    <cellStyle name="Note 2 2 5 2 2 4 2 3" xfId="18658"/>
    <cellStyle name="Note 2 2 5 2 2 4 2 3 2" xfId="18659"/>
    <cellStyle name="Note 2 2 5 2 2 4 2 3 2 2" xfId="18660"/>
    <cellStyle name="Note 2 2 5 2 2 4 2 3 2 3" xfId="18661"/>
    <cellStyle name="Note 2 2 5 2 2 4 2 3 3" xfId="18662"/>
    <cellStyle name="Note 2 2 5 2 2 4 2 3 4" xfId="18663"/>
    <cellStyle name="Note 2 2 5 2 2 4 2 4" xfId="18664"/>
    <cellStyle name="Note 2 2 5 2 2 4 2 4 2" xfId="18665"/>
    <cellStyle name="Note 2 2 5 2 2 4 2 4 3" xfId="18666"/>
    <cellStyle name="Note 2 2 5 2 2 4 2 5" xfId="18667"/>
    <cellStyle name="Note 2 2 5 2 2 4 2 6" xfId="18668"/>
    <cellStyle name="Note 2 2 5 2 2 4 3" xfId="18669"/>
    <cellStyle name="Note 2 2 5 2 2 4 3 2" xfId="18670"/>
    <cellStyle name="Note 2 2 5 2 2 4 3 2 2" xfId="18671"/>
    <cellStyle name="Note 2 2 5 2 2 4 3 2 3" xfId="18672"/>
    <cellStyle name="Note 2 2 5 2 2 4 3 3" xfId="18673"/>
    <cellStyle name="Note 2 2 5 2 2 4 3 4" xfId="18674"/>
    <cellStyle name="Note 2 2 5 2 2 4 4" xfId="18675"/>
    <cellStyle name="Note 2 2 5 2 2 4 4 2" xfId="18676"/>
    <cellStyle name="Note 2 2 5 2 2 4 4 3" xfId="18677"/>
    <cellStyle name="Note 2 2 5 2 2 4 5" xfId="18678"/>
    <cellStyle name="Note 2 2 5 2 2 4 6" xfId="18679"/>
    <cellStyle name="Note 2 2 5 2 2 5" xfId="18680"/>
    <cellStyle name="Note 2 2 5 2 2 5 2" xfId="18681"/>
    <cellStyle name="Note 2 2 5 2 2 5 2 2" xfId="18682"/>
    <cellStyle name="Note 2 2 5 2 2 5 2 3" xfId="18683"/>
    <cellStyle name="Note 2 2 5 2 2 5 3" xfId="18684"/>
    <cellStyle name="Note 2 2 5 2 2 5 4" xfId="18685"/>
    <cellStyle name="Note 2 2 5 2 2 6" xfId="18686"/>
    <cellStyle name="Note 2 2 5 2 2 6 2" xfId="18687"/>
    <cellStyle name="Note 2 2 5 2 2 6 3" xfId="18688"/>
    <cellStyle name="Note 2 2 5 2 2 7" xfId="18689"/>
    <cellStyle name="Note 2 2 5 2 2 8" xfId="18690"/>
    <cellStyle name="Note 2 2 5 2 3" xfId="18691"/>
    <cellStyle name="Note 2 2 5 2 3 2" xfId="18692"/>
    <cellStyle name="Note 2 2 5 2 3 2 2" xfId="18693"/>
    <cellStyle name="Note 2 2 5 2 3 2 2 2" xfId="18694"/>
    <cellStyle name="Note 2 2 5 2 3 2 2 2 2" xfId="18695"/>
    <cellStyle name="Note 2 2 5 2 3 2 2 2 2 2" xfId="18696"/>
    <cellStyle name="Note 2 2 5 2 3 2 2 2 2 2 2" xfId="18697"/>
    <cellStyle name="Note 2 2 5 2 3 2 2 2 2 2 2 2" xfId="18698"/>
    <cellStyle name="Note 2 2 5 2 3 2 2 2 2 2 2 3" xfId="18699"/>
    <cellStyle name="Note 2 2 5 2 3 2 2 2 2 2 3" xfId="18700"/>
    <cellStyle name="Note 2 2 5 2 3 2 2 2 2 2 4" xfId="18701"/>
    <cellStyle name="Note 2 2 5 2 3 2 2 2 2 3" xfId="18702"/>
    <cellStyle name="Note 2 2 5 2 3 2 2 2 2 3 2" xfId="18703"/>
    <cellStyle name="Note 2 2 5 2 3 2 2 2 2 3 3" xfId="18704"/>
    <cellStyle name="Note 2 2 5 2 3 2 2 2 2 4" xfId="18705"/>
    <cellStyle name="Note 2 2 5 2 3 2 2 2 2 5" xfId="18706"/>
    <cellStyle name="Note 2 2 5 2 3 2 2 2 3" xfId="18707"/>
    <cellStyle name="Note 2 2 5 2 3 2 2 2 3 2" xfId="18708"/>
    <cellStyle name="Note 2 2 5 2 3 2 2 2 3 2 2" xfId="18709"/>
    <cellStyle name="Note 2 2 5 2 3 2 2 2 3 2 3" xfId="18710"/>
    <cellStyle name="Note 2 2 5 2 3 2 2 2 3 3" xfId="18711"/>
    <cellStyle name="Note 2 2 5 2 3 2 2 2 3 4" xfId="18712"/>
    <cellStyle name="Note 2 2 5 2 3 2 2 2 4" xfId="18713"/>
    <cellStyle name="Note 2 2 5 2 3 2 2 2 4 2" xfId="18714"/>
    <cellStyle name="Note 2 2 5 2 3 2 2 2 4 3" xfId="18715"/>
    <cellStyle name="Note 2 2 5 2 3 2 2 2 5" xfId="18716"/>
    <cellStyle name="Note 2 2 5 2 3 2 2 2 6" xfId="18717"/>
    <cellStyle name="Note 2 2 5 2 3 2 2 3" xfId="18718"/>
    <cellStyle name="Note 2 2 5 2 3 2 2 3 2" xfId="18719"/>
    <cellStyle name="Note 2 2 5 2 3 2 2 3 2 2" xfId="18720"/>
    <cellStyle name="Note 2 2 5 2 3 2 2 3 2 3" xfId="18721"/>
    <cellStyle name="Note 2 2 5 2 3 2 2 3 3" xfId="18722"/>
    <cellStyle name="Note 2 2 5 2 3 2 2 3 4" xfId="18723"/>
    <cellStyle name="Note 2 2 5 2 3 2 2 4" xfId="18724"/>
    <cellStyle name="Note 2 2 5 2 3 2 2 4 2" xfId="18725"/>
    <cellStyle name="Note 2 2 5 2 3 2 2 4 3" xfId="18726"/>
    <cellStyle name="Note 2 2 5 2 3 2 2 5" xfId="18727"/>
    <cellStyle name="Note 2 2 5 2 3 2 2 6" xfId="18728"/>
    <cellStyle name="Note 2 2 5 2 3 2 3" xfId="18729"/>
    <cellStyle name="Note 2 2 5 2 3 2 3 2" xfId="18730"/>
    <cellStyle name="Note 2 2 5 2 3 2 3 2 2" xfId="18731"/>
    <cellStyle name="Note 2 2 5 2 3 2 3 2 3" xfId="18732"/>
    <cellStyle name="Note 2 2 5 2 3 2 3 3" xfId="18733"/>
    <cellStyle name="Note 2 2 5 2 3 2 3 4" xfId="18734"/>
    <cellStyle name="Note 2 2 5 2 3 2 4" xfId="18735"/>
    <cellStyle name="Note 2 2 5 2 3 2 4 2" xfId="18736"/>
    <cellStyle name="Note 2 2 5 2 3 2 4 3" xfId="18737"/>
    <cellStyle name="Note 2 2 5 2 3 2 5" xfId="18738"/>
    <cellStyle name="Note 2 2 5 2 3 2 6" xfId="18739"/>
    <cellStyle name="Note 2 2 5 2 3 3" xfId="18740"/>
    <cellStyle name="Note 2 2 5 2 3 3 2" xfId="18741"/>
    <cellStyle name="Note 2 2 5 2 3 3 2 2" xfId="18742"/>
    <cellStyle name="Note 2 2 5 2 3 3 2 2 2" xfId="18743"/>
    <cellStyle name="Note 2 2 5 2 3 3 2 2 2 2" xfId="18744"/>
    <cellStyle name="Note 2 2 5 2 3 3 2 2 2 2 2" xfId="18745"/>
    <cellStyle name="Note 2 2 5 2 3 3 2 2 2 2 3" xfId="18746"/>
    <cellStyle name="Note 2 2 5 2 3 3 2 2 2 3" xfId="18747"/>
    <cellStyle name="Note 2 2 5 2 3 3 2 2 2 4" xfId="18748"/>
    <cellStyle name="Note 2 2 5 2 3 3 2 2 3" xfId="18749"/>
    <cellStyle name="Note 2 2 5 2 3 3 2 2 3 2" xfId="18750"/>
    <cellStyle name="Note 2 2 5 2 3 3 2 2 3 3" xfId="18751"/>
    <cellStyle name="Note 2 2 5 2 3 3 2 2 4" xfId="18752"/>
    <cellStyle name="Note 2 2 5 2 3 3 2 2 5" xfId="18753"/>
    <cellStyle name="Note 2 2 5 2 3 3 2 3" xfId="18754"/>
    <cellStyle name="Note 2 2 5 2 3 3 2 3 2" xfId="18755"/>
    <cellStyle name="Note 2 2 5 2 3 3 2 3 2 2" xfId="18756"/>
    <cellStyle name="Note 2 2 5 2 3 3 2 3 2 3" xfId="18757"/>
    <cellStyle name="Note 2 2 5 2 3 3 2 3 3" xfId="18758"/>
    <cellStyle name="Note 2 2 5 2 3 3 2 3 4" xfId="18759"/>
    <cellStyle name="Note 2 2 5 2 3 3 2 4" xfId="18760"/>
    <cellStyle name="Note 2 2 5 2 3 3 2 4 2" xfId="18761"/>
    <cellStyle name="Note 2 2 5 2 3 3 2 4 3" xfId="18762"/>
    <cellStyle name="Note 2 2 5 2 3 3 2 5" xfId="18763"/>
    <cellStyle name="Note 2 2 5 2 3 3 2 6" xfId="18764"/>
    <cellStyle name="Note 2 2 5 2 3 3 3" xfId="18765"/>
    <cellStyle name="Note 2 2 5 2 3 3 3 2" xfId="18766"/>
    <cellStyle name="Note 2 2 5 2 3 3 3 2 2" xfId="18767"/>
    <cellStyle name="Note 2 2 5 2 3 3 3 2 3" xfId="18768"/>
    <cellStyle name="Note 2 2 5 2 3 3 3 3" xfId="18769"/>
    <cellStyle name="Note 2 2 5 2 3 3 3 4" xfId="18770"/>
    <cellStyle name="Note 2 2 5 2 3 3 4" xfId="18771"/>
    <cellStyle name="Note 2 2 5 2 3 3 4 2" xfId="18772"/>
    <cellStyle name="Note 2 2 5 2 3 3 4 3" xfId="18773"/>
    <cellStyle name="Note 2 2 5 2 3 3 5" xfId="18774"/>
    <cellStyle name="Note 2 2 5 2 3 3 6" xfId="18775"/>
    <cellStyle name="Note 2 2 5 2 3 4" xfId="18776"/>
    <cellStyle name="Note 2 2 5 2 3 4 2" xfId="18777"/>
    <cellStyle name="Note 2 2 5 2 3 4 2 2" xfId="18778"/>
    <cellStyle name="Note 2 2 5 2 3 4 2 3" xfId="18779"/>
    <cellStyle name="Note 2 2 5 2 3 4 3" xfId="18780"/>
    <cellStyle name="Note 2 2 5 2 3 4 4" xfId="18781"/>
    <cellStyle name="Note 2 2 5 2 3 5" xfId="18782"/>
    <cellStyle name="Note 2 2 5 2 3 5 2" xfId="18783"/>
    <cellStyle name="Note 2 2 5 2 3 5 3" xfId="18784"/>
    <cellStyle name="Note 2 2 5 2 3 6" xfId="18785"/>
    <cellStyle name="Note 2 2 5 2 3 7" xfId="18786"/>
    <cellStyle name="Note 2 2 5 2 4" xfId="18787"/>
    <cellStyle name="Note 2 2 5 2 4 2" xfId="18788"/>
    <cellStyle name="Note 2 2 5 2 4 2 2" xfId="18789"/>
    <cellStyle name="Note 2 2 5 2 4 2 2 2" xfId="18790"/>
    <cellStyle name="Note 2 2 5 2 4 2 2 2 2" xfId="18791"/>
    <cellStyle name="Note 2 2 5 2 4 2 2 2 2 2" xfId="18792"/>
    <cellStyle name="Note 2 2 5 2 4 2 2 2 2 2 2" xfId="18793"/>
    <cellStyle name="Note 2 2 5 2 4 2 2 2 2 2 3" xfId="18794"/>
    <cellStyle name="Note 2 2 5 2 4 2 2 2 2 3" xfId="18795"/>
    <cellStyle name="Note 2 2 5 2 4 2 2 2 2 4" xfId="18796"/>
    <cellStyle name="Note 2 2 5 2 4 2 2 2 3" xfId="18797"/>
    <cellStyle name="Note 2 2 5 2 4 2 2 2 3 2" xfId="18798"/>
    <cellStyle name="Note 2 2 5 2 4 2 2 2 3 3" xfId="18799"/>
    <cellStyle name="Note 2 2 5 2 4 2 2 2 4" xfId="18800"/>
    <cellStyle name="Note 2 2 5 2 4 2 2 2 5" xfId="18801"/>
    <cellStyle name="Note 2 2 5 2 4 2 2 3" xfId="18802"/>
    <cellStyle name="Note 2 2 5 2 4 2 2 3 2" xfId="18803"/>
    <cellStyle name="Note 2 2 5 2 4 2 2 3 2 2" xfId="18804"/>
    <cellStyle name="Note 2 2 5 2 4 2 2 3 2 3" xfId="18805"/>
    <cellStyle name="Note 2 2 5 2 4 2 2 3 3" xfId="18806"/>
    <cellStyle name="Note 2 2 5 2 4 2 2 3 4" xfId="18807"/>
    <cellStyle name="Note 2 2 5 2 4 2 2 4" xfId="18808"/>
    <cellStyle name="Note 2 2 5 2 4 2 2 4 2" xfId="18809"/>
    <cellStyle name="Note 2 2 5 2 4 2 2 4 3" xfId="18810"/>
    <cellStyle name="Note 2 2 5 2 4 2 2 5" xfId="18811"/>
    <cellStyle name="Note 2 2 5 2 4 2 2 6" xfId="18812"/>
    <cellStyle name="Note 2 2 5 2 4 2 3" xfId="18813"/>
    <cellStyle name="Note 2 2 5 2 4 2 3 2" xfId="18814"/>
    <cellStyle name="Note 2 2 5 2 4 2 3 2 2" xfId="18815"/>
    <cellStyle name="Note 2 2 5 2 4 2 3 2 3" xfId="18816"/>
    <cellStyle name="Note 2 2 5 2 4 2 3 3" xfId="18817"/>
    <cellStyle name="Note 2 2 5 2 4 2 3 4" xfId="18818"/>
    <cellStyle name="Note 2 2 5 2 4 2 4" xfId="18819"/>
    <cellStyle name="Note 2 2 5 2 4 2 4 2" xfId="18820"/>
    <cellStyle name="Note 2 2 5 2 4 2 4 3" xfId="18821"/>
    <cellStyle name="Note 2 2 5 2 4 2 5" xfId="18822"/>
    <cellStyle name="Note 2 2 5 2 4 2 6" xfId="18823"/>
    <cellStyle name="Note 2 2 5 2 4 3" xfId="18824"/>
    <cellStyle name="Note 2 2 5 2 4 3 2" xfId="18825"/>
    <cellStyle name="Note 2 2 5 2 4 3 2 2" xfId="18826"/>
    <cellStyle name="Note 2 2 5 2 4 3 2 3" xfId="18827"/>
    <cellStyle name="Note 2 2 5 2 4 3 3" xfId="18828"/>
    <cellStyle name="Note 2 2 5 2 4 3 4" xfId="18829"/>
    <cellStyle name="Note 2 2 5 2 4 4" xfId="18830"/>
    <cellStyle name="Note 2 2 5 2 4 4 2" xfId="18831"/>
    <cellStyle name="Note 2 2 5 2 4 4 3" xfId="18832"/>
    <cellStyle name="Note 2 2 5 2 4 5" xfId="18833"/>
    <cellStyle name="Note 2 2 5 2 4 6" xfId="18834"/>
    <cellStyle name="Note 2 2 5 2 5" xfId="18835"/>
    <cellStyle name="Note 2 2 5 2 5 2" xfId="18836"/>
    <cellStyle name="Note 2 2 5 2 5 2 2" xfId="18837"/>
    <cellStyle name="Note 2 2 5 2 5 2 2 2" xfId="18838"/>
    <cellStyle name="Note 2 2 5 2 5 2 2 2 2" xfId="18839"/>
    <cellStyle name="Note 2 2 5 2 5 2 2 2 2 2" xfId="18840"/>
    <cellStyle name="Note 2 2 5 2 5 2 2 2 2 3" xfId="18841"/>
    <cellStyle name="Note 2 2 5 2 5 2 2 2 3" xfId="18842"/>
    <cellStyle name="Note 2 2 5 2 5 2 2 2 4" xfId="18843"/>
    <cellStyle name="Note 2 2 5 2 5 2 2 3" xfId="18844"/>
    <cellStyle name="Note 2 2 5 2 5 2 2 3 2" xfId="18845"/>
    <cellStyle name="Note 2 2 5 2 5 2 2 3 3" xfId="18846"/>
    <cellStyle name="Note 2 2 5 2 5 2 2 4" xfId="18847"/>
    <cellStyle name="Note 2 2 5 2 5 2 2 5" xfId="18848"/>
    <cellStyle name="Note 2 2 5 2 5 2 3" xfId="18849"/>
    <cellStyle name="Note 2 2 5 2 5 2 3 2" xfId="18850"/>
    <cellStyle name="Note 2 2 5 2 5 2 3 2 2" xfId="18851"/>
    <cellStyle name="Note 2 2 5 2 5 2 3 2 3" xfId="18852"/>
    <cellStyle name="Note 2 2 5 2 5 2 3 3" xfId="18853"/>
    <cellStyle name="Note 2 2 5 2 5 2 3 4" xfId="18854"/>
    <cellStyle name="Note 2 2 5 2 5 2 4" xfId="18855"/>
    <cellStyle name="Note 2 2 5 2 5 2 4 2" xfId="18856"/>
    <cellStyle name="Note 2 2 5 2 5 2 4 3" xfId="18857"/>
    <cellStyle name="Note 2 2 5 2 5 2 5" xfId="18858"/>
    <cellStyle name="Note 2 2 5 2 5 2 6" xfId="18859"/>
    <cellStyle name="Note 2 2 5 2 5 3" xfId="18860"/>
    <cellStyle name="Note 2 2 5 2 5 3 2" xfId="18861"/>
    <cellStyle name="Note 2 2 5 2 5 3 2 2" xfId="18862"/>
    <cellStyle name="Note 2 2 5 2 5 3 2 3" xfId="18863"/>
    <cellStyle name="Note 2 2 5 2 5 3 3" xfId="18864"/>
    <cellStyle name="Note 2 2 5 2 5 3 4" xfId="18865"/>
    <cellStyle name="Note 2 2 5 2 5 4" xfId="18866"/>
    <cellStyle name="Note 2 2 5 2 5 4 2" xfId="18867"/>
    <cellStyle name="Note 2 2 5 2 5 4 3" xfId="18868"/>
    <cellStyle name="Note 2 2 5 2 5 5" xfId="18869"/>
    <cellStyle name="Note 2 2 5 2 5 6" xfId="18870"/>
    <cellStyle name="Note 2 2 5 2 6" xfId="18871"/>
    <cellStyle name="Note 2 2 5 2 6 2" xfId="18872"/>
    <cellStyle name="Note 2 2 5 2 6 2 2" xfId="18873"/>
    <cellStyle name="Note 2 2 5 2 6 2 3" xfId="18874"/>
    <cellStyle name="Note 2 2 5 2 6 3" xfId="18875"/>
    <cellStyle name="Note 2 2 5 2 6 4" xfId="18876"/>
    <cellStyle name="Note 2 2 5 2 7" xfId="18877"/>
    <cellStyle name="Note 2 2 5 2 7 2" xfId="18878"/>
    <cellStyle name="Note 2 2 5 2 7 3" xfId="18879"/>
    <cellStyle name="Note 2 2 5 2 8" xfId="18880"/>
    <cellStyle name="Note 2 2 5 2 9" xfId="18881"/>
    <cellStyle name="Note 2 2 5 3" xfId="18882"/>
    <cellStyle name="Note 2 2 5 3 2" xfId="18883"/>
    <cellStyle name="Note 2 2 5 3 2 2" xfId="18884"/>
    <cellStyle name="Note 2 2 5 3 2 2 2" xfId="18885"/>
    <cellStyle name="Note 2 2 5 3 2 2 2 2" xfId="18886"/>
    <cellStyle name="Note 2 2 5 3 2 2 2 2 2" xfId="18887"/>
    <cellStyle name="Note 2 2 5 3 2 2 2 2 2 2" xfId="18888"/>
    <cellStyle name="Note 2 2 5 3 2 2 2 2 2 2 2" xfId="18889"/>
    <cellStyle name="Note 2 2 5 3 2 2 2 2 2 2 2 2" xfId="18890"/>
    <cellStyle name="Note 2 2 5 3 2 2 2 2 2 2 2 3" xfId="18891"/>
    <cellStyle name="Note 2 2 5 3 2 2 2 2 2 2 3" xfId="18892"/>
    <cellStyle name="Note 2 2 5 3 2 2 2 2 2 2 4" xfId="18893"/>
    <cellStyle name="Note 2 2 5 3 2 2 2 2 2 3" xfId="18894"/>
    <cellStyle name="Note 2 2 5 3 2 2 2 2 2 3 2" xfId="18895"/>
    <cellStyle name="Note 2 2 5 3 2 2 2 2 2 3 3" xfId="18896"/>
    <cellStyle name="Note 2 2 5 3 2 2 2 2 2 4" xfId="18897"/>
    <cellStyle name="Note 2 2 5 3 2 2 2 2 2 5" xfId="18898"/>
    <cellStyle name="Note 2 2 5 3 2 2 2 2 3" xfId="18899"/>
    <cellStyle name="Note 2 2 5 3 2 2 2 2 3 2" xfId="18900"/>
    <cellStyle name="Note 2 2 5 3 2 2 2 2 3 2 2" xfId="18901"/>
    <cellStyle name="Note 2 2 5 3 2 2 2 2 3 2 3" xfId="18902"/>
    <cellStyle name="Note 2 2 5 3 2 2 2 2 3 3" xfId="18903"/>
    <cellStyle name="Note 2 2 5 3 2 2 2 2 3 4" xfId="18904"/>
    <cellStyle name="Note 2 2 5 3 2 2 2 2 4" xfId="18905"/>
    <cellStyle name="Note 2 2 5 3 2 2 2 2 4 2" xfId="18906"/>
    <cellStyle name="Note 2 2 5 3 2 2 2 2 4 3" xfId="18907"/>
    <cellStyle name="Note 2 2 5 3 2 2 2 2 5" xfId="18908"/>
    <cellStyle name="Note 2 2 5 3 2 2 2 2 6" xfId="18909"/>
    <cellStyle name="Note 2 2 5 3 2 2 2 3" xfId="18910"/>
    <cellStyle name="Note 2 2 5 3 2 2 2 3 2" xfId="18911"/>
    <cellStyle name="Note 2 2 5 3 2 2 2 3 2 2" xfId="18912"/>
    <cellStyle name="Note 2 2 5 3 2 2 2 3 2 3" xfId="18913"/>
    <cellStyle name="Note 2 2 5 3 2 2 2 3 3" xfId="18914"/>
    <cellStyle name="Note 2 2 5 3 2 2 2 3 4" xfId="18915"/>
    <cellStyle name="Note 2 2 5 3 2 2 2 4" xfId="18916"/>
    <cellStyle name="Note 2 2 5 3 2 2 2 4 2" xfId="18917"/>
    <cellStyle name="Note 2 2 5 3 2 2 2 4 3" xfId="18918"/>
    <cellStyle name="Note 2 2 5 3 2 2 2 5" xfId="18919"/>
    <cellStyle name="Note 2 2 5 3 2 2 2 6" xfId="18920"/>
    <cellStyle name="Note 2 2 5 3 2 2 3" xfId="18921"/>
    <cellStyle name="Note 2 2 5 3 2 2 3 2" xfId="18922"/>
    <cellStyle name="Note 2 2 5 3 2 2 3 2 2" xfId="18923"/>
    <cellStyle name="Note 2 2 5 3 2 2 3 2 3" xfId="18924"/>
    <cellStyle name="Note 2 2 5 3 2 2 3 3" xfId="18925"/>
    <cellStyle name="Note 2 2 5 3 2 2 3 4" xfId="18926"/>
    <cellStyle name="Note 2 2 5 3 2 2 4" xfId="18927"/>
    <cellStyle name="Note 2 2 5 3 2 2 4 2" xfId="18928"/>
    <cellStyle name="Note 2 2 5 3 2 2 4 3" xfId="18929"/>
    <cellStyle name="Note 2 2 5 3 2 2 5" xfId="18930"/>
    <cellStyle name="Note 2 2 5 3 2 2 6" xfId="18931"/>
    <cellStyle name="Note 2 2 5 3 2 3" xfId="18932"/>
    <cellStyle name="Note 2 2 5 3 2 3 2" xfId="18933"/>
    <cellStyle name="Note 2 2 5 3 2 3 2 2" xfId="18934"/>
    <cellStyle name="Note 2 2 5 3 2 3 2 2 2" xfId="18935"/>
    <cellStyle name="Note 2 2 5 3 2 3 2 2 2 2" xfId="18936"/>
    <cellStyle name="Note 2 2 5 3 2 3 2 2 2 2 2" xfId="18937"/>
    <cellStyle name="Note 2 2 5 3 2 3 2 2 2 2 3" xfId="18938"/>
    <cellStyle name="Note 2 2 5 3 2 3 2 2 2 3" xfId="18939"/>
    <cellStyle name="Note 2 2 5 3 2 3 2 2 2 4" xfId="18940"/>
    <cellStyle name="Note 2 2 5 3 2 3 2 2 3" xfId="18941"/>
    <cellStyle name="Note 2 2 5 3 2 3 2 2 3 2" xfId="18942"/>
    <cellStyle name="Note 2 2 5 3 2 3 2 2 3 3" xfId="18943"/>
    <cellStyle name="Note 2 2 5 3 2 3 2 2 4" xfId="18944"/>
    <cellStyle name="Note 2 2 5 3 2 3 2 2 5" xfId="18945"/>
    <cellStyle name="Note 2 2 5 3 2 3 2 3" xfId="18946"/>
    <cellStyle name="Note 2 2 5 3 2 3 2 3 2" xfId="18947"/>
    <cellStyle name="Note 2 2 5 3 2 3 2 3 2 2" xfId="18948"/>
    <cellStyle name="Note 2 2 5 3 2 3 2 3 2 3" xfId="18949"/>
    <cellStyle name="Note 2 2 5 3 2 3 2 3 3" xfId="18950"/>
    <cellStyle name="Note 2 2 5 3 2 3 2 3 4" xfId="18951"/>
    <cellStyle name="Note 2 2 5 3 2 3 2 4" xfId="18952"/>
    <cellStyle name="Note 2 2 5 3 2 3 2 4 2" xfId="18953"/>
    <cellStyle name="Note 2 2 5 3 2 3 2 4 3" xfId="18954"/>
    <cellStyle name="Note 2 2 5 3 2 3 2 5" xfId="18955"/>
    <cellStyle name="Note 2 2 5 3 2 3 2 6" xfId="18956"/>
    <cellStyle name="Note 2 2 5 3 2 3 3" xfId="18957"/>
    <cellStyle name="Note 2 2 5 3 2 3 3 2" xfId="18958"/>
    <cellStyle name="Note 2 2 5 3 2 3 3 2 2" xfId="18959"/>
    <cellStyle name="Note 2 2 5 3 2 3 3 2 3" xfId="18960"/>
    <cellStyle name="Note 2 2 5 3 2 3 3 3" xfId="18961"/>
    <cellStyle name="Note 2 2 5 3 2 3 3 4" xfId="18962"/>
    <cellStyle name="Note 2 2 5 3 2 3 4" xfId="18963"/>
    <cellStyle name="Note 2 2 5 3 2 3 4 2" xfId="18964"/>
    <cellStyle name="Note 2 2 5 3 2 3 4 3" xfId="18965"/>
    <cellStyle name="Note 2 2 5 3 2 3 5" xfId="18966"/>
    <cellStyle name="Note 2 2 5 3 2 3 6" xfId="18967"/>
    <cellStyle name="Note 2 2 5 3 2 4" xfId="18968"/>
    <cellStyle name="Note 2 2 5 3 2 4 2" xfId="18969"/>
    <cellStyle name="Note 2 2 5 3 2 4 2 2" xfId="18970"/>
    <cellStyle name="Note 2 2 5 3 2 4 2 3" xfId="18971"/>
    <cellStyle name="Note 2 2 5 3 2 4 3" xfId="18972"/>
    <cellStyle name="Note 2 2 5 3 2 4 4" xfId="18973"/>
    <cellStyle name="Note 2 2 5 3 2 5" xfId="18974"/>
    <cellStyle name="Note 2 2 5 3 2 5 2" xfId="18975"/>
    <cellStyle name="Note 2 2 5 3 2 5 3" xfId="18976"/>
    <cellStyle name="Note 2 2 5 3 2 6" xfId="18977"/>
    <cellStyle name="Note 2 2 5 3 2 7" xfId="18978"/>
    <cellStyle name="Note 2 2 5 3 3" xfId="18979"/>
    <cellStyle name="Note 2 2 5 3 3 2" xfId="18980"/>
    <cellStyle name="Note 2 2 5 3 3 2 2" xfId="18981"/>
    <cellStyle name="Note 2 2 5 3 3 2 2 2" xfId="18982"/>
    <cellStyle name="Note 2 2 5 3 3 2 2 2 2" xfId="18983"/>
    <cellStyle name="Note 2 2 5 3 3 2 2 2 2 2" xfId="18984"/>
    <cellStyle name="Note 2 2 5 3 3 2 2 2 2 2 2" xfId="18985"/>
    <cellStyle name="Note 2 2 5 3 3 2 2 2 2 2 3" xfId="18986"/>
    <cellStyle name="Note 2 2 5 3 3 2 2 2 2 3" xfId="18987"/>
    <cellStyle name="Note 2 2 5 3 3 2 2 2 2 4" xfId="18988"/>
    <cellStyle name="Note 2 2 5 3 3 2 2 2 3" xfId="18989"/>
    <cellStyle name="Note 2 2 5 3 3 2 2 2 3 2" xfId="18990"/>
    <cellStyle name="Note 2 2 5 3 3 2 2 2 3 3" xfId="18991"/>
    <cellStyle name="Note 2 2 5 3 3 2 2 2 4" xfId="18992"/>
    <cellStyle name="Note 2 2 5 3 3 2 2 2 5" xfId="18993"/>
    <cellStyle name="Note 2 2 5 3 3 2 2 3" xfId="18994"/>
    <cellStyle name="Note 2 2 5 3 3 2 2 3 2" xfId="18995"/>
    <cellStyle name="Note 2 2 5 3 3 2 2 3 2 2" xfId="18996"/>
    <cellStyle name="Note 2 2 5 3 3 2 2 3 2 3" xfId="18997"/>
    <cellStyle name="Note 2 2 5 3 3 2 2 3 3" xfId="18998"/>
    <cellStyle name="Note 2 2 5 3 3 2 2 3 4" xfId="18999"/>
    <cellStyle name="Note 2 2 5 3 3 2 2 4" xfId="19000"/>
    <cellStyle name="Note 2 2 5 3 3 2 2 4 2" xfId="19001"/>
    <cellStyle name="Note 2 2 5 3 3 2 2 4 3" xfId="19002"/>
    <cellStyle name="Note 2 2 5 3 3 2 2 5" xfId="19003"/>
    <cellStyle name="Note 2 2 5 3 3 2 2 6" xfId="19004"/>
    <cellStyle name="Note 2 2 5 3 3 2 3" xfId="19005"/>
    <cellStyle name="Note 2 2 5 3 3 2 3 2" xfId="19006"/>
    <cellStyle name="Note 2 2 5 3 3 2 3 2 2" xfId="19007"/>
    <cellStyle name="Note 2 2 5 3 3 2 3 2 3" xfId="19008"/>
    <cellStyle name="Note 2 2 5 3 3 2 3 3" xfId="19009"/>
    <cellStyle name="Note 2 2 5 3 3 2 3 4" xfId="19010"/>
    <cellStyle name="Note 2 2 5 3 3 2 4" xfId="19011"/>
    <cellStyle name="Note 2 2 5 3 3 2 4 2" xfId="19012"/>
    <cellStyle name="Note 2 2 5 3 3 2 4 3" xfId="19013"/>
    <cellStyle name="Note 2 2 5 3 3 2 5" xfId="19014"/>
    <cellStyle name="Note 2 2 5 3 3 2 6" xfId="19015"/>
    <cellStyle name="Note 2 2 5 3 3 3" xfId="19016"/>
    <cellStyle name="Note 2 2 5 3 3 3 2" xfId="19017"/>
    <cellStyle name="Note 2 2 5 3 3 3 2 2" xfId="19018"/>
    <cellStyle name="Note 2 2 5 3 3 3 2 3" xfId="19019"/>
    <cellStyle name="Note 2 2 5 3 3 3 3" xfId="19020"/>
    <cellStyle name="Note 2 2 5 3 3 3 4" xfId="19021"/>
    <cellStyle name="Note 2 2 5 3 3 4" xfId="19022"/>
    <cellStyle name="Note 2 2 5 3 3 4 2" xfId="19023"/>
    <cellStyle name="Note 2 2 5 3 3 4 3" xfId="19024"/>
    <cellStyle name="Note 2 2 5 3 3 5" xfId="19025"/>
    <cellStyle name="Note 2 2 5 3 3 6" xfId="19026"/>
    <cellStyle name="Note 2 2 5 3 4" xfId="19027"/>
    <cellStyle name="Note 2 2 5 3 4 2" xfId="19028"/>
    <cellStyle name="Note 2 2 5 3 4 2 2" xfId="19029"/>
    <cellStyle name="Note 2 2 5 3 4 2 2 2" xfId="19030"/>
    <cellStyle name="Note 2 2 5 3 4 2 2 2 2" xfId="19031"/>
    <cellStyle name="Note 2 2 5 3 4 2 2 2 2 2" xfId="19032"/>
    <cellStyle name="Note 2 2 5 3 4 2 2 2 2 3" xfId="19033"/>
    <cellStyle name="Note 2 2 5 3 4 2 2 2 3" xfId="19034"/>
    <cellStyle name="Note 2 2 5 3 4 2 2 2 4" xfId="19035"/>
    <cellStyle name="Note 2 2 5 3 4 2 2 3" xfId="19036"/>
    <cellStyle name="Note 2 2 5 3 4 2 2 3 2" xfId="19037"/>
    <cellStyle name="Note 2 2 5 3 4 2 2 3 3" xfId="19038"/>
    <cellStyle name="Note 2 2 5 3 4 2 2 4" xfId="19039"/>
    <cellStyle name="Note 2 2 5 3 4 2 2 5" xfId="19040"/>
    <cellStyle name="Note 2 2 5 3 4 2 3" xfId="19041"/>
    <cellStyle name="Note 2 2 5 3 4 2 3 2" xfId="19042"/>
    <cellStyle name="Note 2 2 5 3 4 2 3 2 2" xfId="19043"/>
    <cellStyle name="Note 2 2 5 3 4 2 3 2 3" xfId="19044"/>
    <cellStyle name="Note 2 2 5 3 4 2 3 3" xfId="19045"/>
    <cellStyle name="Note 2 2 5 3 4 2 3 4" xfId="19046"/>
    <cellStyle name="Note 2 2 5 3 4 2 4" xfId="19047"/>
    <cellStyle name="Note 2 2 5 3 4 2 4 2" xfId="19048"/>
    <cellStyle name="Note 2 2 5 3 4 2 4 3" xfId="19049"/>
    <cellStyle name="Note 2 2 5 3 4 2 5" xfId="19050"/>
    <cellStyle name="Note 2 2 5 3 4 2 6" xfId="19051"/>
    <cellStyle name="Note 2 2 5 3 4 3" xfId="19052"/>
    <cellStyle name="Note 2 2 5 3 4 3 2" xfId="19053"/>
    <cellStyle name="Note 2 2 5 3 4 3 2 2" xfId="19054"/>
    <cellStyle name="Note 2 2 5 3 4 3 2 3" xfId="19055"/>
    <cellStyle name="Note 2 2 5 3 4 3 3" xfId="19056"/>
    <cellStyle name="Note 2 2 5 3 4 3 4" xfId="19057"/>
    <cellStyle name="Note 2 2 5 3 4 4" xfId="19058"/>
    <cellStyle name="Note 2 2 5 3 4 4 2" xfId="19059"/>
    <cellStyle name="Note 2 2 5 3 4 4 3" xfId="19060"/>
    <cellStyle name="Note 2 2 5 3 4 5" xfId="19061"/>
    <cellStyle name="Note 2 2 5 3 4 6" xfId="19062"/>
    <cellStyle name="Note 2 2 5 3 5" xfId="19063"/>
    <cellStyle name="Note 2 2 5 3 5 2" xfId="19064"/>
    <cellStyle name="Note 2 2 5 3 5 2 2" xfId="19065"/>
    <cellStyle name="Note 2 2 5 3 5 2 3" xfId="19066"/>
    <cellStyle name="Note 2 2 5 3 5 3" xfId="19067"/>
    <cellStyle name="Note 2 2 5 3 5 4" xfId="19068"/>
    <cellStyle name="Note 2 2 5 3 6" xfId="19069"/>
    <cellStyle name="Note 2 2 5 3 6 2" xfId="19070"/>
    <cellStyle name="Note 2 2 5 3 6 3" xfId="19071"/>
    <cellStyle name="Note 2 2 5 3 7" xfId="19072"/>
    <cellStyle name="Note 2 2 5 3 8" xfId="19073"/>
    <cellStyle name="Note 2 2 5 4" xfId="19074"/>
    <cellStyle name="Note 2 2 5 4 2" xfId="19075"/>
    <cellStyle name="Note 2 2 5 4 2 2" xfId="19076"/>
    <cellStyle name="Note 2 2 5 4 2 2 2" xfId="19077"/>
    <cellStyle name="Note 2 2 5 4 2 2 2 2" xfId="19078"/>
    <cellStyle name="Note 2 2 5 4 2 2 2 2 2" xfId="19079"/>
    <cellStyle name="Note 2 2 5 4 2 2 2 2 2 2" xfId="19080"/>
    <cellStyle name="Note 2 2 5 4 2 2 2 2 2 2 2" xfId="19081"/>
    <cellStyle name="Note 2 2 5 4 2 2 2 2 2 2 3" xfId="19082"/>
    <cellStyle name="Note 2 2 5 4 2 2 2 2 2 3" xfId="19083"/>
    <cellStyle name="Note 2 2 5 4 2 2 2 2 2 4" xfId="19084"/>
    <cellStyle name="Note 2 2 5 4 2 2 2 2 3" xfId="19085"/>
    <cellStyle name="Note 2 2 5 4 2 2 2 2 3 2" xfId="19086"/>
    <cellStyle name="Note 2 2 5 4 2 2 2 2 3 3" xfId="19087"/>
    <cellStyle name="Note 2 2 5 4 2 2 2 2 4" xfId="19088"/>
    <cellStyle name="Note 2 2 5 4 2 2 2 2 5" xfId="19089"/>
    <cellStyle name="Note 2 2 5 4 2 2 2 3" xfId="19090"/>
    <cellStyle name="Note 2 2 5 4 2 2 2 3 2" xfId="19091"/>
    <cellStyle name="Note 2 2 5 4 2 2 2 3 2 2" xfId="19092"/>
    <cellStyle name="Note 2 2 5 4 2 2 2 3 2 3" xfId="19093"/>
    <cellStyle name="Note 2 2 5 4 2 2 2 3 3" xfId="19094"/>
    <cellStyle name="Note 2 2 5 4 2 2 2 3 4" xfId="19095"/>
    <cellStyle name="Note 2 2 5 4 2 2 2 4" xfId="19096"/>
    <cellStyle name="Note 2 2 5 4 2 2 2 4 2" xfId="19097"/>
    <cellStyle name="Note 2 2 5 4 2 2 2 4 3" xfId="19098"/>
    <cellStyle name="Note 2 2 5 4 2 2 2 5" xfId="19099"/>
    <cellStyle name="Note 2 2 5 4 2 2 2 6" xfId="19100"/>
    <cellStyle name="Note 2 2 5 4 2 2 3" xfId="19101"/>
    <cellStyle name="Note 2 2 5 4 2 2 3 2" xfId="19102"/>
    <cellStyle name="Note 2 2 5 4 2 2 3 2 2" xfId="19103"/>
    <cellStyle name="Note 2 2 5 4 2 2 3 2 3" xfId="19104"/>
    <cellStyle name="Note 2 2 5 4 2 2 3 3" xfId="19105"/>
    <cellStyle name="Note 2 2 5 4 2 2 3 4" xfId="19106"/>
    <cellStyle name="Note 2 2 5 4 2 2 4" xfId="19107"/>
    <cellStyle name="Note 2 2 5 4 2 2 4 2" xfId="19108"/>
    <cellStyle name="Note 2 2 5 4 2 2 4 3" xfId="19109"/>
    <cellStyle name="Note 2 2 5 4 2 2 5" xfId="19110"/>
    <cellStyle name="Note 2 2 5 4 2 2 6" xfId="19111"/>
    <cellStyle name="Note 2 2 5 4 2 3" xfId="19112"/>
    <cellStyle name="Note 2 2 5 4 2 3 2" xfId="19113"/>
    <cellStyle name="Note 2 2 5 4 2 3 2 2" xfId="19114"/>
    <cellStyle name="Note 2 2 5 4 2 3 2 3" xfId="19115"/>
    <cellStyle name="Note 2 2 5 4 2 3 3" xfId="19116"/>
    <cellStyle name="Note 2 2 5 4 2 3 4" xfId="19117"/>
    <cellStyle name="Note 2 2 5 4 2 4" xfId="19118"/>
    <cellStyle name="Note 2 2 5 4 2 4 2" xfId="19119"/>
    <cellStyle name="Note 2 2 5 4 2 4 3" xfId="19120"/>
    <cellStyle name="Note 2 2 5 4 2 5" xfId="19121"/>
    <cellStyle name="Note 2 2 5 4 2 6" xfId="19122"/>
    <cellStyle name="Note 2 2 5 4 3" xfId="19123"/>
    <cellStyle name="Note 2 2 5 4 3 2" xfId="19124"/>
    <cellStyle name="Note 2 2 5 4 3 2 2" xfId="19125"/>
    <cellStyle name="Note 2 2 5 4 3 2 2 2" xfId="19126"/>
    <cellStyle name="Note 2 2 5 4 3 2 2 2 2" xfId="19127"/>
    <cellStyle name="Note 2 2 5 4 3 2 2 2 2 2" xfId="19128"/>
    <cellStyle name="Note 2 2 5 4 3 2 2 2 2 3" xfId="19129"/>
    <cellStyle name="Note 2 2 5 4 3 2 2 2 3" xfId="19130"/>
    <cellStyle name="Note 2 2 5 4 3 2 2 2 4" xfId="19131"/>
    <cellStyle name="Note 2 2 5 4 3 2 2 3" xfId="19132"/>
    <cellStyle name="Note 2 2 5 4 3 2 2 3 2" xfId="19133"/>
    <cellStyle name="Note 2 2 5 4 3 2 2 3 3" xfId="19134"/>
    <cellStyle name="Note 2 2 5 4 3 2 2 4" xfId="19135"/>
    <cellStyle name="Note 2 2 5 4 3 2 2 5" xfId="19136"/>
    <cellStyle name="Note 2 2 5 4 3 2 3" xfId="19137"/>
    <cellStyle name="Note 2 2 5 4 3 2 3 2" xfId="19138"/>
    <cellStyle name="Note 2 2 5 4 3 2 3 2 2" xfId="19139"/>
    <cellStyle name="Note 2 2 5 4 3 2 3 2 3" xfId="19140"/>
    <cellStyle name="Note 2 2 5 4 3 2 3 3" xfId="19141"/>
    <cellStyle name="Note 2 2 5 4 3 2 3 4" xfId="19142"/>
    <cellStyle name="Note 2 2 5 4 3 2 4" xfId="19143"/>
    <cellStyle name="Note 2 2 5 4 3 2 4 2" xfId="19144"/>
    <cellStyle name="Note 2 2 5 4 3 2 4 3" xfId="19145"/>
    <cellStyle name="Note 2 2 5 4 3 2 5" xfId="19146"/>
    <cellStyle name="Note 2 2 5 4 3 2 6" xfId="19147"/>
    <cellStyle name="Note 2 2 5 4 3 3" xfId="19148"/>
    <cellStyle name="Note 2 2 5 4 3 3 2" xfId="19149"/>
    <cellStyle name="Note 2 2 5 4 3 3 2 2" xfId="19150"/>
    <cellStyle name="Note 2 2 5 4 3 3 2 3" xfId="19151"/>
    <cellStyle name="Note 2 2 5 4 3 3 3" xfId="19152"/>
    <cellStyle name="Note 2 2 5 4 3 3 4" xfId="19153"/>
    <cellStyle name="Note 2 2 5 4 3 4" xfId="19154"/>
    <cellStyle name="Note 2 2 5 4 3 4 2" xfId="19155"/>
    <cellStyle name="Note 2 2 5 4 3 4 3" xfId="19156"/>
    <cellStyle name="Note 2 2 5 4 3 5" xfId="19157"/>
    <cellStyle name="Note 2 2 5 4 3 6" xfId="19158"/>
    <cellStyle name="Note 2 2 5 4 4" xfId="19159"/>
    <cellStyle name="Note 2 2 5 4 4 2" xfId="19160"/>
    <cellStyle name="Note 2 2 5 4 4 2 2" xfId="19161"/>
    <cellStyle name="Note 2 2 5 4 4 2 3" xfId="19162"/>
    <cellStyle name="Note 2 2 5 4 4 3" xfId="19163"/>
    <cellStyle name="Note 2 2 5 4 4 4" xfId="19164"/>
    <cellStyle name="Note 2 2 5 4 5" xfId="19165"/>
    <cellStyle name="Note 2 2 5 4 5 2" xfId="19166"/>
    <cellStyle name="Note 2 2 5 4 5 3" xfId="19167"/>
    <cellStyle name="Note 2 2 5 4 6" xfId="19168"/>
    <cellStyle name="Note 2 2 5 4 7" xfId="19169"/>
    <cellStyle name="Note 2 2 5 5" xfId="19170"/>
    <cellStyle name="Note 2 2 5 5 2" xfId="19171"/>
    <cellStyle name="Note 2 2 5 5 2 2" xfId="19172"/>
    <cellStyle name="Note 2 2 5 5 2 2 2" xfId="19173"/>
    <cellStyle name="Note 2 2 5 5 2 2 2 2" xfId="19174"/>
    <cellStyle name="Note 2 2 5 5 2 2 2 2 2" xfId="19175"/>
    <cellStyle name="Note 2 2 5 5 2 2 2 2 2 2" xfId="19176"/>
    <cellStyle name="Note 2 2 5 5 2 2 2 2 2 3" xfId="19177"/>
    <cellStyle name="Note 2 2 5 5 2 2 2 2 3" xfId="19178"/>
    <cellStyle name="Note 2 2 5 5 2 2 2 2 4" xfId="19179"/>
    <cellStyle name="Note 2 2 5 5 2 2 2 3" xfId="19180"/>
    <cellStyle name="Note 2 2 5 5 2 2 2 3 2" xfId="19181"/>
    <cellStyle name="Note 2 2 5 5 2 2 2 3 3" xfId="19182"/>
    <cellStyle name="Note 2 2 5 5 2 2 2 4" xfId="19183"/>
    <cellStyle name="Note 2 2 5 5 2 2 2 5" xfId="19184"/>
    <cellStyle name="Note 2 2 5 5 2 2 3" xfId="19185"/>
    <cellStyle name="Note 2 2 5 5 2 2 3 2" xfId="19186"/>
    <cellStyle name="Note 2 2 5 5 2 2 3 2 2" xfId="19187"/>
    <cellStyle name="Note 2 2 5 5 2 2 3 2 3" xfId="19188"/>
    <cellStyle name="Note 2 2 5 5 2 2 3 3" xfId="19189"/>
    <cellStyle name="Note 2 2 5 5 2 2 3 4" xfId="19190"/>
    <cellStyle name="Note 2 2 5 5 2 2 4" xfId="19191"/>
    <cellStyle name="Note 2 2 5 5 2 2 4 2" xfId="19192"/>
    <cellStyle name="Note 2 2 5 5 2 2 4 3" xfId="19193"/>
    <cellStyle name="Note 2 2 5 5 2 2 5" xfId="19194"/>
    <cellStyle name="Note 2 2 5 5 2 2 6" xfId="19195"/>
    <cellStyle name="Note 2 2 5 5 2 3" xfId="19196"/>
    <cellStyle name="Note 2 2 5 5 2 3 2" xfId="19197"/>
    <cellStyle name="Note 2 2 5 5 2 3 2 2" xfId="19198"/>
    <cellStyle name="Note 2 2 5 5 2 3 2 3" xfId="19199"/>
    <cellStyle name="Note 2 2 5 5 2 3 3" xfId="19200"/>
    <cellStyle name="Note 2 2 5 5 2 3 4" xfId="19201"/>
    <cellStyle name="Note 2 2 5 5 2 4" xfId="19202"/>
    <cellStyle name="Note 2 2 5 5 2 4 2" xfId="19203"/>
    <cellStyle name="Note 2 2 5 5 2 4 3" xfId="19204"/>
    <cellStyle name="Note 2 2 5 5 2 5" xfId="19205"/>
    <cellStyle name="Note 2 2 5 5 2 6" xfId="19206"/>
    <cellStyle name="Note 2 2 5 5 3" xfId="19207"/>
    <cellStyle name="Note 2 2 5 5 3 2" xfId="19208"/>
    <cellStyle name="Note 2 2 5 5 3 2 2" xfId="19209"/>
    <cellStyle name="Note 2 2 5 5 3 2 3" xfId="19210"/>
    <cellStyle name="Note 2 2 5 5 3 3" xfId="19211"/>
    <cellStyle name="Note 2 2 5 5 3 4" xfId="19212"/>
    <cellStyle name="Note 2 2 5 5 4" xfId="19213"/>
    <cellStyle name="Note 2 2 5 5 4 2" xfId="19214"/>
    <cellStyle name="Note 2 2 5 5 4 3" xfId="19215"/>
    <cellStyle name="Note 2 2 5 5 5" xfId="19216"/>
    <cellStyle name="Note 2 2 5 5 6" xfId="19217"/>
    <cellStyle name="Note 2 2 5 6" xfId="19218"/>
    <cellStyle name="Note 2 2 5 6 2" xfId="19219"/>
    <cellStyle name="Note 2 2 5 6 2 2" xfId="19220"/>
    <cellStyle name="Note 2 2 5 6 2 2 2" xfId="19221"/>
    <cellStyle name="Note 2 2 5 6 2 2 2 2" xfId="19222"/>
    <cellStyle name="Note 2 2 5 6 2 2 2 2 2" xfId="19223"/>
    <cellStyle name="Note 2 2 5 6 2 2 2 2 3" xfId="19224"/>
    <cellStyle name="Note 2 2 5 6 2 2 2 3" xfId="19225"/>
    <cellStyle name="Note 2 2 5 6 2 2 2 4" xfId="19226"/>
    <cellStyle name="Note 2 2 5 6 2 2 3" xfId="19227"/>
    <cellStyle name="Note 2 2 5 6 2 2 3 2" xfId="19228"/>
    <cellStyle name="Note 2 2 5 6 2 2 3 3" xfId="19229"/>
    <cellStyle name="Note 2 2 5 6 2 2 4" xfId="19230"/>
    <cellStyle name="Note 2 2 5 6 2 2 5" xfId="19231"/>
    <cellStyle name="Note 2 2 5 6 2 3" xfId="19232"/>
    <cellStyle name="Note 2 2 5 6 2 3 2" xfId="19233"/>
    <cellStyle name="Note 2 2 5 6 2 3 2 2" xfId="19234"/>
    <cellStyle name="Note 2 2 5 6 2 3 2 3" xfId="19235"/>
    <cellStyle name="Note 2 2 5 6 2 3 3" xfId="19236"/>
    <cellStyle name="Note 2 2 5 6 2 3 4" xfId="19237"/>
    <cellStyle name="Note 2 2 5 6 2 4" xfId="19238"/>
    <cellStyle name="Note 2 2 5 6 2 4 2" xfId="19239"/>
    <cellStyle name="Note 2 2 5 6 2 4 3" xfId="19240"/>
    <cellStyle name="Note 2 2 5 6 2 5" xfId="19241"/>
    <cellStyle name="Note 2 2 5 6 2 6" xfId="19242"/>
    <cellStyle name="Note 2 2 5 6 3" xfId="19243"/>
    <cellStyle name="Note 2 2 5 6 3 2" xfId="19244"/>
    <cellStyle name="Note 2 2 5 6 3 2 2" xfId="19245"/>
    <cellStyle name="Note 2 2 5 6 3 2 3" xfId="19246"/>
    <cellStyle name="Note 2 2 5 6 3 3" xfId="19247"/>
    <cellStyle name="Note 2 2 5 6 3 4" xfId="19248"/>
    <cellStyle name="Note 2 2 5 6 4" xfId="19249"/>
    <cellStyle name="Note 2 2 5 6 4 2" xfId="19250"/>
    <cellStyle name="Note 2 2 5 6 4 3" xfId="19251"/>
    <cellStyle name="Note 2 2 5 6 5" xfId="19252"/>
    <cellStyle name="Note 2 2 5 6 6" xfId="19253"/>
    <cellStyle name="Note 2 2 5 7" xfId="19254"/>
    <cellStyle name="Note 2 2 5 7 2" xfId="19255"/>
    <cellStyle name="Note 2 2 5 7 2 2" xfId="19256"/>
    <cellStyle name="Note 2 2 5 7 2 3" xfId="19257"/>
    <cellStyle name="Note 2 2 5 7 3" xfId="19258"/>
    <cellStyle name="Note 2 2 5 7 4" xfId="19259"/>
    <cellStyle name="Note 2 2 5 8" xfId="19260"/>
    <cellStyle name="Note 2 2 5 8 2" xfId="19261"/>
    <cellStyle name="Note 2 2 5 8 3" xfId="19262"/>
    <cellStyle name="Note 2 2 5 9" xfId="19263"/>
    <cellStyle name="Note 2 2 6" xfId="19264"/>
    <cellStyle name="Note 2 2 6 2" xfId="19265"/>
    <cellStyle name="Note 2 2 6 2 2" xfId="19266"/>
    <cellStyle name="Note 2 2 6 2 2 2" xfId="19267"/>
    <cellStyle name="Note 2 2 6 2 2 2 2" xfId="19268"/>
    <cellStyle name="Note 2 2 6 2 2 2 2 2" xfId="19269"/>
    <cellStyle name="Note 2 2 6 2 2 2 2 2 2" xfId="19270"/>
    <cellStyle name="Note 2 2 6 2 2 2 2 2 2 2" xfId="19271"/>
    <cellStyle name="Note 2 2 6 2 2 2 2 2 2 2 2" xfId="19272"/>
    <cellStyle name="Note 2 2 6 2 2 2 2 2 2 2 2 2" xfId="19273"/>
    <cellStyle name="Note 2 2 6 2 2 2 2 2 2 2 2 3" xfId="19274"/>
    <cellStyle name="Note 2 2 6 2 2 2 2 2 2 2 3" xfId="19275"/>
    <cellStyle name="Note 2 2 6 2 2 2 2 2 2 2 4" xfId="19276"/>
    <cellStyle name="Note 2 2 6 2 2 2 2 2 2 3" xfId="19277"/>
    <cellStyle name="Note 2 2 6 2 2 2 2 2 2 3 2" xfId="19278"/>
    <cellStyle name="Note 2 2 6 2 2 2 2 2 2 3 3" xfId="19279"/>
    <cellStyle name="Note 2 2 6 2 2 2 2 2 2 4" xfId="19280"/>
    <cellStyle name="Note 2 2 6 2 2 2 2 2 2 5" xfId="19281"/>
    <cellStyle name="Note 2 2 6 2 2 2 2 2 3" xfId="19282"/>
    <cellStyle name="Note 2 2 6 2 2 2 2 2 3 2" xfId="19283"/>
    <cellStyle name="Note 2 2 6 2 2 2 2 2 3 2 2" xfId="19284"/>
    <cellStyle name="Note 2 2 6 2 2 2 2 2 3 2 3" xfId="19285"/>
    <cellStyle name="Note 2 2 6 2 2 2 2 2 3 3" xfId="19286"/>
    <cellStyle name="Note 2 2 6 2 2 2 2 2 3 4" xfId="19287"/>
    <cellStyle name="Note 2 2 6 2 2 2 2 2 4" xfId="19288"/>
    <cellStyle name="Note 2 2 6 2 2 2 2 2 4 2" xfId="19289"/>
    <cellStyle name="Note 2 2 6 2 2 2 2 2 4 3" xfId="19290"/>
    <cellStyle name="Note 2 2 6 2 2 2 2 2 5" xfId="19291"/>
    <cellStyle name="Note 2 2 6 2 2 2 2 2 6" xfId="19292"/>
    <cellStyle name="Note 2 2 6 2 2 2 2 3" xfId="19293"/>
    <cellStyle name="Note 2 2 6 2 2 2 2 3 2" xfId="19294"/>
    <cellStyle name="Note 2 2 6 2 2 2 2 3 2 2" xfId="19295"/>
    <cellStyle name="Note 2 2 6 2 2 2 2 3 2 3" xfId="19296"/>
    <cellStyle name="Note 2 2 6 2 2 2 2 3 3" xfId="19297"/>
    <cellStyle name="Note 2 2 6 2 2 2 2 3 4" xfId="19298"/>
    <cellStyle name="Note 2 2 6 2 2 2 2 4" xfId="19299"/>
    <cellStyle name="Note 2 2 6 2 2 2 2 4 2" xfId="19300"/>
    <cellStyle name="Note 2 2 6 2 2 2 2 4 3" xfId="19301"/>
    <cellStyle name="Note 2 2 6 2 2 2 2 5" xfId="19302"/>
    <cellStyle name="Note 2 2 6 2 2 2 2 6" xfId="19303"/>
    <cellStyle name="Note 2 2 6 2 2 2 3" xfId="19304"/>
    <cellStyle name="Note 2 2 6 2 2 2 3 2" xfId="19305"/>
    <cellStyle name="Note 2 2 6 2 2 2 3 2 2" xfId="19306"/>
    <cellStyle name="Note 2 2 6 2 2 2 3 2 3" xfId="19307"/>
    <cellStyle name="Note 2 2 6 2 2 2 3 3" xfId="19308"/>
    <cellStyle name="Note 2 2 6 2 2 2 3 4" xfId="19309"/>
    <cellStyle name="Note 2 2 6 2 2 2 4" xfId="19310"/>
    <cellStyle name="Note 2 2 6 2 2 2 4 2" xfId="19311"/>
    <cellStyle name="Note 2 2 6 2 2 2 4 3" xfId="19312"/>
    <cellStyle name="Note 2 2 6 2 2 2 5" xfId="19313"/>
    <cellStyle name="Note 2 2 6 2 2 2 6" xfId="19314"/>
    <cellStyle name="Note 2 2 6 2 2 3" xfId="19315"/>
    <cellStyle name="Note 2 2 6 2 2 3 2" xfId="19316"/>
    <cellStyle name="Note 2 2 6 2 2 3 2 2" xfId="19317"/>
    <cellStyle name="Note 2 2 6 2 2 3 2 2 2" xfId="19318"/>
    <cellStyle name="Note 2 2 6 2 2 3 2 2 2 2" xfId="19319"/>
    <cellStyle name="Note 2 2 6 2 2 3 2 2 2 2 2" xfId="19320"/>
    <cellStyle name="Note 2 2 6 2 2 3 2 2 2 2 3" xfId="19321"/>
    <cellStyle name="Note 2 2 6 2 2 3 2 2 2 3" xfId="19322"/>
    <cellStyle name="Note 2 2 6 2 2 3 2 2 2 4" xfId="19323"/>
    <cellStyle name="Note 2 2 6 2 2 3 2 2 3" xfId="19324"/>
    <cellStyle name="Note 2 2 6 2 2 3 2 2 3 2" xfId="19325"/>
    <cellStyle name="Note 2 2 6 2 2 3 2 2 3 3" xfId="19326"/>
    <cellStyle name="Note 2 2 6 2 2 3 2 2 4" xfId="19327"/>
    <cellStyle name="Note 2 2 6 2 2 3 2 2 5" xfId="19328"/>
    <cellStyle name="Note 2 2 6 2 2 3 2 3" xfId="19329"/>
    <cellStyle name="Note 2 2 6 2 2 3 2 3 2" xfId="19330"/>
    <cellStyle name="Note 2 2 6 2 2 3 2 3 2 2" xfId="19331"/>
    <cellStyle name="Note 2 2 6 2 2 3 2 3 2 3" xfId="19332"/>
    <cellStyle name="Note 2 2 6 2 2 3 2 3 3" xfId="19333"/>
    <cellStyle name="Note 2 2 6 2 2 3 2 3 4" xfId="19334"/>
    <cellStyle name="Note 2 2 6 2 2 3 2 4" xfId="19335"/>
    <cellStyle name="Note 2 2 6 2 2 3 2 4 2" xfId="19336"/>
    <cellStyle name="Note 2 2 6 2 2 3 2 4 3" xfId="19337"/>
    <cellStyle name="Note 2 2 6 2 2 3 2 5" xfId="19338"/>
    <cellStyle name="Note 2 2 6 2 2 3 2 6" xfId="19339"/>
    <cellStyle name="Note 2 2 6 2 2 3 3" xfId="19340"/>
    <cellStyle name="Note 2 2 6 2 2 3 3 2" xfId="19341"/>
    <cellStyle name="Note 2 2 6 2 2 3 3 2 2" xfId="19342"/>
    <cellStyle name="Note 2 2 6 2 2 3 3 2 3" xfId="19343"/>
    <cellStyle name="Note 2 2 6 2 2 3 3 3" xfId="19344"/>
    <cellStyle name="Note 2 2 6 2 2 3 3 4" xfId="19345"/>
    <cellStyle name="Note 2 2 6 2 2 3 4" xfId="19346"/>
    <cellStyle name="Note 2 2 6 2 2 3 4 2" xfId="19347"/>
    <cellStyle name="Note 2 2 6 2 2 3 4 3" xfId="19348"/>
    <cellStyle name="Note 2 2 6 2 2 3 5" xfId="19349"/>
    <cellStyle name="Note 2 2 6 2 2 3 6" xfId="19350"/>
    <cellStyle name="Note 2 2 6 2 2 4" xfId="19351"/>
    <cellStyle name="Note 2 2 6 2 2 4 2" xfId="19352"/>
    <cellStyle name="Note 2 2 6 2 2 4 2 2" xfId="19353"/>
    <cellStyle name="Note 2 2 6 2 2 4 2 3" xfId="19354"/>
    <cellStyle name="Note 2 2 6 2 2 4 3" xfId="19355"/>
    <cellStyle name="Note 2 2 6 2 2 4 4" xfId="19356"/>
    <cellStyle name="Note 2 2 6 2 2 5" xfId="19357"/>
    <cellStyle name="Note 2 2 6 2 2 5 2" xfId="19358"/>
    <cellStyle name="Note 2 2 6 2 2 5 3" xfId="19359"/>
    <cellStyle name="Note 2 2 6 2 2 6" xfId="19360"/>
    <cellStyle name="Note 2 2 6 2 2 7" xfId="19361"/>
    <cellStyle name="Note 2 2 6 2 3" xfId="19362"/>
    <cellStyle name="Note 2 2 6 2 3 2" xfId="19363"/>
    <cellStyle name="Note 2 2 6 2 3 2 2" xfId="19364"/>
    <cellStyle name="Note 2 2 6 2 3 2 2 2" xfId="19365"/>
    <cellStyle name="Note 2 2 6 2 3 2 2 2 2" xfId="19366"/>
    <cellStyle name="Note 2 2 6 2 3 2 2 2 2 2" xfId="19367"/>
    <cellStyle name="Note 2 2 6 2 3 2 2 2 2 2 2" xfId="19368"/>
    <cellStyle name="Note 2 2 6 2 3 2 2 2 2 2 3" xfId="19369"/>
    <cellStyle name="Note 2 2 6 2 3 2 2 2 2 3" xfId="19370"/>
    <cellStyle name="Note 2 2 6 2 3 2 2 2 2 4" xfId="19371"/>
    <cellStyle name="Note 2 2 6 2 3 2 2 2 3" xfId="19372"/>
    <cellStyle name="Note 2 2 6 2 3 2 2 2 3 2" xfId="19373"/>
    <cellStyle name="Note 2 2 6 2 3 2 2 2 3 3" xfId="19374"/>
    <cellStyle name="Note 2 2 6 2 3 2 2 2 4" xfId="19375"/>
    <cellStyle name="Note 2 2 6 2 3 2 2 2 5" xfId="19376"/>
    <cellStyle name="Note 2 2 6 2 3 2 2 3" xfId="19377"/>
    <cellStyle name="Note 2 2 6 2 3 2 2 3 2" xfId="19378"/>
    <cellStyle name="Note 2 2 6 2 3 2 2 3 2 2" xfId="19379"/>
    <cellStyle name="Note 2 2 6 2 3 2 2 3 2 3" xfId="19380"/>
    <cellStyle name="Note 2 2 6 2 3 2 2 3 3" xfId="19381"/>
    <cellStyle name="Note 2 2 6 2 3 2 2 3 4" xfId="19382"/>
    <cellStyle name="Note 2 2 6 2 3 2 2 4" xfId="19383"/>
    <cellStyle name="Note 2 2 6 2 3 2 2 4 2" xfId="19384"/>
    <cellStyle name="Note 2 2 6 2 3 2 2 4 3" xfId="19385"/>
    <cellStyle name="Note 2 2 6 2 3 2 2 5" xfId="19386"/>
    <cellStyle name="Note 2 2 6 2 3 2 2 6" xfId="19387"/>
    <cellStyle name="Note 2 2 6 2 3 2 3" xfId="19388"/>
    <cellStyle name="Note 2 2 6 2 3 2 3 2" xfId="19389"/>
    <cellStyle name="Note 2 2 6 2 3 2 3 2 2" xfId="19390"/>
    <cellStyle name="Note 2 2 6 2 3 2 3 2 3" xfId="19391"/>
    <cellStyle name="Note 2 2 6 2 3 2 3 3" xfId="19392"/>
    <cellStyle name="Note 2 2 6 2 3 2 3 4" xfId="19393"/>
    <cellStyle name="Note 2 2 6 2 3 2 4" xfId="19394"/>
    <cellStyle name="Note 2 2 6 2 3 2 4 2" xfId="19395"/>
    <cellStyle name="Note 2 2 6 2 3 2 4 3" xfId="19396"/>
    <cellStyle name="Note 2 2 6 2 3 2 5" xfId="19397"/>
    <cellStyle name="Note 2 2 6 2 3 2 6" xfId="19398"/>
    <cellStyle name="Note 2 2 6 2 3 3" xfId="19399"/>
    <cellStyle name="Note 2 2 6 2 3 3 2" xfId="19400"/>
    <cellStyle name="Note 2 2 6 2 3 3 2 2" xfId="19401"/>
    <cellStyle name="Note 2 2 6 2 3 3 2 3" xfId="19402"/>
    <cellStyle name="Note 2 2 6 2 3 3 3" xfId="19403"/>
    <cellStyle name="Note 2 2 6 2 3 3 4" xfId="19404"/>
    <cellStyle name="Note 2 2 6 2 3 4" xfId="19405"/>
    <cellStyle name="Note 2 2 6 2 3 4 2" xfId="19406"/>
    <cellStyle name="Note 2 2 6 2 3 4 3" xfId="19407"/>
    <cellStyle name="Note 2 2 6 2 3 5" xfId="19408"/>
    <cellStyle name="Note 2 2 6 2 3 6" xfId="19409"/>
    <cellStyle name="Note 2 2 6 2 4" xfId="19410"/>
    <cellStyle name="Note 2 2 6 2 4 2" xfId="19411"/>
    <cellStyle name="Note 2 2 6 2 4 2 2" xfId="19412"/>
    <cellStyle name="Note 2 2 6 2 4 2 2 2" xfId="19413"/>
    <cellStyle name="Note 2 2 6 2 4 2 2 2 2" xfId="19414"/>
    <cellStyle name="Note 2 2 6 2 4 2 2 2 2 2" xfId="19415"/>
    <cellStyle name="Note 2 2 6 2 4 2 2 2 2 3" xfId="19416"/>
    <cellStyle name="Note 2 2 6 2 4 2 2 2 3" xfId="19417"/>
    <cellStyle name="Note 2 2 6 2 4 2 2 2 4" xfId="19418"/>
    <cellStyle name="Note 2 2 6 2 4 2 2 3" xfId="19419"/>
    <cellStyle name="Note 2 2 6 2 4 2 2 3 2" xfId="19420"/>
    <cellStyle name="Note 2 2 6 2 4 2 2 3 3" xfId="19421"/>
    <cellStyle name="Note 2 2 6 2 4 2 2 4" xfId="19422"/>
    <cellStyle name="Note 2 2 6 2 4 2 2 5" xfId="19423"/>
    <cellStyle name="Note 2 2 6 2 4 2 3" xfId="19424"/>
    <cellStyle name="Note 2 2 6 2 4 2 3 2" xfId="19425"/>
    <cellStyle name="Note 2 2 6 2 4 2 3 2 2" xfId="19426"/>
    <cellStyle name="Note 2 2 6 2 4 2 3 2 3" xfId="19427"/>
    <cellStyle name="Note 2 2 6 2 4 2 3 3" xfId="19428"/>
    <cellStyle name="Note 2 2 6 2 4 2 3 4" xfId="19429"/>
    <cellStyle name="Note 2 2 6 2 4 2 4" xfId="19430"/>
    <cellStyle name="Note 2 2 6 2 4 2 4 2" xfId="19431"/>
    <cellStyle name="Note 2 2 6 2 4 2 4 3" xfId="19432"/>
    <cellStyle name="Note 2 2 6 2 4 2 5" xfId="19433"/>
    <cellStyle name="Note 2 2 6 2 4 2 6" xfId="19434"/>
    <cellStyle name="Note 2 2 6 2 4 3" xfId="19435"/>
    <cellStyle name="Note 2 2 6 2 4 3 2" xfId="19436"/>
    <cellStyle name="Note 2 2 6 2 4 3 2 2" xfId="19437"/>
    <cellStyle name="Note 2 2 6 2 4 3 2 3" xfId="19438"/>
    <cellStyle name="Note 2 2 6 2 4 3 3" xfId="19439"/>
    <cellStyle name="Note 2 2 6 2 4 3 4" xfId="19440"/>
    <cellStyle name="Note 2 2 6 2 4 4" xfId="19441"/>
    <cellStyle name="Note 2 2 6 2 4 4 2" xfId="19442"/>
    <cellStyle name="Note 2 2 6 2 4 4 3" xfId="19443"/>
    <cellStyle name="Note 2 2 6 2 4 5" xfId="19444"/>
    <cellStyle name="Note 2 2 6 2 4 6" xfId="19445"/>
    <cellStyle name="Note 2 2 6 2 5" xfId="19446"/>
    <cellStyle name="Note 2 2 6 2 5 2" xfId="19447"/>
    <cellStyle name="Note 2 2 6 2 5 2 2" xfId="19448"/>
    <cellStyle name="Note 2 2 6 2 5 2 3" xfId="19449"/>
    <cellStyle name="Note 2 2 6 2 5 3" xfId="19450"/>
    <cellStyle name="Note 2 2 6 2 5 4" xfId="19451"/>
    <cellStyle name="Note 2 2 6 2 6" xfId="19452"/>
    <cellStyle name="Note 2 2 6 2 6 2" xfId="19453"/>
    <cellStyle name="Note 2 2 6 2 6 3" xfId="19454"/>
    <cellStyle name="Note 2 2 6 2 7" xfId="19455"/>
    <cellStyle name="Note 2 2 6 2 8" xfId="19456"/>
    <cellStyle name="Note 2 2 6 3" xfId="19457"/>
    <cellStyle name="Note 2 2 6 3 2" xfId="19458"/>
    <cellStyle name="Note 2 2 6 3 2 2" xfId="19459"/>
    <cellStyle name="Note 2 2 6 3 2 2 2" xfId="19460"/>
    <cellStyle name="Note 2 2 6 3 2 2 2 2" xfId="19461"/>
    <cellStyle name="Note 2 2 6 3 2 2 2 2 2" xfId="19462"/>
    <cellStyle name="Note 2 2 6 3 2 2 2 2 2 2" xfId="19463"/>
    <cellStyle name="Note 2 2 6 3 2 2 2 2 2 2 2" xfId="19464"/>
    <cellStyle name="Note 2 2 6 3 2 2 2 2 2 2 3" xfId="19465"/>
    <cellStyle name="Note 2 2 6 3 2 2 2 2 2 3" xfId="19466"/>
    <cellStyle name="Note 2 2 6 3 2 2 2 2 2 4" xfId="19467"/>
    <cellStyle name="Note 2 2 6 3 2 2 2 2 3" xfId="19468"/>
    <cellStyle name="Note 2 2 6 3 2 2 2 2 3 2" xfId="19469"/>
    <cellStyle name="Note 2 2 6 3 2 2 2 2 3 3" xfId="19470"/>
    <cellStyle name="Note 2 2 6 3 2 2 2 2 4" xfId="19471"/>
    <cellStyle name="Note 2 2 6 3 2 2 2 2 5" xfId="19472"/>
    <cellStyle name="Note 2 2 6 3 2 2 2 3" xfId="19473"/>
    <cellStyle name="Note 2 2 6 3 2 2 2 3 2" xfId="19474"/>
    <cellStyle name="Note 2 2 6 3 2 2 2 3 2 2" xfId="19475"/>
    <cellStyle name="Note 2 2 6 3 2 2 2 3 2 3" xfId="19476"/>
    <cellStyle name="Note 2 2 6 3 2 2 2 3 3" xfId="19477"/>
    <cellStyle name="Note 2 2 6 3 2 2 2 3 4" xfId="19478"/>
    <cellStyle name="Note 2 2 6 3 2 2 2 4" xfId="19479"/>
    <cellStyle name="Note 2 2 6 3 2 2 2 4 2" xfId="19480"/>
    <cellStyle name="Note 2 2 6 3 2 2 2 4 3" xfId="19481"/>
    <cellStyle name="Note 2 2 6 3 2 2 2 5" xfId="19482"/>
    <cellStyle name="Note 2 2 6 3 2 2 2 6" xfId="19483"/>
    <cellStyle name="Note 2 2 6 3 2 2 3" xfId="19484"/>
    <cellStyle name="Note 2 2 6 3 2 2 3 2" xfId="19485"/>
    <cellStyle name="Note 2 2 6 3 2 2 3 2 2" xfId="19486"/>
    <cellStyle name="Note 2 2 6 3 2 2 3 2 3" xfId="19487"/>
    <cellStyle name="Note 2 2 6 3 2 2 3 3" xfId="19488"/>
    <cellStyle name="Note 2 2 6 3 2 2 3 4" xfId="19489"/>
    <cellStyle name="Note 2 2 6 3 2 2 4" xfId="19490"/>
    <cellStyle name="Note 2 2 6 3 2 2 4 2" xfId="19491"/>
    <cellStyle name="Note 2 2 6 3 2 2 4 3" xfId="19492"/>
    <cellStyle name="Note 2 2 6 3 2 2 5" xfId="19493"/>
    <cellStyle name="Note 2 2 6 3 2 2 6" xfId="19494"/>
    <cellStyle name="Note 2 2 6 3 2 3" xfId="19495"/>
    <cellStyle name="Note 2 2 6 3 2 3 2" xfId="19496"/>
    <cellStyle name="Note 2 2 6 3 2 3 2 2" xfId="19497"/>
    <cellStyle name="Note 2 2 6 3 2 3 2 3" xfId="19498"/>
    <cellStyle name="Note 2 2 6 3 2 3 3" xfId="19499"/>
    <cellStyle name="Note 2 2 6 3 2 3 4" xfId="19500"/>
    <cellStyle name="Note 2 2 6 3 2 4" xfId="19501"/>
    <cellStyle name="Note 2 2 6 3 2 4 2" xfId="19502"/>
    <cellStyle name="Note 2 2 6 3 2 4 3" xfId="19503"/>
    <cellStyle name="Note 2 2 6 3 2 5" xfId="19504"/>
    <cellStyle name="Note 2 2 6 3 2 6" xfId="19505"/>
    <cellStyle name="Note 2 2 6 3 3" xfId="19506"/>
    <cellStyle name="Note 2 2 6 3 3 2" xfId="19507"/>
    <cellStyle name="Note 2 2 6 3 3 2 2" xfId="19508"/>
    <cellStyle name="Note 2 2 6 3 3 2 2 2" xfId="19509"/>
    <cellStyle name="Note 2 2 6 3 3 2 2 2 2" xfId="19510"/>
    <cellStyle name="Note 2 2 6 3 3 2 2 2 2 2" xfId="19511"/>
    <cellStyle name="Note 2 2 6 3 3 2 2 2 2 3" xfId="19512"/>
    <cellStyle name="Note 2 2 6 3 3 2 2 2 3" xfId="19513"/>
    <cellStyle name="Note 2 2 6 3 3 2 2 2 4" xfId="19514"/>
    <cellStyle name="Note 2 2 6 3 3 2 2 3" xfId="19515"/>
    <cellStyle name="Note 2 2 6 3 3 2 2 3 2" xfId="19516"/>
    <cellStyle name="Note 2 2 6 3 3 2 2 3 3" xfId="19517"/>
    <cellStyle name="Note 2 2 6 3 3 2 2 4" xfId="19518"/>
    <cellStyle name="Note 2 2 6 3 3 2 2 5" xfId="19519"/>
    <cellStyle name="Note 2 2 6 3 3 2 3" xfId="19520"/>
    <cellStyle name="Note 2 2 6 3 3 2 3 2" xfId="19521"/>
    <cellStyle name="Note 2 2 6 3 3 2 3 2 2" xfId="19522"/>
    <cellStyle name="Note 2 2 6 3 3 2 3 2 3" xfId="19523"/>
    <cellStyle name="Note 2 2 6 3 3 2 3 3" xfId="19524"/>
    <cellStyle name="Note 2 2 6 3 3 2 3 4" xfId="19525"/>
    <cellStyle name="Note 2 2 6 3 3 2 4" xfId="19526"/>
    <cellStyle name="Note 2 2 6 3 3 2 4 2" xfId="19527"/>
    <cellStyle name="Note 2 2 6 3 3 2 4 3" xfId="19528"/>
    <cellStyle name="Note 2 2 6 3 3 2 5" xfId="19529"/>
    <cellStyle name="Note 2 2 6 3 3 2 6" xfId="19530"/>
    <cellStyle name="Note 2 2 6 3 3 3" xfId="19531"/>
    <cellStyle name="Note 2 2 6 3 3 3 2" xfId="19532"/>
    <cellStyle name="Note 2 2 6 3 3 3 2 2" xfId="19533"/>
    <cellStyle name="Note 2 2 6 3 3 3 2 3" xfId="19534"/>
    <cellStyle name="Note 2 2 6 3 3 3 3" xfId="19535"/>
    <cellStyle name="Note 2 2 6 3 3 3 4" xfId="19536"/>
    <cellStyle name="Note 2 2 6 3 3 4" xfId="19537"/>
    <cellStyle name="Note 2 2 6 3 3 4 2" xfId="19538"/>
    <cellStyle name="Note 2 2 6 3 3 4 3" xfId="19539"/>
    <cellStyle name="Note 2 2 6 3 3 5" xfId="19540"/>
    <cellStyle name="Note 2 2 6 3 3 6" xfId="19541"/>
    <cellStyle name="Note 2 2 6 3 4" xfId="19542"/>
    <cellStyle name="Note 2 2 6 3 4 2" xfId="19543"/>
    <cellStyle name="Note 2 2 6 3 4 2 2" xfId="19544"/>
    <cellStyle name="Note 2 2 6 3 4 2 3" xfId="19545"/>
    <cellStyle name="Note 2 2 6 3 4 3" xfId="19546"/>
    <cellStyle name="Note 2 2 6 3 4 4" xfId="19547"/>
    <cellStyle name="Note 2 2 6 3 5" xfId="19548"/>
    <cellStyle name="Note 2 2 6 3 5 2" xfId="19549"/>
    <cellStyle name="Note 2 2 6 3 5 3" xfId="19550"/>
    <cellStyle name="Note 2 2 6 3 6" xfId="19551"/>
    <cellStyle name="Note 2 2 6 3 7" xfId="19552"/>
    <cellStyle name="Note 2 2 6 4" xfId="19553"/>
    <cellStyle name="Note 2 2 6 4 2" xfId="19554"/>
    <cellStyle name="Note 2 2 6 4 2 2" xfId="19555"/>
    <cellStyle name="Note 2 2 6 4 2 2 2" xfId="19556"/>
    <cellStyle name="Note 2 2 6 4 2 2 2 2" xfId="19557"/>
    <cellStyle name="Note 2 2 6 4 2 2 2 2 2" xfId="19558"/>
    <cellStyle name="Note 2 2 6 4 2 2 2 2 2 2" xfId="19559"/>
    <cellStyle name="Note 2 2 6 4 2 2 2 2 2 3" xfId="19560"/>
    <cellStyle name="Note 2 2 6 4 2 2 2 2 3" xfId="19561"/>
    <cellStyle name="Note 2 2 6 4 2 2 2 2 4" xfId="19562"/>
    <cellStyle name="Note 2 2 6 4 2 2 2 3" xfId="19563"/>
    <cellStyle name="Note 2 2 6 4 2 2 2 3 2" xfId="19564"/>
    <cellStyle name="Note 2 2 6 4 2 2 2 3 3" xfId="19565"/>
    <cellStyle name="Note 2 2 6 4 2 2 2 4" xfId="19566"/>
    <cellStyle name="Note 2 2 6 4 2 2 2 5" xfId="19567"/>
    <cellStyle name="Note 2 2 6 4 2 2 3" xfId="19568"/>
    <cellStyle name="Note 2 2 6 4 2 2 3 2" xfId="19569"/>
    <cellStyle name="Note 2 2 6 4 2 2 3 2 2" xfId="19570"/>
    <cellStyle name="Note 2 2 6 4 2 2 3 2 3" xfId="19571"/>
    <cellStyle name="Note 2 2 6 4 2 2 3 3" xfId="19572"/>
    <cellStyle name="Note 2 2 6 4 2 2 3 4" xfId="19573"/>
    <cellStyle name="Note 2 2 6 4 2 2 4" xfId="19574"/>
    <cellStyle name="Note 2 2 6 4 2 2 4 2" xfId="19575"/>
    <cellStyle name="Note 2 2 6 4 2 2 4 3" xfId="19576"/>
    <cellStyle name="Note 2 2 6 4 2 2 5" xfId="19577"/>
    <cellStyle name="Note 2 2 6 4 2 2 6" xfId="19578"/>
    <cellStyle name="Note 2 2 6 4 2 3" xfId="19579"/>
    <cellStyle name="Note 2 2 6 4 2 3 2" xfId="19580"/>
    <cellStyle name="Note 2 2 6 4 2 3 2 2" xfId="19581"/>
    <cellStyle name="Note 2 2 6 4 2 3 2 3" xfId="19582"/>
    <cellStyle name="Note 2 2 6 4 2 3 3" xfId="19583"/>
    <cellStyle name="Note 2 2 6 4 2 3 4" xfId="19584"/>
    <cellStyle name="Note 2 2 6 4 2 4" xfId="19585"/>
    <cellStyle name="Note 2 2 6 4 2 4 2" xfId="19586"/>
    <cellStyle name="Note 2 2 6 4 2 4 3" xfId="19587"/>
    <cellStyle name="Note 2 2 6 4 2 5" xfId="19588"/>
    <cellStyle name="Note 2 2 6 4 2 6" xfId="19589"/>
    <cellStyle name="Note 2 2 6 4 3" xfId="19590"/>
    <cellStyle name="Note 2 2 6 4 3 2" xfId="19591"/>
    <cellStyle name="Note 2 2 6 4 3 2 2" xfId="19592"/>
    <cellStyle name="Note 2 2 6 4 3 2 3" xfId="19593"/>
    <cellStyle name="Note 2 2 6 4 3 3" xfId="19594"/>
    <cellStyle name="Note 2 2 6 4 3 4" xfId="19595"/>
    <cellStyle name="Note 2 2 6 4 4" xfId="19596"/>
    <cellStyle name="Note 2 2 6 4 4 2" xfId="19597"/>
    <cellStyle name="Note 2 2 6 4 4 3" xfId="19598"/>
    <cellStyle name="Note 2 2 6 4 5" xfId="19599"/>
    <cellStyle name="Note 2 2 6 4 6" xfId="19600"/>
    <cellStyle name="Note 2 2 6 5" xfId="19601"/>
    <cellStyle name="Note 2 2 6 5 2" xfId="19602"/>
    <cellStyle name="Note 2 2 6 5 2 2" xfId="19603"/>
    <cellStyle name="Note 2 2 6 5 2 2 2" xfId="19604"/>
    <cellStyle name="Note 2 2 6 5 2 2 2 2" xfId="19605"/>
    <cellStyle name="Note 2 2 6 5 2 2 2 2 2" xfId="19606"/>
    <cellStyle name="Note 2 2 6 5 2 2 2 2 3" xfId="19607"/>
    <cellStyle name="Note 2 2 6 5 2 2 2 3" xfId="19608"/>
    <cellStyle name="Note 2 2 6 5 2 2 2 4" xfId="19609"/>
    <cellStyle name="Note 2 2 6 5 2 2 3" xfId="19610"/>
    <cellStyle name="Note 2 2 6 5 2 2 3 2" xfId="19611"/>
    <cellStyle name="Note 2 2 6 5 2 2 3 3" xfId="19612"/>
    <cellStyle name="Note 2 2 6 5 2 2 4" xfId="19613"/>
    <cellStyle name="Note 2 2 6 5 2 2 5" xfId="19614"/>
    <cellStyle name="Note 2 2 6 5 2 3" xfId="19615"/>
    <cellStyle name="Note 2 2 6 5 2 3 2" xfId="19616"/>
    <cellStyle name="Note 2 2 6 5 2 3 2 2" xfId="19617"/>
    <cellStyle name="Note 2 2 6 5 2 3 2 3" xfId="19618"/>
    <cellStyle name="Note 2 2 6 5 2 3 3" xfId="19619"/>
    <cellStyle name="Note 2 2 6 5 2 3 4" xfId="19620"/>
    <cellStyle name="Note 2 2 6 5 2 4" xfId="19621"/>
    <cellStyle name="Note 2 2 6 5 2 4 2" xfId="19622"/>
    <cellStyle name="Note 2 2 6 5 2 4 3" xfId="19623"/>
    <cellStyle name="Note 2 2 6 5 2 5" xfId="19624"/>
    <cellStyle name="Note 2 2 6 5 2 6" xfId="19625"/>
    <cellStyle name="Note 2 2 6 5 3" xfId="19626"/>
    <cellStyle name="Note 2 2 6 5 3 2" xfId="19627"/>
    <cellStyle name="Note 2 2 6 5 3 2 2" xfId="19628"/>
    <cellStyle name="Note 2 2 6 5 3 2 3" xfId="19629"/>
    <cellStyle name="Note 2 2 6 5 3 3" xfId="19630"/>
    <cellStyle name="Note 2 2 6 5 3 4" xfId="19631"/>
    <cellStyle name="Note 2 2 6 5 4" xfId="19632"/>
    <cellStyle name="Note 2 2 6 5 4 2" xfId="19633"/>
    <cellStyle name="Note 2 2 6 5 4 3" xfId="19634"/>
    <cellStyle name="Note 2 2 6 5 5" xfId="19635"/>
    <cellStyle name="Note 2 2 6 5 6" xfId="19636"/>
    <cellStyle name="Note 2 2 6 6" xfId="19637"/>
    <cellStyle name="Note 2 2 6 6 2" xfId="19638"/>
    <cellStyle name="Note 2 2 6 6 2 2" xfId="19639"/>
    <cellStyle name="Note 2 2 6 6 2 3" xfId="19640"/>
    <cellStyle name="Note 2 2 6 6 3" xfId="19641"/>
    <cellStyle name="Note 2 2 6 6 4" xfId="19642"/>
    <cellStyle name="Note 2 2 6 7" xfId="19643"/>
    <cellStyle name="Note 2 2 6 7 2" xfId="19644"/>
    <cellStyle name="Note 2 2 6 7 3" xfId="19645"/>
    <cellStyle name="Note 2 2 6 8" xfId="19646"/>
    <cellStyle name="Note 2 2 6 9" xfId="19647"/>
    <cellStyle name="Note 2 2 7" xfId="19648"/>
    <cellStyle name="Note 2 2 7 2" xfId="19649"/>
    <cellStyle name="Note 2 2 7 2 2" xfId="19650"/>
    <cellStyle name="Note 2 2 7 2 2 2" xfId="19651"/>
    <cellStyle name="Note 2 2 7 2 2 2 2" xfId="19652"/>
    <cellStyle name="Note 2 2 7 2 2 2 2 2" xfId="19653"/>
    <cellStyle name="Note 2 2 7 2 2 2 2 2 2" xfId="19654"/>
    <cellStyle name="Note 2 2 7 2 2 2 2 2 2 2" xfId="19655"/>
    <cellStyle name="Note 2 2 7 2 2 2 2 2 2 2 2" xfId="19656"/>
    <cellStyle name="Note 2 2 7 2 2 2 2 2 2 2 3" xfId="19657"/>
    <cellStyle name="Note 2 2 7 2 2 2 2 2 2 3" xfId="19658"/>
    <cellStyle name="Note 2 2 7 2 2 2 2 2 2 4" xfId="19659"/>
    <cellStyle name="Note 2 2 7 2 2 2 2 2 3" xfId="19660"/>
    <cellStyle name="Note 2 2 7 2 2 2 2 2 3 2" xfId="19661"/>
    <cellStyle name="Note 2 2 7 2 2 2 2 2 3 3" xfId="19662"/>
    <cellStyle name="Note 2 2 7 2 2 2 2 2 4" xfId="19663"/>
    <cellStyle name="Note 2 2 7 2 2 2 2 2 5" xfId="19664"/>
    <cellStyle name="Note 2 2 7 2 2 2 2 3" xfId="19665"/>
    <cellStyle name="Note 2 2 7 2 2 2 2 3 2" xfId="19666"/>
    <cellStyle name="Note 2 2 7 2 2 2 2 3 2 2" xfId="19667"/>
    <cellStyle name="Note 2 2 7 2 2 2 2 3 2 3" xfId="19668"/>
    <cellStyle name="Note 2 2 7 2 2 2 2 3 3" xfId="19669"/>
    <cellStyle name="Note 2 2 7 2 2 2 2 3 4" xfId="19670"/>
    <cellStyle name="Note 2 2 7 2 2 2 2 4" xfId="19671"/>
    <cellStyle name="Note 2 2 7 2 2 2 2 4 2" xfId="19672"/>
    <cellStyle name="Note 2 2 7 2 2 2 2 4 3" xfId="19673"/>
    <cellStyle name="Note 2 2 7 2 2 2 2 5" xfId="19674"/>
    <cellStyle name="Note 2 2 7 2 2 2 2 6" xfId="19675"/>
    <cellStyle name="Note 2 2 7 2 2 2 3" xfId="19676"/>
    <cellStyle name="Note 2 2 7 2 2 2 3 2" xfId="19677"/>
    <cellStyle name="Note 2 2 7 2 2 2 3 2 2" xfId="19678"/>
    <cellStyle name="Note 2 2 7 2 2 2 3 2 3" xfId="19679"/>
    <cellStyle name="Note 2 2 7 2 2 2 3 3" xfId="19680"/>
    <cellStyle name="Note 2 2 7 2 2 2 3 4" xfId="19681"/>
    <cellStyle name="Note 2 2 7 2 2 2 4" xfId="19682"/>
    <cellStyle name="Note 2 2 7 2 2 2 4 2" xfId="19683"/>
    <cellStyle name="Note 2 2 7 2 2 2 4 3" xfId="19684"/>
    <cellStyle name="Note 2 2 7 2 2 2 5" xfId="19685"/>
    <cellStyle name="Note 2 2 7 2 2 2 6" xfId="19686"/>
    <cellStyle name="Note 2 2 7 2 2 3" xfId="19687"/>
    <cellStyle name="Note 2 2 7 2 2 3 2" xfId="19688"/>
    <cellStyle name="Note 2 2 7 2 2 3 2 2" xfId="19689"/>
    <cellStyle name="Note 2 2 7 2 2 3 2 3" xfId="19690"/>
    <cellStyle name="Note 2 2 7 2 2 3 3" xfId="19691"/>
    <cellStyle name="Note 2 2 7 2 2 3 4" xfId="19692"/>
    <cellStyle name="Note 2 2 7 2 2 4" xfId="19693"/>
    <cellStyle name="Note 2 2 7 2 2 4 2" xfId="19694"/>
    <cellStyle name="Note 2 2 7 2 2 4 3" xfId="19695"/>
    <cellStyle name="Note 2 2 7 2 2 5" xfId="19696"/>
    <cellStyle name="Note 2 2 7 2 2 6" xfId="19697"/>
    <cellStyle name="Note 2 2 7 2 3" xfId="19698"/>
    <cellStyle name="Note 2 2 7 2 3 2" xfId="19699"/>
    <cellStyle name="Note 2 2 7 2 3 2 2" xfId="19700"/>
    <cellStyle name="Note 2 2 7 2 3 2 2 2" xfId="19701"/>
    <cellStyle name="Note 2 2 7 2 3 2 2 2 2" xfId="19702"/>
    <cellStyle name="Note 2 2 7 2 3 2 2 2 2 2" xfId="19703"/>
    <cellStyle name="Note 2 2 7 2 3 2 2 2 2 3" xfId="19704"/>
    <cellStyle name="Note 2 2 7 2 3 2 2 2 3" xfId="19705"/>
    <cellStyle name="Note 2 2 7 2 3 2 2 2 4" xfId="19706"/>
    <cellStyle name="Note 2 2 7 2 3 2 2 3" xfId="19707"/>
    <cellStyle name="Note 2 2 7 2 3 2 2 3 2" xfId="19708"/>
    <cellStyle name="Note 2 2 7 2 3 2 2 3 3" xfId="19709"/>
    <cellStyle name="Note 2 2 7 2 3 2 2 4" xfId="19710"/>
    <cellStyle name="Note 2 2 7 2 3 2 2 5" xfId="19711"/>
    <cellStyle name="Note 2 2 7 2 3 2 3" xfId="19712"/>
    <cellStyle name="Note 2 2 7 2 3 2 3 2" xfId="19713"/>
    <cellStyle name="Note 2 2 7 2 3 2 3 2 2" xfId="19714"/>
    <cellStyle name="Note 2 2 7 2 3 2 3 2 3" xfId="19715"/>
    <cellStyle name="Note 2 2 7 2 3 2 3 3" xfId="19716"/>
    <cellStyle name="Note 2 2 7 2 3 2 3 4" xfId="19717"/>
    <cellStyle name="Note 2 2 7 2 3 2 4" xfId="19718"/>
    <cellStyle name="Note 2 2 7 2 3 2 4 2" xfId="19719"/>
    <cellStyle name="Note 2 2 7 2 3 2 4 3" xfId="19720"/>
    <cellStyle name="Note 2 2 7 2 3 2 5" xfId="19721"/>
    <cellStyle name="Note 2 2 7 2 3 2 6" xfId="19722"/>
    <cellStyle name="Note 2 2 7 2 3 3" xfId="19723"/>
    <cellStyle name="Note 2 2 7 2 3 3 2" xfId="19724"/>
    <cellStyle name="Note 2 2 7 2 3 3 2 2" xfId="19725"/>
    <cellStyle name="Note 2 2 7 2 3 3 2 3" xfId="19726"/>
    <cellStyle name="Note 2 2 7 2 3 3 3" xfId="19727"/>
    <cellStyle name="Note 2 2 7 2 3 3 4" xfId="19728"/>
    <cellStyle name="Note 2 2 7 2 3 4" xfId="19729"/>
    <cellStyle name="Note 2 2 7 2 3 4 2" xfId="19730"/>
    <cellStyle name="Note 2 2 7 2 3 4 3" xfId="19731"/>
    <cellStyle name="Note 2 2 7 2 3 5" xfId="19732"/>
    <cellStyle name="Note 2 2 7 2 3 6" xfId="19733"/>
    <cellStyle name="Note 2 2 7 2 4" xfId="19734"/>
    <cellStyle name="Note 2 2 7 2 4 2" xfId="19735"/>
    <cellStyle name="Note 2 2 7 2 4 2 2" xfId="19736"/>
    <cellStyle name="Note 2 2 7 2 4 2 3" xfId="19737"/>
    <cellStyle name="Note 2 2 7 2 4 3" xfId="19738"/>
    <cellStyle name="Note 2 2 7 2 4 4" xfId="19739"/>
    <cellStyle name="Note 2 2 7 2 5" xfId="19740"/>
    <cellStyle name="Note 2 2 7 2 5 2" xfId="19741"/>
    <cellStyle name="Note 2 2 7 2 5 3" xfId="19742"/>
    <cellStyle name="Note 2 2 7 2 6" xfId="19743"/>
    <cellStyle name="Note 2 2 7 2 7" xfId="19744"/>
    <cellStyle name="Note 2 2 7 3" xfId="19745"/>
    <cellStyle name="Note 2 2 7 3 2" xfId="19746"/>
    <cellStyle name="Note 2 2 7 3 2 2" xfId="19747"/>
    <cellStyle name="Note 2 2 7 3 2 2 2" xfId="19748"/>
    <cellStyle name="Note 2 2 7 3 2 2 2 2" xfId="19749"/>
    <cellStyle name="Note 2 2 7 3 2 2 2 2 2" xfId="19750"/>
    <cellStyle name="Note 2 2 7 3 2 2 2 2 2 2" xfId="19751"/>
    <cellStyle name="Note 2 2 7 3 2 2 2 2 2 3" xfId="19752"/>
    <cellStyle name="Note 2 2 7 3 2 2 2 2 3" xfId="19753"/>
    <cellStyle name="Note 2 2 7 3 2 2 2 2 4" xfId="19754"/>
    <cellStyle name="Note 2 2 7 3 2 2 2 3" xfId="19755"/>
    <cellStyle name="Note 2 2 7 3 2 2 2 3 2" xfId="19756"/>
    <cellStyle name="Note 2 2 7 3 2 2 2 3 3" xfId="19757"/>
    <cellStyle name="Note 2 2 7 3 2 2 2 4" xfId="19758"/>
    <cellStyle name="Note 2 2 7 3 2 2 2 5" xfId="19759"/>
    <cellStyle name="Note 2 2 7 3 2 2 3" xfId="19760"/>
    <cellStyle name="Note 2 2 7 3 2 2 3 2" xfId="19761"/>
    <cellStyle name="Note 2 2 7 3 2 2 3 2 2" xfId="19762"/>
    <cellStyle name="Note 2 2 7 3 2 2 3 2 3" xfId="19763"/>
    <cellStyle name="Note 2 2 7 3 2 2 3 3" xfId="19764"/>
    <cellStyle name="Note 2 2 7 3 2 2 3 4" xfId="19765"/>
    <cellStyle name="Note 2 2 7 3 2 2 4" xfId="19766"/>
    <cellStyle name="Note 2 2 7 3 2 2 4 2" xfId="19767"/>
    <cellStyle name="Note 2 2 7 3 2 2 4 3" xfId="19768"/>
    <cellStyle name="Note 2 2 7 3 2 2 5" xfId="19769"/>
    <cellStyle name="Note 2 2 7 3 2 2 6" xfId="19770"/>
    <cellStyle name="Note 2 2 7 3 2 3" xfId="19771"/>
    <cellStyle name="Note 2 2 7 3 2 3 2" xfId="19772"/>
    <cellStyle name="Note 2 2 7 3 2 3 2 2" xfId="19773"/>
    <cellStyle name="Note 2 2 7 3 2 3 2 3" xfId="19774"/>
    <cellStyle name="Note 2 2 7 3 2 3 3" xfId="19775"/>
    <cellStyle name="Note 2 2 7 3 2 3 4" xfId="19776"/>
    <cellStyle name="Note 2 2 7 3 2 4" xfId="19777"/>
    <cellStyle name="Note 2 2 7 3 2 4 2" xfId="19778"/>
    <cellStyle name="Note 2 2 7 3 2 4 3" xfId="19779"/>
    <cellStyle name="Note 2 2 7 3 2 5" xfId="19780"/>
    <cellStyle name="Note 2 2 7 3 2 6" xfId="19781"/>
    <cellStyle name="Note 2 2 7 3 3" xfId="19782"/>
    <cellStyle name="Note 2 2 7 3 3 2" xfId="19783"/>
    <cellStyle name="Note 2 2 7 3 3 2 2" xfId="19784"/>
    <cellStyle name="Note 2 2 7 3 3 2 3" xfId="19785"/>
    <cellStyle name="Note 2 2 7 3 3 3" xfId="19786"/>
    <cellStyle name="Note 2 2 7 3 3 4" xfId="19787"/>
    <cellStyle name="Note 2 2 7 3 4" xfId="19788"/>
    <cellStyle name="Note 2 2 7 3 4 2" xfId="19789"/>
    <cellStyle name="Note 2 2 7 3 4 3" xfId="19790"/>
    <cellStyle name="Note 2 2 7 3 5" xfId="19791"/>
    <cellStyle name="Note 2 2 7 3 6" xfId="19792"/>
    <cellStyle name="Note 2 2 7 4" xfId="19793"/>
    <cellStyle name="Note 2 2 7 4 2" xfId="19794"/>
    <cellStyle name="Note 2 2 7 4 2 2" xfId="19795"/>
    <cellStyle name="Note 2 2 7 4 2 2 2" xfId="19796"/>
    <cellStyle name="Note 2 2 7 4 2 2 2 2" xfId="19797"/>
    <cellStyle name="Note 2 2 7 4 2 2 2 2 2" xfId="19798"/>
    <cellStyle name="Note 2 2 7 4 2 2 2 2 3" xfId="19799"/>
    <cellStyle name="Note 2 2 7 4 2 2 2 3" xfId="19800"/>
    <cellStyle name="Note 2 2 7 4 2 2 2 4" xfId="19801"/>
    <cellStyle name="Note 2 2 7 4 2 2 3" xfId="19802"/>
    <cellStyle name="Note 2 2 7 4 2 2 3 2" xfId="19803"/>
    <cellStyle name="Note 2 2 7 4 2 2 3 3" xfId="19804"/>
    <cellStyle name="Note 2 2 7 4 2 2 4" xfId="19805"/>
    <cellStyle name="Note 2 2 7 4 2 2 5" xfId="19806"/>
    <cellStyle name="Note 2 2 7 4 2 3" xfId="19807"/>
    <cellStyle name="Note 2 2 7 4 2 3 2" xfId="19808"/>
    <cellStyle name="Note 2 2 7 4 2 3 2 2" xfId="19809"/>
    <cellStyle name="Note 2 2 7 4 2 3 2 3" xfId="19810"/>
    <cellStyle name="Note 2 2 7 4 2 3 3" xfId="19811"/>
    <cellStyle name="Note 2 2 7 4 2 3 4" xfId="19812"/>
    <cellStyle name="Note 2 2 7 4 2 4" xfId="19813"/>
    <cellStyle name="Note 2 2 7 4 2 4 2" xfId="19814"/>
    <cellStyle name="Note 2 2 7 4 2 4 3" xfId="19815"/>
    <cellStyle name="Note 2 2 7 4 2 5" xfId="19816"/>
    <cellStyle name="Note 2 2 7 4 2 6" xfId="19817"/>
    <cellStyle name="Note 2 2 7 4 3" xfId="19818"/>
    <cellStyle name="Note 2 2 7 4 3 2" xfId="19819"/>
    <cellStyle name="Note 2 2 7 4 3 2 2" xfId="19820"/>
    <cellStyle name="Note 2 2 7 4 3 2 3" xfId="19821"/>
    <cellStyle name="Note 2 2 7 4 3 3" xfId="19822"/>
    <cellStyle name="Note 2 2 7 4 3 4" xfId="19823"/>
    <cellStyle name="Note 2 2 7 4 4" xfId="19824"/>
    <cellStyle name="Note 2 2 7 4 4 2" xfId="19825"/>
    <cellStyle name="Note 2 2 7 4 4 3" xfId="19826"/>
    <cellStyle name="Note 2 2 7 4 5" xfId="19827"/>
    <cellStyle name="Note 2 2 7 4 6" xfId="19828"/>
    <cellStyle name="Note 2 2 7 5" xfId="19829"/>
    <cellStyle name="Note 2 2 7 5 2" xfId="19830"/>
    <cellStyle name="Note 2 2 7 5 2 2" xfId="19831"/>
    <cellStyle name="Note 2 2 7 5 2 3" xfId="19832"/>
    <cellStyle name="Note 2 2 7 5 3" xfId="19833"/>
    <cellStyle name="Note 2 2 7 5 4" xfId="19834"/>
    <cellStyle name="Note 2 2 7 6" xfId="19835"/>
    <cellStyle name="Note 2 2 7 6 2" xfId="19836"/>
    <cellStyle name="Note 2 2 7 6 3" xfId="19837"/>
    <cellStyle name="Note 2 2 7 7" xfId="19838"/>
    <cellStyle name="Note 2 2 7 8" xfId="19839"/>
    <cellStyle name="Note 2 2 8" xfId="19840"/>
    <cellStyle name="Note 2 2 8 2" xfId="19841"/>
    <cellStyle name="Note 2 2 8 2 2" xfId="19842"/>
    <cellStyle name="Note 2 2 8 2 2 2" xfId="19843"/>
    <cellStyle name="Note 2 2 8 2 2 2 2" xfId="19844"/>
    <cellStyle name="Note 2 2 8 2 2 2 2 2" xfId="19845"/>
    <cellStyle name="Note 2 2 8 2 2 2 2 2 2" xfId="19846"/>
    <cellStyle name="Note 2 2 8 2 2 2 2 2 2 2" xfId="19847"/>
    <cellStyle name="Note 2 2 8 2 2 2 2 2 2 3" xfId="19848"/>
    <cellStyle name="Note 2 2 8 2 2 2 2 2 3" xfId="19849"/>
    <cellStyle name="Note 2 2 8 2 2 2 2 2 4" xfId="19850"/>
    <cellStyle name="Note 2 2 8 2 2 2 2 3" xfId="19851"/>
    <cellStyle name="Note 2 2 8 2 2 2 2 3 2" xfId="19852"/>
    <cellStyle name="Note 2 2 8 2 2 2 2 3 3" xfId="19853"/>
    <cellStyle name="Note 2 2 8 2 2 2 2 4" xfId="19854"/>
    <cellStyle name="Note 2 2 8 2 2 2 2 5" xfId="19855"/>
    <cellStyle name="Note 2 2 8 2 2 2 3" xfId="19856"/>
    <cellStyle name="Note 2 2 8 2 2 2 3 2" xfId="19857"/>
    <cellStyle name="Note 2 2 8 2 2 2 3 2 2" xfId="19858"/>
    <cellStyle name="Note 2 2 8 2 2 2 3 2 3" xfId="19859"/>
    <cellStyle name="Note 2 2 8 2 2 2 3 3" xfId="19860"/>
    <cellStyle name="Note 2 2 8 2 2 2 3 4" xfId="19861"/>
    <cellStyle name="Note 2 2 8 2 2 2 4" xfId="19862"/>
    <cellStyle name="Note 2 2 8 2 2 2 4 2" xfId="19863"/>
    <cellStyle name="Note 2 2 8 2 2 2 4 3" xfId="19864"/>
    <cellStyle name="Note 2 2 8 2 2 2 5" xfId="19865"/>
    <cellStyle name="Note 2 2 8 2 2 2 6" xfId="19866"/>
    <cellStyle name="Note 2 2 8 2 2 3" xfId="19867"/>
    <cellStyle name="Note 2 2 8 2 2 3 2" xfId="19868"/>
    <cellStyle name="Note 2 2 8 2 2 3 2 2" xfId="19869"/>
    <cellStyle name="Note 2 2 8 2 2 3 2 3" xfId="19870"/>
    <cellStyle name="Note 2 2 8 2 2 3 3" xfId="19871"/>
    <cellStyle name="Note 2 2 8 2 2 3 4" xfId="19872"/>
    <cellStyle name="Note 2 2 8 2 2 4" xfId="19873"/>
    <cellStyle name="Note 2 2 8 2 2 4 2" xfId="19874"/>
    <cellStyle name="Note 2 2 8 2 2 4 3" xfId="19875"/>
    <cellStyle name="Note 2 2 8 2 2 5" xfId="19876"/>
    <cellStyle name="Note 2 2 8 2 2 6" xfId="19877"/>
    <cellStyle name="Note 2 2 8 2 3" xfId="19878"/>
    <cellStyle name="Note 2 2 8 2 3 2" xfId="19879"/>
    <cellStyle name="Note 2 2 8 2 3 2 2" xfId="19880"/>
    <cellStyle name="Note 2 2 8 2 3 2 3" xfId="19881"/>
    <cellStyle name="Note 2 2 8 2 3 3" xfId="19882"/>
    <cellStyle name="Note 2 2 8 2 3 4" xfId="19883"/>
    <cellStyle name="Note 2 2 8 2 4" xfId="19884"/>
    <cellStyle name="Note 2 2 8 2 4 2" xfId="19885"/>
    <cellStyle name="Note 2 2 8 2 4 3" xfId="19886"/>
    <cellStyle name="Note 2 2 8 2 5" xfId="19887"/>
    <cellStyle name="Note 2 2 8 2 6" xfId="19888"/>
    <cellStyle name="Note 2 2 8 3" xfId="19889"/>
    <cellStyle name="Note 2 2 8 3 2" xfId="19890"/>
    <cellStyle name="Note 2 2 8 3 2 2" xfId="19891"/>
    <cellStyle name="Note 2 2 8 3 2 2 2" xfId="19892"/>
    <cellStyle name="Note 2 2 8 3 2 2 2 2" xfId="19893"/>
    <cellStyle name="Note 2 2 8 3 2 2 2 2 2" xfId="19894"/>
    <cellStyle name="Note 2 2 8 3 2 2 2 2 3" xfId="19895"/>
    <cellStyle name="Note 2 2 8 3 2 2 2 3" xfId="19896"/>
    <cellStyle name="Note 2 2 8 3 2 2 2 4" xfId="19897"/>
    <cellStyle name="Note 2 2 8 3 2 2 3" xfId="19898"/>
    <cellStyle name="Note 2 2 8 3 2 2 3 2" xfId="19899"/>
    <cellStyle name="Note 2 2 8 3 2 2 3 3" xfId="19900"/>
    <cellStyle name="Note 2 2 8 3 2 2 4" xfId="19901"/>
    <cellStyle name="Note 2 2 8 3 2 2 5" xfId="19902"/>
    <cellStyle name="Note 2 2 8 3 2 3" xfId="19903"/>
    <cellStyle name="Note 2 2 8 3 2 3 2" xfId="19904"/>
    <cellStyle name="Note 2 2 8 3 2 3 2 2" xfId="19905"/>
    <cellStyle name="Note 2 2 8 3 2 3 2 3" xfId="19906"/>
    <cellStyle name="Note 2 2 8 3 2 3 3" xfId="19907"/>
    <cellStyle name="Note 2 2 8 3 2 3 4" xfId="19908"/>
    <cellStyle name="Note 2 2 8 3 2 4" xfId="19909"/>
    <cellStyle name="Note 2 2 8 3 2 4 2" xfId="19910"/>
    <cellStyle name="Note 2 2 8 3 2 4 3" xfId="19911"/>
    <cellStyle name="Note 2 2 8 3 2 5" xfId="19912"/>
    <cellStyle name="Note 2 2 8 3 2 6" xfId="19913"/>
    <cellStyle name="Note 2 2 8 3 3" xfId="19914"/>
    <cellStyle name="Note 2 2 8 3 3 2" xfId="19915"/>
    <cellStyle name="Note 2 2 8 3 3 2 2" xfId="19916"/>
    <cellStyle name="Note 2 2 8 3 3 2 3" xfId="19917"/>
    <cellStyle name="Note 2 2 8 3 3 3" xfId="19918"/>
    <cellStyle name="Note 2 2 8 3 3 4" xfId="19919"/>
    <cellStyle name="Note 2 2 8 3 4" xfId="19920"/>
    <cellStyle name="Note 2 2 8 3 4 2" xfId="19921"/>
    <cellStyle name="Note 2 2 8 3 4 3" xfId="19922"/>
    <cellStyle name="Note 2 2 8 3 5" xfId="19923"/>
    <cellStyle name="Note 2 2 8 3 6" xfId="19924"/>
    <cellStyle name="Note 2 2 8 4" xfId="19925"/>
    <cellStyle name="Note 2 2 8 4 2" xfId="19926"/>
    <cellStyle name="Note 2 2 8 4 2 2" xfId="19927"/>
    <cellStyle name="Note 2 2 8 4 2 3" xfId="19928"/>
    <cellStyle name="Note 2 2 8 4 3" xfId="19929"/>
    <cellStyle name="Note 2 2 8 4 4" xfId="19930"/>
    <cellStyle name="Note 2 2 8 5" xfId="19931"/>
    <cellStyle name="Note 2 2 8 5 2" xfId="19932"/>
    <cellStyle name="Note 2 2 8 5 3" xfId="19933"/>
    <cellStyle name="Note 2 2 8 6" xfId="19934"/>
    <cellStyle name="Note 2 2 8 7" xfId="19935"/>
    <cellStyle name="Note 2 2 9" xfId="19936"/>
    <cellStyle name="Note 2 2 9 2" xfId="19937"/>
    <cellStyle name="Note 2 2 9 2 2" xfId="19938"/>
    <cellStyle name="Note 2 2 9 2 2 2" xfId="19939"/>
    <cellStyle name="Note 2 2 9 2 2 2 2" xfId="19940"/>
    <cellStyle name="Note 2 2 9 2 2 2 2 2" xfId="19941"/>
    <cellStyle name="Note 2 2 9 2 2 2 2 2 2" xfId="19942"/>
    <cellStyle name="Note 2 2 9 2 2 2 2 2 3" xfId="19943"/>
    <cellStyle name="Note 2 2 9 2 2 2 2 3" xfId="19944"/>
    <cellStyle name="Note 2 2 9 2 2 2 2 4" xfId="19945"/>
    <cellStyle name="Note 2 2 9 2 2 2 3" xfId="19946"/>
    <cellStyle name="Note 2 2 9 2 2 2 3 2" xfId="19947"/>
    <cellStyle name="Note 2 2 9 2 2 2 3 3" xfId="19948"/>
    <cellStyle name="Note 2 2 9 2 2 2 4" xfId="19949"/>
    <cellStyle name="Note 2 2 9 2 2 2 5" xfId="19950"/>
    <cellStyle name="Note 2 2 9 2 2 3" xfId="19951"/>
    <cellStyle name="Note 2 2 9 2 2 3 2" xfId="19952"/>
    <cellStyle name="Note 2 2 9 2 2 3 2 2" xfId="19953"/>
    <cellStyle name="Note 2 2 9 2 2 3 2 3" xfId="19954"/>
    <cellStyle name="Note 2 2 9 2 2 3 3" xfId="19955"/>
    <cellStyle name="Note 2 2 9 2 2 3 4" xfId="19956"/>
    <cellStyle name="Note 2 2 9 2 2 4" xfId="19957"/>
    <cellStyle name="Note 2 2 9 2 2 4 2" xfId="19958"/>
    <cellStyle name="Note 2 2 9 2 2 4 3" xfId="19959"/>
    <cellStyle name="Note 2 2 9 2 2 5" xfId="19960"/>
    <cellStyle name="Note 2 2 9 2 2 6" xfId="19961"/>
    <cellStyle name="Note 2 2 9 2 3" xfId="19962"/>
    <cellStyle name="Note 2 2 9 2 3 2" xfId="19963"/>
    <cellStyle name="Note 2 2 9 2 3 2 2" xfId="19964"/>
    <cellStyle name="Note 2 2 9 2 3 2 3" xfId="19965"/>
    <cellStyle name="Note 2 2 9 2 3 3" xfId="19966"/>
    <cellStyle name="Note 2 2 9 2 3 4" xfId="19967"/>
    <cellStyle name="Note 2 2 9 2 4" xfId="19968"/>
    <cellStyle name="Note 2 2 9 2 4 2" xfId="19969"/>
    <cellStyle name="Note 2 2 9 2 4 3" xfId="19970"/>
    <cellStyle name="Note 2 2 9 2 5" xfId="19971"/>
    <cellStyle name="Note 2 2 9 2 6" xfId="19972"/>
    <cellStyle name="Note 2 2 9 3" xfId="19973"/>
    <cellStyle name="Note 2 2 9 3 2" xfId="19974"/>
    <cellStyle name="Note 2 2 9 3 2 2" xfId="19975"/>
    <cellStyle name="Note 2 2 9 3 2 3" xfId="19976"/>
    <cellStyle name="Note 2 2 9 3 3" xfId="19977"/>
    <cellStyle name="Note 2 2 9 3 4" xfId="19978"/>
    <cellStyle name="Note 2 2 9 4" xfId="19979"/>
    <cellStyle name="Note 2 2 9 4 2" xfId="19980"/>
    <cellStyle name="Note 2 2 9 4 3" xfId="19981"/>
    <cellStyle name="Note 2 2 9 5" xfId="19982"/>
    <cellStyle name="Note 2 2 9 6" xfId="19983"/>
    <cellStyle name="Note 2 3" xfId="19984"/>
    <cellStyle name="Note 2 3 10" xfId="19985"/>
    <cellStyle name="Note 2 3 10 2" xfId="19986"/>
    <cellStyle name="Note 2 3 10 2 2" xfId="19987"/>
    <cellStyle name="Note 2 3 10 2 3" xfId="19988"/>
    <cellStyle name="Note 2 3 10 3" xfId="19989"/>
    <cellStyle name="Note 2 3 10 4" xfId="19990"/>
    <cellStyle name="Note 2 3 11" xfId="19991"/>
    <cellStyle name="Note 2 3 11 2" xfId="19992"/>
    <cellStyle name="Note 2 3 11 3" xfId="19993"/>
    <cellStyle name="Note 2 3 12" xfId="19994"/>
    <cellStyle name="Note 2 3 13" xfId="19995"/>
    <cellStyle name="Note 2 3 14" xfId="19996"/>
    <cellStyle name="Note 2 3 2" xfId="19997"/>
    <cellStyle name="Note 2 3 2 10" xfId="19998"/>
    <cellStyle name="Note 2 3 2 10 2" xfId="19999"/>
    <cellStyle name="Note 2 3 2 10 3" xfId="20000"/>
    <cellStyle name="Note 2 3 2 11" xfId="20001"/>
    <cellStyle name="Note 2 3 2 12" xfId="20002"/>
    <cellStyle name="Note 2 3 2 2" xfId="20003"/>
    <cellStyle name="Note 2 3 2 2 10" xfId="20004"/>
    <cellStyle name="Note 2 3 2 2 11" xfId="20005"/>
    <cellStyle name="Note 2 3 2 2 2" xfId="20006"/>
    <cellStyle name="Note 2 3 2 2 2 10" xfId="20007"/>
    <cellStyle name="Note 2 3 2 2 2 2" xfId="20008"/>
    <cellStyle name="Note 2 3 2 2 2 2 2" xfId="20009"/>
    <cellStyle name="Note 2 3 2 2 2 2 2 2" xfId="20010"/>
    <cellStyle name="Note 2 3 2 2 2 2 2 2 2" xfId="20011"/>
    <cellStyle name="Note 2 3 2 2 2 2 2 2 2 2" xfId="20012"/>
    <cellStyle name="Note 2 3 2 2 2 2 2 2 2 2 2" xfId="20013"/>
    <cellStyle name="Note 2 3 2 2 2 2 2 2 2 2 2 2" xfId="20014"/>
    <cellStyle name="Note 2 3 2 2 2 2 2 2 2 2 2 2 2" xfId="20015"/>
    <cellStyle name="Note 2 3 2 2 2 2 2 2 2 2 2 2 2 2" xfId="20016"/>
    <cellStyle name="Note 2 3 2 2 2 2 2 2 2 2 2 2 2 2 2" xfId="20017"/>
    <cellStyle name="Note 2 3 2 2 2 2 2 2 2 2 2 2 2 2 3" xfId="20018"/>
    <cellStyle name="Note 2 3 2 2 2 2 2 2 2 2 2 2 2 3" xfId="20019"/>
    <cellStyle name="Note 2 3 2 2 2 2 2 2 2 2 2 2 2 4" xfId="20020"/>
    <cellStyle name="Note 2 3 2 2 2 2 2 2 2 2 2 2 3" xfId="20021"/>
    <cellStyle name="Note 2 3 2 2 2 2 2 2 2 2 2 2 3 2" xfId="20022"/>
    <cellStyle name="Note 2 3 2 2 2 2 2 2 2 2 2 2 3 3" xfId="20023"/>
    <cellStyle name="Note 2 3 2 2 2 2 2 2 2 2 2 2 4" xfId="20024"/>
    <cellStyle name="Note 2 3 2 2 2 2 2 2 2 2 2 2 5" xfId="20025"/>
    <cellStyle name="Note 2 3 2 2 2 2 2 2 2 2 2 3" xfId="20026"/>
    <cellStyle name="Note 2 3 2 2 2 2 2 2 2 2 2 3 2" xfId="20027"/>
    <cellStyle name="Note 2 3 2 2 2 2 2 2 2 2 2 3 2 2" xfId="20028"/>
    <cellStyle name="Note 2 3 2 2 2 2 2 2 2 2 2 3 2 3" xfId="20029"/>
    <cellStyle name="Note 2 3 2 2 2 2 2 2 2 2 2 3 3" xfId="20030"/>
    <cellStyle name="Note 2 3 2 2 2 2 2 2 2 2 2 3 4" xfId="20031"/>
    <cellStyle name="Note 2 3 2 2 2 2 2 2 2 2 2 4" xfId="20032"/>
    <cellStyle name="Note 2 3 2 2 2 2 2 2 2 2 2 4 2" xfId="20033"/>
    <cellStyle name="Note 2 3 2 2 2 2 2 2 2 2 2 4 3" xfId="20034"/>
    <cellStyle name="Note 2 3 2 2 2 2 2 2 2 2 2 5" xfId="20035"/>
    <cellStyle name="Note 2 3 2 2 2 2 2 2 2 2 2 6" xfId="20036"/>
    <cellStyle name="Note 2 3 2 2 2 2 2 2 2 2 3" xfId="20037"/>
    <cellStyle name="Note 2 3 2 2 2 2 2 2 2 2 3 2" xfId="20038"/>
    <cellStyle name="Note 2 3 2 2 2 2 2 2 2 2 3 2 2" xfId="20039"/>
    <cellStyle name="Note 2 3 2 2 2 2 2 2 2 2 3 2 3" xfId="20040"/>
    <cellStyle name="Note 2 3 2 2 2 2 2 2 2 2 3 3" xfId="20041"/>
    <cellStyle name="Note 2 3 2 2 2 2 2 2 2 2 3 4" xfId="20042"/>
    <cellStyle name="Note 2 3 2 2 2 2 2 2 2 2 4" xfId="20043"/>
    <cellStyle name="Note 2 3 2 2 2 2 2 2 2 2 4 2" xfId="20044"/>
    <cellStyle name="Note 2 3 2 2 2 2 2 2 2 2 4 3" xfId="20045"/>
    <cellStyle name="Note 2 3 2 2 2 2 2 2 2 2 5" xfId="20046"/>
    <cellStyle name="Note 2 3 2 2 2 2 2 2 2 2 6" xfId="20047"/>
    <cellStyle name="Note 2 3 2 2 2 2 2 2 2 3" xfId="20048"/>
    <cellStyle name="Note 2 3 2 2 2 2 2 2 2 3 2" xfId="20049"/>
    <cellStyle name="Note 2 3 2 2 2 2 2 2 2 3 2 2" xfId="20050"/>
    <cellStyle name="Note 2 3 2 2 2 2 2 2 2 3 2 3" xfId="20051"/>
    <cellStyle name="Note 2 3 2 2 2 2 2 2 2 3 3" xfId="20052"/>
    <cellStyle name="Note 2 3 2 2 2 2 2 2 2 3 4" xfId="20053"/>
    <cellStyle name="Note 2 3 2 2 2 2 2 2 2 4" xfId="20054"/>
    <cellStyle name="Note 2 3 2 2 2 2 2 2 2 4 2" xfId="20055"/>
    <cellStyle name="Note 2 3 2 2 2 2 2 2 2 4 3" xfId="20056"/>
    <cellStyle name="Note 2 3 2 2 2 2 2 2 2 5" xfId="20057"/>
    <cellStyle name="Note 2 3 2 2 2 2 2 2 2 6" xfId="20058"/>
    <cellStyle name="Note 2 3 2 2 2 2 2 2 3" xfId="20059"/>
    <cellStyle name="Note 2 3 2 2 2 2 2 2 3 2" xfId="20060"/>
    <cellStyle name="Note 2 3 2 2 2 2 2 2 3 2 2" xfId="20061"/>
    <cellStyle name="Note 2 3 2 2 2 2 2 2 3 2 2 2" xfId="20062"/>
    <cellStyle name="Note 2 3 2 2 2 2 2 2 3 2 2 2 2" xfId="20063"/>
    <cellStyle name="Note 2 3 2 2 2 2 2 2 3 2 2 2 2 2" xfId="20064"/>
    <cellStyle name="Note 2 3 2 2 2 2 2 2 3 2 2 2 2 3" xfId="20065"/>
    <cellStyle name="Note 2 3 2 2 2 2 2 2 3 2 2 2 3" xfId="20066"/>
    <cellStyle name="Note 2 3 2 2 2 2 2 2 3 2 2 2 4" xfId="20067"/>
    <cellStyle name="Note 2 3 2 2 2 2 2 2 3 2 2 3" xfId="20068"/>
    <cellStyle name="Note 2 3 2 2 2 2 2 2 3 2 2 3 2" xfId="20069"/>
    <cellStyle name="Note 2 3 2 2 2 2 2 2 3 2 2 3 3" xfId="20070"/>
    <cellStyle name="Note 2 3 2 2 2 2 2 2 3 2 2 4" xfId="20071"/>
    <cellStyle name="Note 2 3 2 2 2 2 2 2 3 2 2 5" xfId="20072"/>
    <cellStyle name="Note 2 3 2 2 2 2 2 2 3 2 3" xfId="20073"/>
    <cellStyle name="Note 2 3 2 2 2 2 2 2 3 2 3 2" xfId="20074"/>
    <cellStyle name="Note 2 3 2 2 2 2 2 2 3 2 3 2 2" xfId="20075"/>
    <cellStyle name="Note 2 3 2 2 2 2 2 2 3 2 3 2 3" xfId="20076"/>
    <cellStyle name="Note 2 3 2 2 2 2 2 2 3 2 3 3" xfId="20077"/>
    <cellStyle name="Note 2 3 2 2 2 2 2 2 3 2 3 4" xfId="20078"/>
    <cellStyle name="Note 2 3 2 2 2 2 2 2 3 2 4" xfId="20079"/>
    <cellStyle name="Note 2 3 2 2 2 2 2 2 3 2 4 2" xfId="20080"/>
    <cellStyle name="Note 2 3 2 2 2 2 2 2 3 2 4 3" xfId="20081"/>
    <cellStyle name="Note 2 3 2 2 2 2 2 2 3 2 5" xfId="20082"/>
    <cellStyle name="Note 2 3 2 2 2 2 2 2 3 2 6" xfId="20083"/>
    <cellStyle name="Note 2 3 2 2 2 2 2 2 3 3" xfId="20084"/>
    <cellStyle name="Note 2 3 2 2 2 2 2 2 3 3 2" xfId="20085"/>
    <cellStyle name="Note 2 3 2 2 2 2 2 2 3 3 2 2" xfId="20086"/>
    <cellStyle name="Note 2 3 2 2 2 2 2 2 3 3 2 3" xfId="20087"/>
    <cellStyle name="Note 2 3 2 2 2 2 2 2 3 3 3" xfId="20088"/>
    <cellStyle name="Note 2 3 2 2 2 2 2 2 3 3 4" xfId="20089"/>
    <cellStyle name="Note 2 3 2 2 2 2 2 2 3 4" xfId="20090"/>
    <cellStyle name="Note 2 3 2 2 2 2 2 2 3 4 2" xfId="20091"/>
    <cellStyle name="Note 2 3 2 2 2 2 2 2 3 4 3" xfId="20092"/>
    <cellStyle name="Note 2 3 2 2 2 2 2 2 3 5" xfId="20093"/>
    <cellStyle name="Note 2 3 2 2 2 2 2 2 3 6" xfId="20094"/>
    <cellStyle name="Note 2 3 2 2 2 2 2 2 4" xfId="20095"/>
    <cellStyle name="Note 2 3 2 2 2 2 2 2 4 2" xfId="20096"/>
    <cellStyle name="Note 2 3 2 2 2 2 2 2 4 2 2" xfId="20097"/>
    <cellStyle name="Note 2 3 2 2 2 2 2 2 4 2 3" xfId="20098"/>
    <cellStyle name="Note 2 3 2 2 2 2 2 2 4 3" xfId="20099"/>
    <cellStyle name="Note 2 3 2 2 2 2 2 2 4 4" xfId="20100"/>
    <cellStyle name="Note 2 3 2 2 2 2 2 2 5" xfId="20101"/>
    <cellStyle name="Note 2 3 2 2 2 2 2 2 5 2" xfId="20102"/>
    <cellStyle name="Note 2 3 2 2 2 2 2 2 5 3" xfId="20103"/>
    <cellStyle name="Note 2 3 2 2 2 2 2 2 6" xfId="20104"/>
    <cellStyle name="Note 2 3 2 2 2 2 2 2 7" xfId="20105"/>
    <cellStyle name="Note 2 3 2 2 2 2 2 3" xfId="20106"/>
    <cellStyle name="Note 2 3 2 2 2 2 2 3 2" xfId="20107"/>
    <cellStyle name="Note 2 3 2 2 2 2 2 3 2 2" xfId="20108"/>
    <cellStyle name="Note 2 3 2 2 2 2 2 3 2 2 2" xfId="20109"/>
    <cellStyle name="Note 2 3 2 2 2 2 2 3 2 2 2 2" xfId="20110"/>
    <cellStyle name="Note 2 3 2 2 2 2 2 3 2 2 2 2 2" xfId="20111"/>
    <cellStyle name="Note 2 3 2 2 2 2 2 3 2 2 2 2 2 2" xfId="20112"/>
    <cellStyle name="Note 2 3 2 2 2 2 2 3 2 2 2 2 2 3" xfId="20113"/>
    <cellStyle name="Note 2 3 2 2 2 2 2 3 2 2 2 2 3" xfId="20114"/>
    <cellStyle name="Note 2 3 2 2 2 2 2 3 2 2 2 2 4" xfId="20115"/>
    <cellStyle name="Note 2 3 2 2 2 2 2 3 2 2 2 3" xfId="20116"/>
    <cellStyle name="Note 2 3 2 2 2 2 2 3 2 2 2 3 2" xfId="20117"/>
    <cellStyle name="Note 2 3 2 2 2 2 2 3 2 2 2 3 3" xfId="20118"/>
    <cellStyle name="Note 2 3 2 2 2 2 2 3 2 2 2 4" xfId="20119"/>
    <cellStyle name="Note 2 3 2 2 2 2 2 3 2 2 2 5" xfId="20120"/>
    <cellStyle name="Note 2 3 2 2 2 2 2 3 2 2 3" xfId="20121"/>
    <cellStyle name="Note 2 3 2 2 2 2 2 3 2 2 3 2" xfId="20122"/>
    <cellStyle name="Note 2 3 2 2 2 2 2 3 2 2 3 2 2" xfId="20123"/>
    <cellStyle name="Note 2 3 2 2 2 2 2 3 2 2 3 2 3" xfId="20124"/>
    <cellStyle name="Note 2 3 2 2 2 2 2 3 2 2 3 3" xfId="20125"/>
    <cellStyle name="Note 2 3 2 2 2 2 2 3 2 2 3 4" xfId="20126"/>
    <cellStyle name="Note 2 3 2 2 2 2 2 3 2 2 4" xfId="20127"/>
    <cellStyle name="Note 2 3 2 2 2 2 2 3 2 2 4 2" xfId="20128"/>
    <cellStyle name="Note 2 3 2 2 2 2 2 3 2 2 4 3" xfId="20129"/>
    <cellStyle name="Note 2 3 2 2 2 2 2 3 2 2 5" xfId="20130"/>
    <cellStyle name="Note 2 3 2 2 2 2 2 3 2 2 6" xfId="20131"/>
    <cellStyle name="Note 2 3 2 2 2 2 2 3 2 3" xfId="20132"/>
    <cellStyle name="Note 2 3 2 2 2 2 2 3 2 3 2" xfId="20133"/>
    <cellStyle name="Note 2 3 2 2 2 2 2 3 2 3 2 2" xfId="20134"/>
    <cellStyle name="Note 2 3 2 2 2 2 2 3 2 3 2 3" xfId="20135"/>
    <cellStyle name="Note 2 3 2 2 2 2 2 3 2 3 3" xfId="20136"/>
    <cellStyle name="Note 2 3 2 2 2 2 2 3 2 3 4" xfId="20137"/>
    <cellStyle name="Note 2 3 2 2 2 2 2 3 2 4" xfId="20138"/>
    <cellStyle name="Note 2 3 2 2 2 2 2 3 2 4 2" xfId="20139"/>
    <cellStyle name="Note 2 3 2 2 2 2 2 3 2 4 3" xfId="20140"/>
    <cellStyle name="Note 2 3 2 2 2 2 2 3 2 5" xfId="20141"/>
    <cellStyle name="Note 2 3 2 2 2 2 2 3 2 6" xfId="20142"/>
    <cellStyle name="Note 2 3 2 2 2 2 2 3 3" xfId="20143"/>
    <cellStyle name="Note 2 3 2 2 2 2 2 3 3 2" xfId="20144"/>
    <cellStyle name="Note 2 3 2 2 2 2 2 3 3 2 2" xfId="20145"/>
    <cellStyle name="Note 2 3 2 2 2 2 2 3 3 2 3" xfId="20146"/>
    <cellStyle name="Note 2 3 2 2 2 2 2 3 3 3" xfId="20147"/>
    <cellStyle name="Note 2 3 2 2 2 2 2 3 3 4" xfId="20148"/>
    <cellStyle name="Note 2 3 2 2 2 2 2 3 4" xfId="20149"/>
    <cellStyle name="Note 2 3 2 2 2 2 2 3 4 2" xfId="20150"/>
    <cellStyle name="Note 2 3 2 2 2 2 2 3 4 3" xfId="20151"/>
    <cellStyle name="Note 2 3 2 2 2 2 2 3 5" xfId="20152"/>
    <cellStyle name="Note 2 3 2 2 2 2 2 3 6" xfId="20153"/>
    <cellStyle name="Note 2 3 2 2 2 2 2 4" xfId="20154"/>
    <cellStyle name="Note 2 3 2 2 2 2 2 4 2" xfId="20155"/>
    <cellStyle name="Note 2 3 2 2 2 2 2 4 2 2" xfId="20156"/>
    <cellStyle name="Note 2 3 2 2 2 2 2 4 2 2 2" xfId="20157"/>
    <cellStyle name="Note 2 3 2 2 2 2 2 4 2 2 2 2" xfId="20158"/>
    <cellStyle name="Note 2 3 2 2 2 2 2 4 2 2 2 2 2" xfId="20159"/>
    <cellStyle name="Note 2 3 2 2 2 2 2 4 2 2 2 2 3" xfId="20160"/>
    <cellStyle name="Note 2 3 2 2 2 2 2 4 2 2 2 3" xfId="20161"/>
    <cellStyle name="Note 2 3 2 2 2 2 2 4 2 2 2 4" xfId="20162"/>
    <cellStyle name="Note 2 3 2 2 2 2 2 4 2 2 3" xfId="20163"/>
    <cellStyle name="Note 2 3 2 2 2 2 2 4 2 2 3 2" xfId="20164"/>
    <cellStyle name="Note 2 3 2 2 2 2 2 4 2 2 3 3" xfId="20165"/>
    <cellStyle name="Note 2 3 2 2 2 2 2 4 2 2 4" xfId="20166"/>
    <cellStyle name="Note 2 3 2 2 2 2 2 4 2 2 5" xfId="20167"/>
    <cellStyle name="Note 2 3 2 2 2 2 2 4 2 3" xfId="20168"/>
    <cellStyle name="Note 2 3 2 2 2 2 2 4 2 3 2" xfId="20169"/>
    <cellStyle name="Note 2 3 2 2 2 2 2 4 2 3 2 2" xfId="20170"/>
    <cellStyle name="Note 2 3 2 2 2 2 2 4 2 3 2 3" xfId="20171"/>
    <cellStyle name="Note 2 3 2 2 2 2 2 4 2 3 3" xfId="20172"/>
    <cellStyle name="Note 2 3 2 2 2 2 2 4 2 3 4" xfId="20173"/>
    <cellStyle name="Note 2 3 2 2 2 2 2 4 2 4" xfId="20174"/>
    <cellStyle name="Note 2 3 2 2 2 2 2 4 2 4 2" xfId="20175"/>
    <cellStyle name="Note 2 3 2 2 2 2 2 4 2 4 3" xfId="20176"/>
    <cellStyle name="Note 2 3 2 2 2 2 2 4 2 5" xfId="20177"/>
    <cellStyle name="Note 2 3 2 2 2 2 2 4 2 6" xfId="20178"/>
    <cellStyle name="Note 2 3 2 2 2 2 2 4 3" xfId="20179"/>
    <cellStyle name="Note 2 3 2 2 2 2 2 4 3 2" xfId="20180"/>
    <cellStyle name="Note 2 3 2 2 2 2 2 4 3 2 2" xfId="20181"/>
    <cellStyle name="Note 2 3 2 2 2 2 2 4 3 2 3" xfId="20182"/>
    <cellStyle name="Note 2 3 2 2 2 2 2 4 3 3" xfId="20183"/>
    <cellStyle name="Note 2 3 2 2 2 2 2 4 3 4" xfId="20184"/>
    <cellStyle name="Note 2 3 2 2 2 2 2 4 4" xfId="20185"/>
    <cellStyle name="Note 2 3 2 2 2 2 2 4 4 2" xfId="20186"/>
    <cellStyle name="Note 2 3 2 2 2 2 2 4 4 3" xfId="20187"/>
    <cellStyle name="Note 2 3 2 2 2 2 2 4 5" xfId="20188"/>
    <cellStyle name="Note 2 3 2 2 2 2 2 4 6" xfId="20189"/>
    <cellStyle name="Note 2 3 2 2 2 2 2 5" xfId="20190"/>
    <cellStyle name="Note 2 3 2 2 2 2 2 5 2" xfId="20191"/>
    <cellStyle name="Note 2 3 2 2 2 2 2 5 2 2" xfId="20192"/>
    <cellStyle name="Note 2 3 2 2 2 2 2 5 2 3" xfId="20193"/>
    <cellStyle name="Note 2 3 2 2 2 2 2 5 3" xfId="20194"/>
    <cellStyle name="Note 2 3 2 2 2 2 2 5 4" xfId="20195"/>
    <cellStyle name="Note 2 3 2 2 2 2 2 6" xfId="20196"/>
    <cellStyle name="Note 2 3 2 2 2 2 2 6 2" xfId="20197"/>
    <cellStyle name="Note 2 3 2 2 2 2 2 6 3" xfId="20198"/>
    <cellStyle name="Note 2 3 2 2 2 2 2 7" xfId="20199"/>
    <cellStyle name="Note 2 3 2 2 2 2 2 8" xfId="20200"/>
    <cellStyle name="Note 2 3 2 2 2 2 3" xfId="20201"/>
    <cellStyle name="Note 2 3 2 2 2 2 3 2" xfId="20202"/>
    <cellStyle name="Note 2 3 2 2 2 2 3 2 2" xfId="20203"/>
    <cellStyle name="Note 2 3 2 2 2 2 3 2 2 2" xfId="20204"/>
    <cellStyle name="Note 2 3 2 2 2 2 3 2 2 2 2" xfId="20205"/>
    <cellStyle name="Note 2 3 2 2 2 2 3 2 2 2 2 2" xfId="20206"/>
    <cellStyle name="Note 2 3 2 2 2 2 3 2 2 2 2 2 2" xfId="20207"/>
    <cellStyle name="Note 2 3 2 2 2 2 3 2 2 2 2 2 2 2" xfId="20208"/>
    <cellStyle name="Note 2 3 2 2 2 2 3 2 2 2 2 2 2 3" xfId="20209"/>
    <cellStyle name="Note 2 3 2 2 2 2 3 2 2 2 2 2 3" xfId="20210"/>
    <cellStyle name="Note 2 3 2 2 2 2 3 2 2 2 2 2 4" xfId="20211"/>
    <cellStyle name="Note 2 3 2 2 2 2 3 2 2 2 2 3" xfId="20212"/>
    <cellStyle name="Note 2 3 2 2 2 2 3 2 2 2 2 3 2" xfId="20213"/>
    <cellStyle name="Note 2 3 2 2 2 2 3 2 2 2 2 3 3" xfId="20214"/>
    <cellStyle name="Note 2 3 2 2 2 2 3 2 2 2 2 4" xfId="20215"/>
    <cellStyle name="Note 2 3 2 2 2 2 3 2 2 2 2 5" xfId="20216"/>
    <cellStyle name="Note 2 3 2 2 2 2 3 2 2 2 3" xfId="20217"/>
    <cellStyle name="Note 2 3 2 2 2 2 3 2 2 2 3 2" xfId="20218"/>
    <cellStyle name="Note 2 3 2 2 2 2 3 2 2 2 3 2 2" xfId="20219"/>
    <cellStyle name="Note 2 3 2 2 2 2 3 2 2 2 3 2 3" xfId="20220"/>
    <cellStyle name="Note 2 3 2 2 2 2 3 2 2 2 3 3" xfId="20221"/>
    <cellStyle name="Note 2 3 2 2 2 2 3 2 2 2 3 4" xfId="20222"/>
    <cellStyle name="Note 2 3 2 2 2 2 3 2 2 2 4" xfId="20223"/>
    <cellStyle name="Note 2 3 2 2 2 2 3 2 2 2 4 2" xfId="20224"/>
    <cellStyle name="Note 2 3 2 2 2 2 3 2 2 2 4 3" xfId="20225"/>
    <cellStyle name="Note 2 3 2 2 2 2 3 2 2 2 5" xfId="20226"/>
    <cellStyle name="Note 2 3 2 2 2 2 3 2 2 2 6" xfId="20227"/>
    <cellStyle name="Note 2 3 2 2 2 2 3 2 2 3" xfId="20228"/>
    <cellStyle name="Note 2 3 2 2 2 2 3 2 2 3 2" xfId="20229"/>
    <cellStyle name="Note 2 3 2 2 2 2 3 2 2 3 2 2" xfId="20230"/>
    <cellStyle name="Note 2 3 2 2 2 2 3 2 2 3 2 3" xfId="20231"/>
    <cellStyle name="Note 2 3 2 2 2 2 3 2 2 3 3" xfId="20232"/>
    <cellStyle name="Note 2 3 2 2 2 2 3 2 2 3 4" xfId="20233"/>
    <cellStyle name="Note 2 3 2 2 2 2 3 2 2 4" xfId="20234"/>
    <cellStyle name="Note 2 3 2 2 2 2 3 2 2 4 2" xfId="20235"/>
    <cellStyle name="Note 2 3 2 2 2 2 3 2 2 4 3" xfId="20236"/>
    <cellStyle name="Note 2 3 2 2 2 2 3 2 2 5" xfId="20237"/>
    <cellStyle name="Note 2 3 2 2 2 2 3 2 2 6" xfId="20238"/>
    <cellStyle name="Note 2 3 2 2 2 2 3 2 3" xfId="20239"/>
    <cellStyle name="Note 2 3 2 2 2 2 3 2 3 2" xfId="20240"/>
    <cellStyle name="Note 2 3 2 2 2 2 3 2 3 2 2" xfId="20241"/>
    <cellStyle name="Note 2 3 2 2 2 2 3 2 3 2 3" xfId="20242"/>
    <cellStyle name="Note 2 3 2 2 2 2 3 2 3 3" xfId="20243"/>
    <cellStyle name="Note 2 3 2 2 2 2 3 2 3 4" xfId="20244"/>
    <cellStyle name="Note 2 3 2 2 2 2 3 2 4" xfId="20245"/>
    <cellStyle name="Note 2 3 2 2 2 2 3 2 4 2" xfId="20246"/>
    <cellStyle name="Note 2 3 2 2 2 2 3 2 4 3" xfId="20247"/>
    <cellStyle name="Note 2 3 2 2 2 2 3 2 5" xfId="20248"/>
    <cellStyle name="Note 2 3 2 2 2 2 3 2 6" xfId="20249"/>
    <cellStyle name="Note 2 3 2 2 2 2 3 3" xfId="20250"/>
    <cellStyle name="Note 2 3 2 2 2 2 3 3 2" xfId="20251"/>
    <cellStyle name="Note 2 3 2 2 2 2 3 3 2 2" xfId="20252"/>
    <cellStyle name="Note 2 3 2 2 2 2 3 3 2 2 2" xfId="20253"/>
    <cellStyle name="Note 2 3 2 2 2 2 3 3 2 2 2 2" xfId="20254"/>
    <cellStyle name="Note 2 3 2 2 2 2 3 3 2 2 2 2 2" xfId="20255"/>
    <cellStyle name="Note 2 3 2 2 2 2 3 3 2 2 2 2 3" xfId="20256"/>
    <cellStyle name="Note 2 3 2 2 2 2 3 3 2 2 2 3" xfId="20257"/>
    <cellStyle name="Note 2 3 2 2 2 2 3 3 2 2 2 4" xfId="20258"/>
    <cellStyle name="Note 2 3 2 2 2 2 3 3 2 2 3" xfId="20259"/>
    <cellStyle name="Note 2 3 2 2 2 2 3 3 2 2 3 2" xfId="20260"/>
    <cellStyle name="Note 2 3 2 2 2 2 3 3 2 2 3 3" xfId="20261"/>
    <cellStyle name="Note 2 3 2 2 2 2 3 3 2 2 4" xfId="20262"/>
    <cellStyle name="Note 2 3 2 2 2 2 3 3 2 2 5" xfId="20263"/>
    <cellStyle name="Note 2 3 2 2 2 2 3 3 2 3" xfId="20264"/>
    <cellStyle name="Note 2 3 2 2 2 2 3 3 2 3 2" xfId="20265"/>
    <cellStyle name="Note 2 3 2 2 2 2 3 3 2 3 2 2" xfId="20266"/>
    <cellStyle name="Note 2 3 2 2 2 2 3 3 2 3 2 3" xfId="20267"/>
    <cellStyle name="Note 2 3 2 2 2 2 3 3 2 3 3" xfId="20268"/>
    <cellStyle name="Note 2 3 2 2 2 2 3 3 2 3 4" xfId="20269"/>
    <cellStyle name="Note 2 3 2 2 2 2 3 3 2 4" xfId="20270"/>
    <cellStyle name="Note 2 3 2 2 2 2 3 3 2 4 2" xfId="20271"/>
    <cellStyle name="Note 2 3 2 2 2 2 3 3 2 4 3" xfId="20272"/>
    <cellStyle name="Note 2 3 2 2 2 2 3 3 2 5" xfId="20273"/>
    <cellStyle name="Note 2 3 2 2 2 2 3 3 2 6" xfId="20274"/>
    <cellStyle name="Note 2 3 2 2 2 2 3 3 3" xfId="20275"/>
    <cellStyle name="Note 2 3 2 2 2 2 3 3 3 2" xfId="20276"/>
    <cellStyle name="Note 2 3 2 2 2 2 3 3 3 2 2" xfId="20277"/>
    <cellStyle name="Note 2 3 2 2 2 2 3 3 3 2 3" xfId="20278"/>
    <cellStyle name="Note 2 3 2 2 2 2 3 3 3 3" xfId="20279"/>
    <cellStyle name="Note 2 3 2 2 2 2 3 3 3 4" xfId="20280"/>
    <cellStyle name="Note 2 3 2 2 2 2 3 3 4" xfId="20281"/>
    <cellStyle name="Note 2 3 2 2 2 2 3 3 4 2" xfId="20282"/>
    <cellStyle name="Note 2 3 2 2 2 2 3 3 4 3" xfId="20283"/>
    <cellStyle name="Note 2 3 2 2 2 2 3 3 5" xfId="20284"/>
    <cellStyle name="Note 2 3 2 2 2 2 3 3 6" xfId="20285"/>
    <cellStyle name="Note 2 3 2 2 2 2 3 4" xfId="20286"/>
    <cellStyle name="Note 2 3 2 2 2 2 3 4 2" xfId="20287"/>
    <cellStyle name="Note 2 3 2 2 2 2 3 4 2 2" xfId="20288"/>
    <cellStyle name="Note 2 3 2 2 2 2 3 4 2 3" xfId="20289"/>
    <cellStyle name="Note 2 3 2 2 2 2 3 4 3" xfId="20290"/>
    <cellStyle name="Note 2 3 2 2 2 2 3 4 4" xfId="20291"/>
    <cellStyle name="Note 2 3 2 2 2 2 3 5" xfId="20292"/>
    <cellStyle name="Note 2 3 2 2 2 2 3 5 2" xfId="20293"/>
    <cellStyle name="Note 2 3 2 2 2 2 3 5 3" xfId="20294"/>
    <cellStyle name="Note 2 3 2 2 2 2 3 6" xfId="20295"/>
    <cellStyle name="Note 2 3 2 2 2 2 3 7" xfId="20296"/>
    <cellStyle name="Note 2 3 2 2 2 2 4" xfId="20297"/>
    <cellStyle name="Note 2 3 2 2 2 2 4 2" xfId="20298"/>
    <cellStyle name="Note 2 3 2 2 2 2 4 2 2" xfId="20299"/>
    <cellStyle name="Note 2 3 2 2 2 2 4 2 2 2" xfId="20300"/>
    <cellStyle name="Note 2 3 2 2 2 2 4 2 2 2 2" xfId="20301"/>
    <cellStyle name="Note 2 3 2 2 2 2 4 2 2 2 2 2" xfId="20302"/>
    <cellStyle name="Note 2 3 2 2 2 2 4 2 2 2 2 2 2" xfId="20303"/>
    <cellStyle name="Note 2 3 2 2 2 2 4 2 2 2 2 2 3" xfId="20304"/>
    <cellStyle name="Note 2 3 2 2 2 2 4 2 2 2 2 3" xfId="20305"/>
    <cellStyle name="Note 2 3 2 2 2 2 4 2 2 2 2 4" xfId="20306"/>
    <cellStyle name="Note 2 3 2 2 2 2 4 2 2 2 3" xfId="20307"/>
    <cellStyle name="Note 2 3 2 2 2 2 4 2 2 2 3 2" xfId="20308"/>
    <cellStyle name="Note 2 3 2 2 2 2 4 2 2 2 3 3" xfId="20309"/>
    <cellStyle name="Note 2 3 2 2 2 2 4 2 2 2 4" xfId="20310"/>
    <cellStyle name="Note 2 3 2 2 2 2 4 2 2 2 5" xfId="20311"/>
    <cellStyle name="Note 2 3 2 2 2 2 4 2 2 3" xfId="20312"/>
    <cellStyle name="Note 2 3 2 2 2 2 4 2 2 3 2" xfId="20313"/>
    <cellStyle name="Note 2 3 2 2 2 2 4 2 2 3 2 2" xfId="20314"/>
    <cellStyle name="Note 2 3 2 2 2 2 4 2 2 3 2 3" xfId="20315"/>
    <cellStyle name="Note 2 3 2 2 2 2 4 2 2 3 3" xfId="20316"/>
    <cellStyle name="Note 2 3 2 2 2 2 4 2 2 3 4" xfId="20317"/>
    <cellStyle name="Note 2 3 2 2 2 2 4 2 2 4" xfId="20318"/>
    <cellStyle name="Note 2 3 2 2 2 2 4 2 2 4 2" xfId="20319"/>
    <cellStyle name="Note 2 3 2 2 2 2 4 2 2 4 3" xfId="20320"/>
    <cellStyle name="Note 2 3 2 2 2 2 4 2 2 5" xfId="20321"/>
    <cellStyle name="Note 2 3 2 2 2 2 4 2 2 6" xfId="20322"/>
    <cellStyle name="Note 2 3 2 2 2 2 4 2 3" xfId="20323"/>
    <cellStyle name="Note 2 3 2 2 2 2 4 2 3 2" xfId="20324"/>
    <cellStyle name="Note 2 3 2 2 2 2 4 2 3 2 2" xfId="20325"/>
    <cellStyle name="Note 2 3 2 2 2 2 4 2 3 2 3" xfId="20326"/>
    <cellStyle name="Note 2 3 2 2 2 2 4 2 3 3" xfId="20327"/>
    <cellStyle name="Note 2 3 2 2 2 2 4 2 3 4" xfId="20328"/>
    <cellStyle name="Note 2 3 2 2 2 2 4 2 4" xfId="20329"/>
    <cellStyle name="Note 2 3 2 2 2 2 4 2 4 2" xfId="20330"/>
    <cellStyle name="Note 2 3 2 2 2 2 4 2 4 3" xfId="20331"/>
    <cellStyle name="Note 2 3 2 2 2 2 4 2 5" xfId="20332"/>
    <cellStyle name="Note 2 3 2 2 2 2 4 2 6" xfId="20333"/>
    <cellStyle name="Note 2 3 2 2 2 2 4 3" xfId="20334"/>
    <cellStyle name="Note 2 3 2 2 2 2 4 3 2" xfId="20335"/>
    <cellStyle name="Note 2 3 2 2 2 2 4 3 2 2" xfId="20336"/>
    <cellStyle name="Note 2 3 2 2 2 2 4 3 2 3" xfId="20337"/>
    <cellStyle name="Note 2 3 2 2 2 2 4 3 3" xfId="20338"/>
    <cellStyle name="Note 2 3 2 2 2 2 4 3 4" xfId="20339"/>
    <cellStyle name="Note 2 3 2 2 2 2 4 4" xfId="20340"/>
    <cellStyle name="Note 2 3 2 2 2 2 4 4 2" xfId="20341"/>
    <cellStyle name="Note 2 3 2 2 2 2 4 4 3" xfId="20342"/>
    <cellStyle name="Note 2 3 2 2 2 2 4 5" xfId="20343"/>
    <cellStyle name="Note 2 3 2 2 2 2 4 6" xfId="20344"/>
    <cellStyle name="Note 2 3 2 2 2 2 5" xfId="20345"/>
    <cellStyle name="Note 2 3 2 2 2 2 5 2" xfId="20346"/>
    <cellStyle name="Note 2 3 2 2 2 2 5 2 2" xfId="20347"/>
    <cellStyle name="Note 2 3 2 2 2 2 5 2 2 2" xfId="20348"/>
    <cellStyle name="Note 2 3 2 2 2 2 5 2 2 2 2" xfId="20349"/>
    <cellStyle name="Note 2 3 2 2 2 2 5 2 2 2 2 2" xfId="20350"/>
    <cellStyle name="Note 2 3 2 2 2 2 5 2 2 2 2 3" xfId="20351"/>
    <cellStyle name="Note 2 3 2 2 2 2 5 2 2 2 3" xfId="20352"/>
    <cellStyle name="Note 2 3 2 2 2 2 5 2 2 2 4" xfId="20353"/>
    <cellStyle name="Note 2 3 2 2 2 2 5 2 2 3" xfId="20354"/>
    <cellStyle name="Note 2 3 2 2 2 2 5 2 2 3 2" xfId="20355"/>
    <cellStyle name="Note 2 3 2 2 2 2 5 2 2 3 3" xfId="20356"/>
    <cellStyle name="Note 2 3 2 2 2 2 5 2 2 4" xfId="20357"/>
    <cellStyle name="Note 2 3 2 2 2 2 5 2 2 5" xfId="20358"/>
    <cellStyle name="Note 2 3 2 2 2 2 5 2 3" xfId="20359"/>
    <cellStyle name="Note 2 3 2 2 2 2 5 2 3 2" xfId="20360"/>
    <cellStyle name="Note 2 3 2 2 2 2 5 2 3 2 2" xfId="20361"/>
    <cellStyle name="Note 2 3 2 2 2 2 5 2 3 2 3" xfId="20362"/>
    <cellStyle name="Note 2 3 2 2 2 2 5 2 3 3" xfId="20363"/>
    <cellStyle name="Note 2 3 2 2 2 2 5 2 3 4" xfId="20364"/>
    <cellStyle name="Note 2 3 2 2 2 2 5 2 4" xfId="20365"/>
    <cellStyle name="Note 2 3 2 2 2 2 5 2 4 2" xfId="20366"/>
    <cellStyle name="Note 2 3 2 2 2 2 5 2 4 3" xfId="20367"/>
    <cellStyle name="Note 2 3 2 2 2 2 5 2 5" xfId="20368"/>
    <cellStyle name="Note 2 3 2 2 2 2 5 2 6" xfId="20369"/>
    <cellStyle name="Note 2 3 2 2 2 2 5 3" xfId="20370"/>
    <cellStyle name="Note 2 3 2 2 2 2 5 3 2" xfId="20371"/>
    <cellStyle name="Note 2 3 2 2 2 2 5 3 2 2" xfId="20372"/>
    <cellStyle name="Note 2 3 2 2 2 2 5 3 2 3" xfId="20373"/>
    <cellStyle name="Note 2 3 2 2 2 2 5 3 3" xfId="20374"/>
    <cellStyle name="Note 2 3 2 2 2 2 5 3 4" xfId="20375"/>
    <cellStyle name="Note 2 3 2 2 2 2 5 4" xfId="20376"/>
    <cellStyle name="Note 2 3 2 2 2 2 5 4 2" xfId="20377"/>
    <cellStyle name="Note 2 3 2 2 2 2 5 4 3" xfId="20378"/>
    <cellStyle name="Note 2 3 2 2 2 2 5 5" xfId="20379"/>
    <cellStyle name="Note 2 3 2 2 2 2 5 6" xfId="20380"/>
    <cellStyle name="Note 2 3 2 2 2 2 6" xfId="20381"/>
    <cellStyle name="Note 2 3 2 2 2 2 6 2" xfId="20382"/>
    <cellStyle name="Note 2 3 2 2 2 2 6 2 2" xfId="20383"/>
    <cellStyle name="Note 2 3 2 2 2 2 6 2 3" xfId="20384"/>
    <cellStyle name="Note 2 3 2 2 2 2 6 3" xfId="20385"/>
    <cellStyle name="Note 2 3 2 2 2 2 6 4" xfId="20386"/>
    <cellStyle name="Note 2 3 2 2 2 2 7" xfId="20387"/>
    <cellStyle name="Note 2 3 2 2 2 2 7 2" xfId="20388"/>
    <cellStyle name="Note 2 3 2 2 2 2 7 3" xfId="20389"/>
    <cellStyle name="Note 2 3 2 2 2 2 8" xfId="20390"/>
    <cellStyle name="Note 2 3 2 2 2 2 9" xfId="20391"/>
    <cellStyle name="Note 2 3 2 2 2 3" xfId="20392"/>
    <cellStyle name="Note 2 3 2 2 2 3 2" xfId="20393"/>
    <cellStyle name="Note 2 3 2 2 2 3 2 2" xfId="20394"/>
    <cellStyle name="Note 2 3 2 2 2 3 2 2 2" xfId="20395"/>
    <cellStyle name="Note 2 3 2 2 2 3 2 2 2 2" xfId="20396"/>
    <cellStyle name="Note 2 3 2 2 2 3 2 2 2 2 2" xfId="20397"/>
    <cellStyle name="Note 2 3 2 2 2 3 2 2 2 2 2 2" xfId="20398"/>
    <cellStyle name="Note 2 3 2 2 2 3 2 2 2 2 2 2 2" xfId="20399"/>
    <cellStyle name="Note 2 3 2 2 2 3 2 2 2 2 2 2 2 2" xfId="20400"/>
    <cellStyle name="Note 2 3 2 2 2 3 2 2 2 2 2 2 2 3" xfId="20401"/>
    <cellStyle name="Note 2 3 2 2 2 3 2 2 2 2 2 2 3" xfId="20402"/>
    <cellStyle name="Note 2 3 2 2 2 3 2 2 2 2 2 2 4" xfId="20403"/>
    <cellStyle name="Note 2 3 2 2 2 3 2 2 2 2 2 3" xfId="20404"/>
    <cellStyle name="Note 2 3 2 2 2 3 2 2 2 2 2 3 2" xfId="20405"/>
    <cellStyle name="Note 2 3 2 2 2 3 2 2 2 2 2 3 3" xfId="20406"/>
    <cellStyle name="Note 2 3 2 2 2 3 2 2 2 2 2 4" xfId="20407"/>
    <cellStyle name="Note 2 3 2 2 2 3 2 2 2 2 2 5" xfId="20408"/>
    <cellStyle name="Note 2 3 2 2 2 3 2 2 2 2 3" xfId="20409"/>
    <cellStyle name="Note 2 3 2 2 2 3 2 2 2 2 3 2" xfId="20410"/>
    <cellStyle name="Note 2 3 2 2 2 3 2 2 2 2 3 2 2" xfId="20411"/>
    <cellStyle name="Note 2 3 2 2 2 3 2 2 2 2 3 2 3" xfId="20412"/>
    <cellStyle name="Note 2 3 2 2 2 3 2 2 2 2 3 3" xfId="20413"/>
    <cellStyle name="Note 2 3 2 2 2 3 2 2 2 2 3 4" xfId="20414"/>
    <cellStyle name="Note 2 3 2 2 2 3 2 2 2 2 4" xfId="20415"/>
    <cellStyle name="Note 2 3 2 2 2 3 2 2 2 2 4 2" xfId="20416"/>
    <cellStyle name="Note 2 3 2 2 2 3 2 2 2 2 4 3" xfId="20417"/>
    <cellStyle name="Note 2 3 2 2 2 3 2 2 2 2 5" xfId="20418"/>
    <cellStyle name="Note 2 3 2 2 2 3 2 2 2 2 6" xfId="20419"/>
    <cellStyle name="Note 2 3 2 2 2 3 2 2 2 3" xfId="20420"/>
    <cellStyle name="Note 2 3 2 2 2 3 2 2 2 3 2" xfId="20421"/>
    <cellStyle name="Note 2 3 2 2 2 3 2 2 2 3 2 2" xfId="20422"/>
    <cellStyle name="Note 2 3 2 2 2 3 2 2 2 3 2 3" xfId="20423"/>
    <cellStyle name="Note 2 3 2 2 2 3 2 2 2 3 3" xfId="20424"/>
    <cellStyle name="Note 2 3 2 2 2 3 2 2 2 3 4" xfId="20425"/>
    <cellStyle name="Note 2 3 2 2 2 3 2 2 2 4" xfId="20426"/>
    <cellStyle name="Note 2 3 2 2 2 3 2 2 2 4 2" xfId="20427"/>
    <cellStyle name="Note 2 3 2 2 2 3 2 2 2 4 3" xfId="20428"/>
    <cellStyle name="Note 2 3 2 2 2 3 2 2 2 5" xfId="20429"/>
    <cellStyle name="Note 2 3 2 2 2 3 2 2 2 6" xfId="20430"/>
    <cellStyle name="Note 2 3 2 2 2 3 2 2 3" xfId="20431"/>
    <cellStyle name="Note 2 3 2 2 2 3 2 2 3 2" xfId="20432"/>
    <cellStyle name="Note 2 3 2 2 2 3 2 2 3 2 2" xfId="20433"/>
    <cellStyle name="Note 2 3 2 2 2 3 2 2 3 2 3" xfId="20434"/>
    <cellStyle name="Note 2 3 2 2 2 3 2 2 3 3" xfId="20435"/>
    <cellStyle name="Note 2 3 2 2 2 3 2 2 3 4" xfId="20436"/>
    <cellStyle name="Note 2 3 2 2 2 3 2 2 4" xfId="20437"/>
    <cellStyle name="Note 2 3 2 2 2 3 2 2 4 2" xfId="20438"/>
    <cellStyle name="Note 2 3 2 2 2 3 2 2 4 3" xfId="20439"/>
    <cellStyle name="Note 2 3 2 2 2 3 2 2 5" xfId="20440"/>
    <cellStyle name="Note 2 3 2 2 2 3 2 2 6" xfId="20441"/>
    <cellStyle name="Note 2 3 2 2 2 3 2 3" xfId="20442"/>
    <cellStyle name="Note 2 3 2 2 2 3 2 3 2" xfId="20443"/>
    <cellStyle name="Note 2 3 2 2 2 3 2 3 2 2" xfId="20444"/>
    <cellStyle name="Note 2 3 2 2 2 3 2 3 2 2 2" xfId="20445"/>
    <cellStyle name="Note 2 3 2 2 2 3 2 3 2 2 2 2" xfId="20446"/>
    <cellStyle name="Note 2 3 2 2 2 3 2 3 2 2 2 2 2" xfId="20447"/>
    <cellStyle name="Note 2 3 2 2 2 3 2 3 2 2 2 2 3" xfId="20448"/>
    <cellStyle name="Note 2 3 2 2 2 3 2 3 2 2 2 3" xfId="20449"/>
    <cellStyle name="Note 2 3 2 2 2 3 2 3 2 2 2 4" xfId="20450"/>
    <cellStyle name="Note 2 3 2 2 2 3 2 3 2 2 3" xfId="20451"/>
    <cellStyle name="Note 2 3 2 2 2 3 2 3 2 2 3 2" xfId="20452"/>
    <cellStyle name="Note 2 3 2 2 2 3 2 3 2 2 3 3" xfId="20453"/>
    <cellStyle name="Note 2 3 2 2 2 3 2 3 2 2 4" xfId="20454"/>
    <cellStyle name="Note 2 3 2 2 2 3 2 3 2 2 5" xfId="20455"/>
    <cellStyle name="Note 2 3 2 2 2 3 2 3 2 3" xfId="20456"/>
    <cellStyle name="Note 2 3 2 2 2 3 2 3 2 3 2" xfId="20457"/>
    <cellStyle name="Note 2 3 2 2 2 3 2 3 2 3 2 2" xfId="20458"/>
    <cellStyle name="Note 2 3 2 2 2 3 2 3 2 3 2 3" xfId="20459"/>
    <cellStyle name="Note 2 3 2 2 2 3 2 3 2 3 3" xfId="20460"/>
    <cellStyle name="Note 2 3 2 2 2 3 2 3 2 3 4" xfId="20461"/>
    <cellStyle name="Note 2 3 2 2 2 3 2 3 2 4" xfId="20462"/>
    <cellStyle name="Note 2 3 2 2 2 3 2 3 2 4 2" xfId="20463"/>
    <cellStyle name="Note 2 3 2 2 2 3 2 3 2 4 3" xfId="20464"/>
    <cellStyle name="Note 2 3 2 2 2 3 2 3 2 5" xfId="20465"/>
    <cellStyle name="Note 2 3 2 2 2 3 2 3 2 6" xfId="20466"/>
    <cellStyle name="Note 2 3 2 2 2 3 2 3 3" xfId="20467"/>
    <cellStyle name="Note 2 3 2 2 2 3 2 3 3 2" xfId="20468"/>
    <cellStyle name="Note 2 3 2 2 2 3 2 3 3 2 2" xfId="20469"/>
    <cellStyle name="Note 2 3 2 2 2 3 2 3 3 2 3" xfId="20470"/>
    <cellStyle name="Note 2 3 2 2 2 3 2 3 3 3" xfId="20471"/>
    <cellStyle name="Note 2 3 2 2 2 3 2 3 3 4" xfId="20472"/>
    <cellStyle name="Note 2 3 2 2 2 3 2 3 4" xfId="20473"/>
    <cellStyle name="Note 2 3 2 2 2 3 2 3 4 2" xfId="20474"/>
    <cellStyle name="Note 2 3 2 2 2 3 2 3 4 3" xfId="20475"/>
    <cellStyle name="Note 2 3 2 2 2 3 2 3 5" xfId="20476"/>
    <cellStyle name="Note 2 3 2 2 2 3 2 3 6" xfId="20477"/>
    <cellStyle name="Note 2 3 2 2 2 3 2 4" xfId="20478"/>
    <cellStyle name="Note 2 3 2 2 2 3 2 4 2" xfId="20479"/>
    <cellStyle name="Note 2 3 2 2 2 3 2 4 2 2" xfId="20480"/>
    <cellStyle name="Note 2 3 2 2 2 3 2 4 2 3" xfId="20481"/>
    <cellStyle name="Note 2 3 2 2 2 3 2 4 3" xfId="20482"/>
    <cellStyle name="Note 2 3 2 2 2 3 2 4 4" xfId="20483"/>
    <cellStyle name="Note 2 3 2 2 2 3 2 5" xfId="20484"/>
    <cellStyle name="Note 2 3 2 2 2 3 2 5 2" xfId="20485"/>
    <cellStyle name="Note 2 3 2 2 2 3 2 5 3" xfId="20486"/>
    <cellStyle name="Note 2 3 2 2 2 3 2 6" xfId="20487"/>
    <cellStyle name="Note 2 3 2 2 2 3 2 7" xfId="20488"/>
    <cellStyle name="Note 2 3 2 2 2 3 3" xfId="20489"/>
    <cellStyle name="Note 2 3 2 2 2 3 3 2" xfId="20490"/>
    <cellStyle name="Note 2 3 2 2 2 3 3 2 2" xfId="20491"/>
    <cellStyle name="Note 2 3 2 2 2 3 3 2 2 2" xfId="20492"/>
    <cellStyle name="Note 2 3 2 2 2 3 3 2 2 2 2" xfId="20493"/>
    <cellStyle name="Note 2 3 2 2 2 3 3 2 2 2 2 2" xfId="20494"/>
    <cellStyle name="Note 2 3 2 2 2 3 3 2 2 2 2 2 2" xfId="20495"/>
    <cellStyle name="Note 2 3 2 2 2 3 3 2 2 2 2 2 3" xfId="20496"/>
    <cellStyle name="Note 2 3 2 2 2 3 3 2 2 2 2 3" xfId="20497"/>
    <cellStyle name="Note 2 3 2 2 2 3 3 2 2 2 2 4" xfId="20498"/>
    <cellStyle name="Note 2 3 2 2 2 3 3 2 2 2 3" xfId="20499"/>
    <cellStyle name="Note 2 3 2 2 2 3 3 2 2 2 3 2" xfId="20500"/>
    <cellStyle name="Note 2 3 2 2 2 3 3 2 2 2 3 3" xfId="20501"/>
    <cellStyle name="Note 2 3 2 2 2 3 3 2 2 2 4" xfId="20502"/>
    <cellStyle name="Note 2 3 2 2 2 3 3 2 2 2 5" xfId="20503"/>
    <cellStyle name="Note 2 3 2 2 2 3 3 2 2 3" xfId="20504"/>
    <cellStyle name="Note 2 3 2 2 2 3 3 2 2 3 2" xfId="20505"/>
    <cellStyle name="Note 2 3 2 2 2 3 3 2 2 3 2 2" xfId="20506"/>
    <cellStyle name="Note 2 3 2 2 2 3 3 2 2 3 2 3" xfId="20507"/>
    <cellStyle name="Note 2 3 2 2 2 3 3 2 2 3 3" xfId="20508"/>
    <cellStyle name="Note 2 3 2 2 2 3 3 2 2 3 4" xfId="20509"/>
    <cellStyle name="Note 2 3 2 2 2 3 3 2 2 4" xfId="20510"/>
    <cellStyle name="Note 2 3 2 2 2 3 3 2 2 4 2" xfId="20511"/>
    <cellStyle name="Note 2 3 2 2 2 3 3 2 2 4 3" xfId="20512"/>
    <cellStyle name="Note 2 3 2 2 2 3 3 2 2 5" xfId="20513"/>
    <cellStyle name="Note 2 3 2 2 2 3 3 2 2 6" xfId="20514"/>
    <cellStyle name="Note 2 3 2 2 2 3 3 2 3" xfId="20515"/>
    <cellStyle name="Note 2 3 2 2 2 3 3 2 3 2" xfId="20516"/>
    <cellStyle name="Note 2 3 2 2 2 3 3 2 3 2 2" xfId="20517"/>
    <cellStyle name="Note 2 3 2 2 2 3 3 2 3 2 3" xfId="20518"/>
    <cellStyle name="Note 2 3 2 2 2 3 3 2 3 3" xfId="20519"/>
    <cellStyle name="Note 2 3 2 2 2 3 3 2 3 4" xfId="20520"/>
    <cellStyle name="Note 2 3 2 2 2 3 3 2 4" xfId="20521"/>
    <cellStyle name="Note 2 3 2 2 2 3 3 2 4 2" xfId="20522"/>
    <cellStyle name="Note 2 3 2 2 2 3 3 2 4 3" xfId="20523"/>
    <cellStyle name="Note 2 3 2 2 2 3 3 2 5" xfId="20524"/>
    <cellStyle name="Note 2 3 2 2 2 3 3 2 6" xfId="20525"/>
    <cellStyle name="Note 2 3 2 2 2 3 3 3" xfId="20526"/>
    <cellStyle name="Note 2 3 2 2 2 3 3 3 2" xfId="20527"/>
    <cellStyle name="Note 2 3 2 2 2 3 3 3 2 2" xfId="20528"/>
    <cellStyle name="Note 2 3 2 2 2 3 3 3 2 3" xfId="20529"/>
    <cellStyle name="Note 2 3 2 2 2 3 3 3 3" xfId="20530"/>
    <cellStyle name="Note 2 3 2 2 2 3 3 3 4" xfId="20531"/>
    <cellStyle name="Note 2 3 2 2 2 3 3 4" xfId="20532"/>
    <cellStyle name="Note 2 3 2 2 2 3 3 4 2" xfId="20533"/>
    <cellStyle name="Note 2 3 2 2 2 3 3 4 3" xfId="20534"/>
    <cellStyle name="Note 2 3 2 2 2 3 3 5" xfId="20535"/>
    <cellStyle name="Note 2 3 2 2 2 3 3 6" xfId="20536"/>
    <cellStyle name="Note 2 3 2 2 2 3 4" xfId="20537"/>
    <cellStyle name="Note 2 3 2 2 2 3 4 2" xfId="20538"/>
    <cellStyle name="Note 2 3 2 2 2 3 4 2 2" xfId="20539"/>
    <cellStyle name="Note 2 3 2 2 2 3 4 2 2 2" xfId="20540"/>
    <cellStyle name="Note 2 3 2 2 2 3 4 2 2 2 2" xfId="20541"/>
    <cellStyle name="Note 2 3 2 2 2 3 4 2 2 2 2 2" xfId="20542"/>
    <cellStyle name="Note 2 3 2 2 2 3 4 2 2 2 2 3" xfId="20543"/>
    <cellStyle name="Note 2 3 2 2 2 3 4 2 2 2 3" xfId="20544"/>
    <cellStyle name="Note 2 3 2 2 2 3 4 2 2 2 4" xfId="20545"/>
    <cellStyle name="Note 2 3 2 2 2 3 4 2 2 3" xfId="20546"/>
    <cellStyle name="Note 2 3 2 2 2 3 4 2 2 3 2" xfId="20547"/>
    <cellStyle name="Note 2 3 2 2 2 3 4 2 2 3 3" xfId="20548"/>
    <cellStyle name="Note 2 3 2 2 2 3 4 2 2 4" xfId="20549"/>
    <cellStyle name="Note 2 3 2 2 2 3 4 2 2 5" xfId="20550"/>
    <cellStyle name="Note 2 3 2 2 2 3 4 2 3" xfId="20551"/>
    <cellStyle name="Note 2 3 2 2 2 3 4 2 3 2" xfId="20552"/>
    <cellStyle name="Note 2 3 2 2 2 3 4 2 3 2 2" xfId="20553"/>
    <cellStyle name="Note 2 3 2 2 2 3 4 2 3 2 3" xfId="20554"/>
    <cellStyle name="Note 2 3 2 2 2 3 4 2 3 3" xfId="20555"/>
    <cellStyle name="Note 2 3 2 2 2 3 4 2 3 4" xfId="20556"/>
    <cellStyle name="Note 2 3 2 2 2 3 4 2 4" xfId="20557"/>
    <cellStyle name="Note 2 3 2 2 2 3 4 2 4 2" xfId="20558"/>
    <cellStyle name="Note 2 3 2 2 2 3 4 2 4 3" xfId="20559"/>
    <cellStyle name="Note 2 3 2 2 2 3 4 2 5" xfId="20560"/>
    <cellStyle name="Note 2 3 2 2 2 3 4 2 6" xfId="20561"/>
    <cellStyle name="Note 2 3 2 2 2 3 4 3" xfId="20562"/>
    <cellStyle name="Note 2 3 2 2 2 3 4 3 2" xfId="20563"/>
    <cellStyle name="Note 2 3 2 2 2 3 4 3 2 2" xfId="20564"/>
    <cellStyle name="Note 2 3 2 2 2 3 4 3 2 3" xfId="20565"/>
    <cellStyle name="Note 2 3 2 2 2 3 4 3 3" xfId="20566"/>
    <cellStyle name="Note 2 3 2 2 2 3 4 3 4" xfId="20567"/>
    <cellStyle name="Note 2 3 2 2 2 3 4 4" xfId="20568"/>
    <cellStyle name="Note 2 3 2 2 2 3 4 4 2" xfId="20569"/>
    <cellStyle name="Note 2 3 2 2 2 3 4 4 3" xfId="20570"/>
    <cellStyle name="Note 2 3 2 2 2 3 4 5" xfId="20571"/>
    <cellStyle name="Note 2 3 2 2 2 3 4 6" xfId="20572"/>
    <cellStyle name="Note 2 3 2 2 2 3 5" xfId="20573"/>
    <cellStyle name="Note 2 3 2 2 2 3 5 2" xfId="20574"/>
    <cellStyle name="Note 2 3 2 2 2 3 5 2 2" xfId="20575"/>
    <cellStyle name="Note 2 3 2 2 2 3 5 2 3" xfId="20576"/>
    <cellStyle name="Note 2 3 2 2 2 3 5 3" xfId="20577"/>
    <cellStyle name="Note 2 3 2 2 2 3 5 4" xfId="20578"/>
    <cellStyle name="Note 2 3 2 2 2 3 6" xfId="20579"/>
    <cellStyle name="Note 2 3 2 2 2 3 6 2" xfId="20580"/>
    <cellStyle name="Note 2 3 2 2 2 3 6 3" xfId="20581"/>
    <cellStyle name="Note 2 3 2 2 2 3 7" xfId="20582"/>
    <cellStyle name="Note 2 3 2 2 2 3 8" xfId="20583"/>
    <cellStyle name="Note 2 3 2 2 2 4" xfId="20584"/>
    <cellStyle name="Note 2 3 2 2 2 4 2" xfId="20585"/>
    <cellStyle name="Note 2 3 2 2 2 4 2 2" xfId="20586"/>
    <cellStyle name="Note 2 3 2 2 2 4 2 2 2" xfId="20587"/>
    <cellStyle name="Note 2 3 2 2 2 4 2 2 2 2" xfId="20588"/>
    <cellStyle name="Note 2 3 2 2 2 4 2 2 2 2 2" xfId="20589"/>
    <cellStyle name="Note 2 3 2 2 2 4 2 2 2 2 2 2" xfId="20590"/>
    <cellStyle name="Note 2 3 2 2 2 4 2 2 2 2 2 2 2" xfId="20591"/>
    <cellStyle name="Note 2 3 2 2 2 4 2 2 2 2 2 2 3" xfId="20592"/>
    <cellStyle name="Note 2 3 2 2 2 4 2 2 2 2 2 3" xfId="20593"/>
    <cellStyle name="Note 2 3 2 2 2 4 2 2 2 2 2 4" xfId="20594"/>
    <cellStyle name="Note 2 3 2 2 2 4 2 2 2 2 3" xfId="20595"/>
    <cellStyle name="Note 2 3 2 2 2 4 2 2 2 2 3 2" xfId="20596"/>
    <cellStyle name="Note 2 3 2 2 2 4 2 2 2 2 3 3" xfId="20597"/>
    <cellStyle name="Note 2 3 2 2 2 4 2 2 2 2 4" xfId="20598"/>
    <cellStyle name="Note 2 3 2 2 2 4 2 2 2 2 5" xfId="20599"/>
    <cellStyle name="Note 2 3 2 2 2 4 2 2 2 3" xfId="20600"/>
    <cellStyle name="Note 2 3 2 2 2 4 2 2 2 3 2" xfId="20601"/>
    <cellStyle name="Note 2 3 2 2 2 4 2 2 2 3 2 2" xfId="20602"/>
    <cellStyle name="Note 2 3 2 2 2 4 2 2 2 3 2 3" xfId="20603"/>
    <cellStyle name="Note 2 3 2 2 2 4 2 2 2 3 3" xfId="20604"/>
    <cellStyle name="Note 2 3 2 2 2 4 2 2 2 3 4" xfId="20605"/>
    <cellStyle name="Note 2 3 2 2 2 4 2 2 2 4" xfId="20606"/>
    <cellStyle name="Note 2 3 2 2 2 4 2 2 2 4 2" xfId="20607"/>
    <cellStyle name="Note 2 3 2 2 2 4 2 2 2 4 3" xfId="20608"/>
    <cellStyle name="Note 2 3 2 2 2 4 2 2 2 5" xfId="20609"/>
    <cellStyle name="Note 2 3 2 2 2 4 2 2 2 6" xfId="20610"/>
    <cellStyle name="Note 2 3 2 2 2 4 2 2 3" xfId="20611"/>
    <cellStyle name="Note 2 3 2 2 2 4 2 2 3 2" xfId="20612"/>
    <cellStyle name="Note 2 3 2 2 2 4 2 2 3 2 2" xfId="20613"/>
    <cellStyle name="Note 2 3 2 2 2 4 2 2 3 2 3" xfId="20614"/>
    <cellStyle name="Note 2 3 2 2 2 4 2 2 3 3" xfId="20615"/>
    <cellStyle name="Note 2 3 2 2 2 4 2 2 3 4" xfId="20616"/>
    <cellStyle name="Note 2 3 2 2 2 4 2 2 4" xfId="20617"/>
    <cellStyle name="Note 2 3 2 2 2 4 2 2 4 2" xfId="20618"/>
    <cellStyle name="Note 2 3 2 2 2 4 2 2 4 3" xfId="20619"/>
    <cellStyle name="Note 2 3 2 2 2 4 2 2 5" xfId="20620"/>
    <cellStyle name="Note 2 3 2 2 2 4 2 2 6" xfId="20621"/>
    <cellStyle name="Note 2 3 2 2 2 4 2 3" xfId="20622"/>
    <cellStyle name="Note 2 3 2 2 2 4 2 3 2" xfId="20623"/>
    <cellStyle name="Note 2 3 2 2 2 4 2 3 2 2" xfId="20624"/>
    <cellStyle name="Note 2 3 2 2 2 4 2 3 2 3" xfId="20625"/>
    <cellStyle name="Note 2 3 2 2 2 4 2 3 3" xfId="20626"/>
    <cellStyle name="Note 2 3 2 2 2 4 2 3 4" xfId="20627"/>
    <cellStyle name="Note 2 3 2 2 2 4 2 4" xfId="20628"/>
    <cellStyle name="Note 2 3 2 2 2 4 2 4 2" xfId="20629"/>
    <cellStyle name="Note 2 3 2 2 2 4 2 4 3" xfId="20630"/>
    <cellStyle name="Note 2 3 2 2 2 4 2 5" xfId="20631"/>
    <cellStyle name="Note 2 3 2 2 2 4 2 6" xfId="20632"/>
    <cellStyle name="Note 2 3 2 2 2 4 3" xfId="20633"/>
    <cellStyle name="Note 2 3 2 2 2 4 3 2" xfId="20634"/>
    <cellStyle name="Note 2 3 2 2 2 4 3 2 2" xfId="20635"/>
    <cellStyle name="Note 2 3 2 2 2 4 3 2 2 2" xfId="20636"/>
    <cellStyle name="Note 2 3 2 2 2 4 3 2 2 2 2" xfId="20637"/>
    <cellStyle name="Note 2 3 2 2 2 4 3 2 2 2 2 2" xfId="20638"/>
    <cellStyle name="Note 2 3 2 2 2 4 3 2 2 2 2 3" xfId="20639"/>
    <cellStyle name="Note 2 3 2 2 2 4 3 2 2 2 3" xfId="20640"/>
    <cellStyle name="Note 2 3 2 2 2 4 3 2 2 2 4" xfId="20641"/>
    <cellStyle name="Note 2 3 2 2 2 4 3 2 2 3" xfId="20642"/>
    <cellStyle name="Note 2 3 2 2 2 4 3 2 2 3 2" xfId="20643"/>
    <cellStyle name="Note 2 3 2 2 2 4 3 2 2 3 3" xfId="20644"/>
    <cellStyle name="Note 2 3 2 2 2 4 3 2 2 4" xfId="20645"/>
    <cellStyle name="Note 2 3 2 2 2 4 3 2 2 5" xfId="20646"/>
    <cellStyle name="Note 2 3 2 2 2 4 3 2 3" xfId="20647"/>
    <cellStyle name="Note 2 3 2 2 2 4 3 2 3 2" xfId="20648"/>
    <cellStyle name="Note 2 3 2 2 2 4 3 2 3 2 2" xfId="20649"/>
    <cellStyle name="Note 2 3 2 2 2 4 3 2 3 2 3" xfId="20650"/>
    <cellStyle name="Note 2 3 2 2 2 4 3 2 3 3" xfId="20651"/>
    <cellStyle name="Note 2 3 2 2 2 4 3 2 3 4" xfId="20652"/>
    <cellStyle name="Note 2 3 2 2 2 4 3 2 4" xfId="20653"/>
    <cellStyle name="Note 2 3 2 2 2 4 3 2 4 2" xfId="20654"/>
    <cellStyle name="Note 2 3 2 2 2 4 3 2 4 3" xfId="20655"/>
    <cellStyle name="Note 2 3 2 2 2 4 3 2 5" xfId="20656"/>
    <cellStyle name="Note 2 3 2 2 2 4 3 2 6" xfId="20657"/>
    <cellStyle name="Note 2 3 2 2 2 4 3 3" xfId="20658"/>
    <cellStyle name="Note 2 3 2 2 2 4 3 3 2" xfId="20659"/>
    <cellStyle name="Note 2 3 2 2 2 4 3 3 2 2" xfId="20660"/>
    <cellStyle name="Note 2 3 2 2 2 4 3 3 2 3" xfId="20661"/>
    <cellStyle name="Note 2 3 2 2 2 4 3 3 3" xfId="20662"/>
    <cellStyle name="Note 2 3 2 2 2 4 3 3 4" xfId="20663"/>
    <cellStyle name="Note 2 3 2 2 2 4 3 4" xfId="20664"/>
    <cellStyle name="Note 2 3 2 2 2 4 3 4 2" xfId="20665"/>
    <cellStyle name="Note 2 3 2 2 2 4 3 4 3" xfId="20666"/>
    <cellStyle name="Note 2 3 2 2 2 4 3 5" xfId="20667"/>
    <cellStyle name="Note 2 3 2 2 2 4 3 6" xfId="20668"/>
    <cellStyle name="Note 2 3 2 2 2 4 4" xfId="20669"/>
    <cellStyle name="Note 2 3 2 2 2 4 4 2" xfId="20670"/>
    <cellStyle name="Note 2 3 2 2 2 4 4 2 2" xfId="20671"/>
    <cellStyle name="Note 2 3 2 2 2 4 4 2 3" xfId="20672"/>
    <cellStyle name="Note 2 3 2 2 2 4 4 3" xfId="20673"/>
    <cellStyle name="Note 2 3 2 2 2 4 4 4" xfId="20674"/>
    <cellStyle name="Note 2 3 2 2 2 4 5" xfId="20675"/>
    <cellStyle name="Note 2 3 2 2 2 4 5 2" xfId="20676"/>
    <cellStyle name="Note 2 3 2 2 2 4 5 3" xfId="20677"/>
    <cellStyle name="Note 2 3 2 2 2 4 6" xfId="20678"/>
    <cellStyle name="Note 2 3 2 2 2 4 7" xfId="20679"/>
    <cellStyle name="Note 2 3 2 2 2 5" xfId="20680"/>
    <cellStyle name="Note 2 3 2 2 2 5 2" xfId="20681"/>
    <cellStyle name="Note 2 3 2 2 2 5 2 2" xfId="20682"/>
    <cellStyle name="Note 2 3 2 2 2 5 2 2 2" xfId="20683"/>
    <cellStyle name="Note 2 3 2 2 2 5 2 2 2 2" xfId="20684"/>
    <cellStyle name="Note 2 3 2 2 2 5 2 2 2 2 2" xfId="20685"/>
    <cellStyle name="Note 2 3 2 2 2 5 2 2 2 2 2 2" xfId="20686"/>
    <cellStyle name="Note 2 3 2 2 2 5 2 2 2 2 2 3" xfId="20687"/>
    <cellStyle name="Note 2 3 2 2 2 5 2 2 2 2 3" xfId="20688"/>
    <cellStyle name="Note 2 3 2 2 2 5 2 2 2 2 4" xfId="20689"/>
    <cellStyle name="Note 2 3 2 2 2 5 2 2 2 3" xfId="20690"/>
    <cellStyle name="Note 2 3 2 2 2 5 2 2 2 3 2" xfId="20691"/>
    <cellStyle name="Note 2 3 2 2 2 5 2 2 2 3 3" xfId="20692"/>
    <cellStyle name="Note 2 3 2 2 2 5 2 2 2 4" xfId="20693"/>
    <cellStyle name="Note 2 3 2 2 2 5 2 2 2 5" xfId="20694"/>
    <cellStyle name="Note 2 3 2 2 2 5 2 2 3" xfId="20695"/>
    <cellStyle name="Note 2 3 2 2 2 5 2 2 3 2" xfId="20696"/>
    <cellStyle name="Note 2 3 2 2 2 5 2 2 3 2 2" xfId="20697"/>
    <cellStyle name="Note 2 3 2 2 2 5 2 2 3 2 3" xfId="20698"/>
    <cellStyle name="Note 2 3 2 2 2 5 2 2 3 3" xfId="20699"/>
    <cellStyle name="Note 2 3 2 2 2 5 2 2 3 4" xfId="20700"/>
    <cellStyle name="Note 2 3 2 2 2 5 2 2 4" xfId="20701"/>
    <cellStyle name="Note 2 3 2 2 2 5 2 2 4 2" xfId="20702"/>
    <cellStyle name="Note 2 3 2 2 2 5 2 2 4 3" xfId="20703"/>
    <cellStyle name="Note 2 3 2 2 2 5 2 2 5" xfId="20704"/>
    <cellStyle name="Note 2 3 2 2 2 5 2 2 6" xfId="20705"/>
    <cellStyle name="Note 2 3 2 2 2 5 2 3" xfId="20706"/>
    <cellStyle name="Note 2 3 2 2 2 5 2 3 2" xfId="20707"/>
    <cellStyle name="Note 2 3 2 2 2 5 2 3 2 2" xfId="20708"/>
    <cellStyle name="Note 2 3 2 2 2 5 2 3 2 3" xfId="20709"/>
    <cellStyle name="Note 2 3 2 2 2 5 2 3 3" xfId="20710"/>
    <cellStyle name="Note 2 3 2 2 2 5 2 3 4" xfId="20711"/>
    <cellStyle name="Note 2 3 2 2 2 5 2 4" xfId="20712"/>
    <cellStyle name="Note 2 3 2 2 2 5 2 4 2" xfId="20713"/>
    <cellStyle name="Note 2 3 2 2 2 5 2 4 3" xfId="20714"/>
    <cellStyle name="Note 2 3 2 2 2 5 2 5" xfId="20715"/>
    <cellStyle name="Note 2 3 2 2 2 5 2 6" xfId="20716"/>
    <cellStyle name="Note 2 3 2 2 2 5 3" xfId="20717"/>
    <cellStyle name="Note 2 3 2 2 2 5 3 2" xfId="20718"/>
    <cellStyle name="Note 2 3 2 2 2 5 3 2 2" xfId="20719"/>
    <cellStyle name="Note 2 3 2 2 2 5 3 2 3" xfId="20720"/>
    <cellStyle name="Note 2 3 2 2 2 5 3 3" xfId="20721"/>
    <cellStyle name="Note 2 3 2 2 2 5 3 4" xfId="20722"/>
    <cellStyle name="Note 2 3 2 2 2 5 4" xfId="20723"/>
    <cellStyle name="Note 2 3 2 2 2 5 4 2" xfId="20724"/>
    <cellStyle name="Note 2 3 2 2 2 5 4 3" xfId="20725"/>
    <cellStyle name="Note 2 3 2 2 2 5 5" xfId="20726"/>
    <cellStyle name="Note 2 3 2 2 2 5 6" xfId="20727"/>
    <cellStyle name="Note 2 3 2 2 2 6" xfId="20728"/>
    <cellStyle name="Note 2 3 2 2 2 6 2" xfId="20729"/>
    <cellStyle name="Note 2 3 2 2 2 6 2 2" xfId="20730"/>
    <cellStyle name="Note 2 3 2 2 2 6 2 2 2" xfId="20731"/>
    <cellStyle name="Note 2 3 2 2 2 6 2 2 2 2" xfId="20732"/>
    <cellStyle name="Note 2 3 2 2 2 6 2 2 2 2 2" xfId="20733"/>
    <cellStyle name="Note 2 3 2 2 2 6 2 2 2 2 3" xfId="20734"/>
    <cellStyle name="Note 2 3 2 2 2 6 2 2 2 3" xfId="20735"/>
    <cellStyle name="Note 2 3 2 2 2 6 2 2 2 4" xfId="20736"/>
    <cellStyle name="Note 2 3 2 2 2 6 2 2 3" xfId="20737"/>
    <cellStyle name="Note 2 3 2 2 2 6 2 2 3 2" xfId="20738"/>
    <cellStyle name="Note 2 3 2 2 2 6 2 2 3 3" xfId="20739"/>
    <cellStyle name="Note 2 3 2 2 2 6 2 2 4" xfId="20740"/>
    <cellStyle name="Note 2 3 2 2 2 6 2 2 5" xfId="20741"/>
    <cellStyle name="Note 2 3 2 2 2 6 2 3" xfId="20742"/>
    <cellStyle name="Note 2 3 2 2 2 6 2 3 2" xfId="20743"/>
    <cellStyle name="Note 2 3 2 2 2 6 2 3 2 2" xfId="20744"/>
    <cellStyle name="Note 2 3 2 2 2 6 2 3 2 3" xfId="20745"/>
    <cellStyle name="Note 2 3 2 2 2 6 2 3 3" xfId="20746"/>
    <cellStyle name="Note 2 3 2 2 2 6 2 3 4" xfId="20747"/>
    <cellStyle name="Note 2 3 2 2 2 6 2 4" xfId="20748"/>
    <cellStyle name="Note 2 3 2 2 2 6 2 4 2" xfId="20749"/>
    <cellStyle name="Note 2 3 2 2 2 6 2 4 3" xfId="20750"/>
    <cellStyle name="Note 2 3 2 2 2 6 2 5" xfId="20751"/>
    <cellStyle name="Note 2 3 2 2 2 6 2 6" xfId="20752"/>
    <cellStyle name="Note 2 3 2 2 2 6 3" xfId="20753"/>
    <cellStyle name="Note 2 3 2 2 2 6 3 2" xfId="20754"/>
    <cellStyle name="Note 2 3 2 2 2 6 3 2 2" xfId="20755"/>
    <cellStyle name="Note 2 3 2 2 2 6 3 2 3" xfId="20756"/>
    <cellStyle name="Note 2 3 2 2 2 6 3 3" xfId="20757"/>
    <cellStyle name="Note 2 3 2 2 2 6 3 4" xfId="20758"/>
    <cellStyle name="Note 2 3 2 2 2 6 4" xfId="20759"/>
    <cellStyle name="Note 2 3 2 2 2 6 4 2" xfId="20760"/>
    <cellStyle name="Note 2 3 2 2 2 6 4 3" xfId="20761"/>
    <cellStyle name="Note 2 3 2 2 2 6 5" xfId="20762"/>
    <cellStyle name="Note 2 3 2 2 2 6 6" xfId="20763"/>
    <cellStyle name="Note 2 3 2 2 2 7" xfId="20764"/>
    <cellStyle name="Note 2 3 2 2 2 7 2" xfId="20765"/>
    <cellStyle name="Note 2 3 2 2 2 7 2 2" xfId="20766"/>
    <cellStyle name="Note 2 3 2 2 2 7 2 3" xfId="20767"/>
    <cellStyle name="Note 2 3 2 2 2 7 3" xfId="20768"/>
    <cellStyle name="Note 2 3 2 2 2 7 4" xfId="20769"/>
    <cellStyle name="Note 2 3 2 2 2 8" xfId="20770"/>
    <cellStyle name="Note 2 3 2 2 2 8 2" xfId="20771"/>
    <cellStyle name="Note 2 3 2 2 2 8 3" xfId="20772"/>
    <cellStyle name="Note 2 3 2 2 2 9" xfId="20773"/>
    <cellStyle name="Note 2 3 2 2 3" xfId="20774"/>
    <cellStyle name="Note 2 3 2 2 3 2" xfId="20775"/>
    <cellStyle name="Note 2 3 2 2 3 2 2" xfId="20776"/>
    <cellStyle name="Note 2 3 2 2 3 2 2 2" xfId="20777"/>
    <cellStyle name="Note 2 3 2 2 3 2 2 2 2" xfId="20778"/>
    <cellStyle name="Note 2 3 2 2 3 2 2 2 2 2" xfId="20779"/>
    <cellStyle name="Note 2 3 2 2 3 2 2 2 2 2 2" xfId="20780"/>
    <cellStyle name="Note 2 3 2 2 3 2 2 2 2 2 2 2" xfId="20781"/>
    <cellStyle name="Note 2 3 2 2 3 2 2 2 2 2 2 2 2" xfId="20782"/>
    <cellStyle name="Note 2 3 2 2 3 2 2 2 2 2 2 2 2 2" xfId="20783"/>
    <cellStyle name="Note 2 3 2 2 3 2 2 2 2 2 2 2 2 3" xfId="20784"/>
    <cellStyle name="Note 2 3 2 2 3 2 2 2 2 2 2 2 3" xfId="20785"/>
    <cellStyle name="Note 2 3 2 2 3 2 2 2 2 2 2 2 4" xfId="20786"/>
    <cellStyle name="Note 2 3 2 2 3 2 2 2 2 2 2 3" xfId="20787"/>
    <cellStyle name="Note 2 3 2 2 3 2 2 2 2 2 2 3 2" xfId="20788"/>
    <cellStyle name="Note 2 3 2 2 3 2 2 2 2 2 2 3 3" xfId="20789"/>
    <cellStyle name="Note 2 3 2 2 3 2 2 2 2 2 2 4" xfId="20790"/>
    <cellStyle name="Note 2 3 2 2 3 2 2 2 2 2 2 5" xfId="20791"/>
    <cellStyle name="Note 2 3 2 2 3 2 2 2 2 2 3" xfId="20792"/>
    <cellStyle name="Note 2 3 2 2 3 2 2 2 2 2 3 2" xfId="20793"/>
    <cellStyle name="Note 2 3 2 2 3 2 2 2 2 2 3 2 2" xfId="20794"/>
    <cellStyle name="Note 2 3 2 2 3 2 2 2 2 2 3 2 3" xfId="20795"/>
    <cellStyle name="Note 2 3 2 2 3 2 2 2 2 2 3 3" xfId="20796"/>
    <cellStyle name="Note 2 3 2 2 3 2 2 2 2 2 3 4" xfId="20797"/>
    <cellStyle name="Note 2 3 2 2 3 2 2 2 2 2 4" xfId="20798"/>
    <cellStyle name="Note 2 3 2 2 3 2 2 2 2 2 4 2" xfId="20799"/>
    <cellStyle name="Note 2 3 2 2 3 2 2 2 2 2 4 3" xfId="20800"/>
    <cellStyle name="Note 2 3 2 2 3 2 2 2 2 2 5" xfId="20801"/>
    <cellStyle name="Note 2 3 2 2 3 2 2 2 2 2 6" xfId="20802"/>
    <cellStyle name="Note 2 3 2 2 3 2 2 2 2 3" xfId="20803"/>
    <cellStyle name="Note 2 3 2 2 3 2 2 2 2 3 2" xfId="20804"/>
    <cellStyle name="Note 2 3 2 2 3 2 2 2 2 3 2 2" xfId="20805"/>
    <cellStyle name="Note 2 3 2 2 3 2 2 2 2 3 2 3" xfId="20806"/>
    <cellStyle name="Note 2 3 2 2 3 2 2 2 2 3 3" xfId="20807"/>
    <cellStyle name="Note 2 3 2 2 3 2 2 2 2 3 4" xfId="20808"/>
    <cellStyle name="Note 2 3 2 2 3 2 2 2 2 4" xfId="20809"/>
    <cellStyle name="Note 2 3 2 2 3 2 2 2 2 4 2" xfId="20810"/>
    <cellStyle name="Note 2 3 2 2 3 2 2 2 2 4 3" xfId="20811"/>
    <cellStyle name="Note 2 3 2 2 3 2 2 2 2 5" xfId="20812"/>
    <cellStyle name="Note 2 3 2 2 3 2 2 2 2 6" xfId="20813"/>
    <cellStyle name="Note 2 3 2 2 3 2 2 2 3" xfId="20814"/>
    <cellStyle name="Note 2 3 2 2 3 2 2 2 3 2" xfId="20815"/>
    <cellStyle name="Note 2 3 2 2 3 2 2 2 3 2 2" xfId="20816"/>
    <cellStyle name="Note 2 3 2 2 3 2 2 2 3 2 3" xfId="20817"/>
    <cellStyle name="Note 2 3 2 2 3 2 2 2 3 3" xfId="20818"/>
    <cellStyle name="Note 2 3 2 2 3 2 2 2 3 4" xfId="20819"/>
    <cellStyle name="Note 2 3 2 2 3 2 2 2 4" xfId="20820"/>
    <cellStyle name="Note 2 3 2 2 3 2 2 2 4 2" xfId="20821"/>
    <cellStyle name="Note 2 3 2 2 3 2 2 2 4 3" xfId="20822"/>
    <cellStyle name="Note 2 3 2 2 3 2 2 2 5" xfId="20823"/>
    <cellStyle name="Note 2 3 2 2 3 2 2 2 6" xfId="20824"/>
    <cellStyle name="Note 2 3 2 2 3 2 2 3" xfId="20825"/>
    <cellStyle name="Note 2 3 2 2 3 2 2 3 2" xfId="20826"/>
    <cellStyle name="Note 2 3 2 2 3 2 2 3 2 2" xfId="20827"/>
    <cellStyle name="Note 2 3 2 2 3 2 2 3 2 2 2" xfId="20828"/>
    <cellStyle name="Note 2 3 2 2 3 2 2 3 2 2 2 2" xfId="20829"/>
    <cellStyle name="Note 2 3 2 2 3 2 2 3 2 2 2 2 2" xfId="20830"/>
    <cellStyle name="Note 2 3 2 2 3 2 2 3 2 2 2 2 3" xfId="20831"/>
    <cellStyle name="Note 2 3 2 2 3 2 2 3 2 2 2 3" xfId="20832"/>
    <cellStyle name="Note 2 3 2 2 3 2 2 3 2 2 2 4" xfId="20833"/>
    <cellStyle name="Note 2 3 2 2 3 2 2 3 2 2 3" xfId="20834"/>
    <cellStyle name="Note 2 3 2 2 3 2 2 3 2 2 3 2" xfId="20835"/>
    <cellStyle name="Note 2 3 2 2 3 2 2 3 2 2 3 3" xfId="20836"/>
    <cellStyle name="Note 2 3 2 2 3 2 2 3 2 2 4" xfId="20837"/>
    <cellStyle name="Note 2 3 2 2 3 2 2 3 2 2 5" xfId="20838"/>
    <cellStyle name="Note 2 3 2 2 3 2 2 3 2 3" xfId="20839"/>
    <cellStyle name="Note 2 3 2 2 3 2 2 3 2 3 2" xfId="20840"/>
    <cellStyle name="Note 2 3 2 2 3 2 2 3 2 3 2 2" xfId="20841"/>
    <cellStyle name="Note 2 3 2 2 3 2 2 3 2 3 2 3" xfId="20842"/>
    <cellStyle name="Note 2 3 2 2 3 2 2 3 2 3 3" xfId="20843"/>
    <cellStyle name="Note 2 3 2 2 3 2 2 3 2 3 4" xfId="20844"/>
    <cellStyle name="Note 2 3 2 2 3 2 2 3 2 4" xfId="20845"/>
    <cellStyle name="Note 2 3 2 2 3 2 2 3 2 4 2" xfId="20846"/>
    <cellStyle name="Note 2 3 2 2 3 2 2 3 2 4 3" xfId="20847"/>
    <cellStyle name="Note 2 3 2 2 3 2 2 3 2 5" xfId="20848"/>
    <cellStyle name="Note 2 3 2 2 3 2 2 3 2 6" xfId="20849"/>
    <cellStyle name="Note 2 3 2 2 3 2 2 3 3" xfId="20850"/>
    <cellStyle name="Note 2 3 2 2 3 2 2 3 3 2" xfId="20851"/>
    <cellStyle name="Note 2 3 2 2 3 2 2 3 3 2 2" xfId="20852"/>
    <cellStyle name="Note 2 3 2 2 3 2 2 3 3 2 3" xfId="20853"/>
    <cellStyle name="Note 2 3 2 2 3 2 2 3 3 3" xfId="20854"/>
    <cellStyle name="Note 2 3 2 2 3 2 2 3 3 4" xfId="20855"/>
    <cellStyle name="Note 2 3 2 2 3 2 2 3 4" xfId="20856"/>
    <cellStyle name="Note 2 3 2 2 3 2 2 3 4 2" xfId="20857"/>
    <cellStyle name="Note 2 3 2 2 3 2 2 3 4 3" xfId="20858"/>
    <cellStyle name="Note 2 3 2 2 3 2 2 3 5" xfId="20859"/>
    <cellStyle name="Note 2 3 2 2 3 2 2 3 6" xfId="20860"/>
    <cellStyle name="Note 2 3 2 2 3 2 2 4" xfId="20861"/>
    <cellStyle name="Note 2 3 2 2 3 2 2 4 2" xfId="20862"/>
    <cellStyle name="Note 2 3 2 2 3 2 2 4 2 2" xfId="20863"/>
    <cellStyle name="Note 2 3 2 2 3 2 2 4 2 3" xfId="20864"/>
    <cellStyle name="Note 2 3 2 2 3 2 2 4 3" xfId="20865"/>
    <cellStyle name="Note 2 3 2 2 3 2 2 4 4" xfId="20866"/>
    <cellStyle name="Note 2 3 2 2 3 2 2 5" xfId="20867"/>
    <cellStyle name="Note 2 3 2 2 3 2 2 5 2" xfId="20868"/>
    <cellStyle name="Note 2 3 2 2 3 2 2 5 3" xfId="20869"/>
    <cellStyle name="Note 2 3 2 2 3 2 2 6" xfId="20870"/>
    <cellStyle name="Note 2 3 2 2 3 2 2 7" xfId="20871"/>
    <cellStyle name="Note 2 3 2 2 3 2 3" xfId="20872"/>
    <cellStyle name="Note 2 3 2 2 3 2 3 2" xfId="20873"/>
    <cellStyle name="Note 2 3 2 2 3 2 3 2 2" xfId="20874"/>
    <cellStyle name="Note 2 3 2 2 3 2 3 2 2 2" xfId="20875"/>
    <cellStyle name="Note 2 3 2 2 3 2 3 2 2 2 2" xfId="20876"/>
    <cellStyle name="Note 2 3 2 2 3 2 3 2 2 2 2 2" xfId="20877"/>
    <cellStyle name="Note 2 3 2 2 3 2 3 2 2 2 2 2 2" xfId="20878"/>
    <cellStyle name="Note 2 3 2 2 3 2 3 2 2 2 2 2 3" xfId="20879"/>
    <cellStyle name="Note 2 3 2 2 3 2 3 2 2 2 2 3" xfId="20880"/>
    <cellStyle name="Note 2 3 2 2 3 2 3 2 2 2 2 4" xfId="20881"/>
    <cellStyle name="Note 2 3 2 2 3 2 3 2 2 2 3" xfId="20882"/>
    <cellStyle name="Note 2 3 2 2 3 2 3 2 2 2 3 2" xfId="20883"/>
    <cellStyle name="Note 2 3 2 2 3 2 3 2 2 2 3 3" xfId="20884"/>
    <cellStyle name="Note 2 3 2 2 3 2 3 2 2 2 4" xfId="20885"/>
    <cellStyle name="Note 2 3 2 2 3 2 3 2 2 2 5" xfId="20886"/>
    <cellStyle name="Note 2 3 2 2 3 2 3 2 2 3" xfId="20887"/>
    <cellStyle name="Note 2 3 2 2 3 2 3 2 2 3 2" xfId="20888"/>
    <cellStyle name="Note 2 3 2 2 3 2 3 2 2 3 2 2" xfId="20889"/>
    <cellStyle name="Note 2 3 2 2 3 2 3 2 2 3 2 3" xfId="20890"/>
    <cellStyle name="Note 2 3 2 2 3 2 3 2 2 3 3" xfId="20891"/>
    <cellStyle name="Note 2 3 2 2 3 2 3 2 2 3 4" xfId="20892"/>
    <cellStyle name="Note 2 3 2 2 3 2 3 2 2 4" xfId="20893"/>
    <cellStyle name="Note 2 3 2 2 3 2 3 2 2 4 2" xfId="20894"/>
    <cellStyle name="Note 2 3 2 2 3 2 3 2 2 4 3" xfId="20895"/>
    <cellStyle name="Note 2 3 2 2 3 2 3 2 2 5" xfId="20896"/>
    <cellStyle name="Note 2 3 2 2 3 2 3 2 2 6" xfId="20897"/>
    <cellStyle name="Note 2 3 2 2 3 2 3 2 3" xfId="20898"/>
    <cellStyle name="Note 2 3 2 2 3 2 3 2 3 2" xfId="20899"/>
    <cellStyle name="Note 2 3 2 2 3 2 3 2 3 2 2" xfId="20900"/>
    <cellStyle name="Note 2 3 2 2 3 2 3 2 3 2 3" xfId="20901"/>
    <cellStyle name="Note 2 3 2 2 3 2 3 2 3 3" xfId="20902"/>
    <cellStyle name="Note 2 3 2 2 3 2 3 2 3 4" xfId="20903"/>
    <cellStyle name="Note 2 3 2 2 3 2 3 2 4" xfId="20904"/>
    <cellStyle name="Note 2 3 2 2 3 2 3 2 4 2" xfId="20905"/>
    <cellStyle name="Note 2 3 2 2 3 2 3 2 4 3" xfId="20906"/>
    <cellStyle name="Note 2 3 2 2 3 2 3 2 5" xfId="20907"/>
    <cellStyle name="Note 2 3 2 2 3 2 3 2 6" xfId="20908"/>
    <cellStyle name="Note 2 3 2 2 3 2 3 3" xfId="20909"/>
    <cellStyle name="Note 2 3 2 2 3 2 3 3 2" xfId="20910"/>
    <cellStyle name="Note 2 3 2 2 3 2 3 3 2 2" xfId="20911"/>
    <cellStyle name="Note 2 3 2 2 3 2 3 3 2 3" xfId="20912"/>
    <cellStyle name="Note 2 3 2 2 3 2 3 3 3" xfId="20913"/>
    <cellStyle name="Note 2 3 2 2 3 2 3 3 4" xfId="20914"/>
    <cellStyle name="Note 2 3 2 2 3 2 3 4" xfId="20915"/>
    <cellStyle name="Note 2 3 2 2 3 2 3 4 2" xfId="20916"/>
    <cellStyle name="Note 2 3 2 2 3 2 3 4 3" xfId="20917"/>
    <cellStyle name="Note 2 3 2 2 3 2 3 5" xfId="20918"/>
    <cellStyle name="Note 2 3 2 2 3 2 3 6" xfId="20919"/>
    <cellStyle name="Note 2 3 2 2 3 2 4" xfId="20920"/>
    <cellStyle name="Note 2 3 2 2 3 2 4 2" xfId="20921"/>
    <cellStyle name="Note 2 3 2 2 3 2 4 2 2" xfId="20922"/>
    <cellStyle name="Note 2 3 2 2 3 2 4 2 2 2" xfId="20923"/>
    <cellStyle name="Note 2 3 2 2 3 2 4 2 2 2 2" xfId="20924"/>
    <cellStyle name="Note 2 3 2 2 3 2 4 2 2 2 2 2" xfId="20925"/>
    <cellStyle name="Note 2 3 2 2 3 2 4 2 2 2 2 3" xfId="20926"/>
    <cellStyle name="Note 2 3 2 2 3 2 4 2 2 2 3" xfId="20927"/>
    <cellStyle name="Note 2 3 2 2 3 2 4 2 2 2 4" xfId="20928"/>
    <cellStyle name="Note 2 3 2 2 3 2 4 2 2 3" xfId="20929"/>
    <cellStyle name="Note 2 3 2 2 3 2 4 2 2 3 2" xfId="20930"/>
    <cellStyle name="Note 2 3 2 2 3 2 4 2 2 3 3" xfId="20931"/>
    <cellStyle name="Note 2 3 2 2 3 2 4 2 2 4" xfId="20932"/>
    <cellStyle name="Note 2 3 2 2 3 2 4 2 2 5" xfId="20933"/>
    <cellStyle name="Note 2 3 2 2 3 2 4 2 3" xfId="20934"/>
    <cellStyle name="Note 2 3 2 2 3 2 4 2 3 2" xfId="20935"/>
    <cellStyle name="Note 2 3 2 2 3 2 4 2 3 2 2" xfId="20936"/>
    <cellStyle name="Note 2 3 2 2 3 2 4 2 3 2 3" xfId="20937"/>
    <cellStyle name="Note 2 3 2 2 3 2 4 2 3 3" xfId="20938"/>
    <cellStyle name="Note 2 3 2 2 3 2 4 2 3 4" xfId="20939"/>
    <cellStyle name="Note 2 3 2 2 3 2 4 2 4" xfId="20940"/>
    <cellStyle name="Note 2 3 2 2 3 2 4 2 4 2" xfId="20941"/>
    <cellStyle name="Note 2 3 2 2 3 2 4 2 4 3" xfId="20942"/>
    <cellStyle name="Note 2 3 2 2 3 2 4 2 5" xfId="20943"/>
    <cellStyle name="Note 2 3 2 2 3 2 4 2 6" xfId="20944"/>
    <cellStyle name="Note 2 3 2 2 3 2 4 3" xfId="20945"/>
    <cellStyle name="Note 2 3 2 2 3 2 4 3 2" xfId="20946"/>
    <cellStyle name="Note 2 3 2 2 3 2 4 3 2 2" xfId="20947"/>
    <cellStyle name="Note 2 3 2 2 3 2 4 3 2 3" xfId="20948"/>
    <cellStyle name="Note 2 3 2 2 3 2 4 3 3" xfId="20949"/>
    <cellStyle name="Note 2 3 2 2 3 2 4 3 4" xfId="20950"/>
    <cellStyle name="Note 2 3 2 2 3 2 4 4" xfId="20951"/>
    <cellStyle name="Note 2 3 2 2 3 2 4 4 2" xfId="20952"/>
    <cellStyle name="Note 2 3 2 2 3 2 4 4 3" xfId="20953"/>
    <cellStyle name="Note 2 3 2 2 3 2 4 5" xfId="20954"/>
    <cellStyle name="Note 2 3 2 2 3 2 4 6" xfId="20955"/>
    <cellStyle name="Note 2 3 2 2 3 2 5" xfId="20956"/>
    <cellStyle name="Note 2 3 2 2 3 2 5 2" xfId="20957"/>
    <cellStyle name="Note 2 3 2 2 3 2 5 2 2" xfId="20958"/>
    <cellStyle name="Note 2 3 2 2 3 2 5 2 3" xfId="20959"/>
    <cellStyle name="Note 2 3 2 2 3 2 5 3" xfId="20960"/>
    <cellStyle name="Note 2 3 2 2 3 2 5 4" xfId="20961"/>
    <cellStyle name="Note 2 3 2 2 3 2 6" xfId="20962"/>
    <cellStyle name="Note 2 3 2 2 3 2 6 2" xfId="20963"/>
    <cellStyle name="Note 2 3 2 2 3 2 6 3" xfId="20964"/>
    <cellStyle name="Note 2 3 2 2 3 2 7" xfId="20965"/>
    <cellStyle name="Note 2 3 2 2 3 2 8" xfId="20966"/>
    <cellStyle name="Note 2 3 2 2 3 3" xfId="20967"/>
    <cellStyle name="Note 2 3 2 2 3 3 2" xfId="20968"/>
    <cellStyle name="Note 2 3 2 2 3 3 2 2" xfId="20969"/>
    <cellStyle name="Note 2 3 2 2 3 3 2 2 2" xfId="20970"/>
    <cellStyle name="Note 2 3 2 2 3 3 2 2 2 2" xfId="20971"/>
    <cellStyle name="Note 2 3 2 2 3 3 2 2 2 2 2" xfId="20972"/>
    <cellStyle name="Note 2 3 2 2 3 3 2 2 2 2 2 2" xfId="20973"/>
    <cellStyle name="Note 2 3 2 2 3 3 2 2 2 2 2 2 2" xfId="20974"/>
    <cellStyle name="Note 2 3 2 2 3 3 2 2 2 2 2 2 3" xfId="20975"/>
    <cellStyle name="Note 2 3 2 2 3 3 2 2 2 2 2 3" xfId="20976"/>
    <cellStyle name="Note 2 3 2 2 3 3 2 2 2 2 2 4" xfId="20977"/>
    <cellStyle name="Note 2 3 2 2 3 3 2 2 2 2 3" xfId="20978"/>
    <cellStyle name="Note 2 3 2 2 3 3 2 2 2 2 3 2" xfId="20979"/>
    <cellStyle name="Note 2 3 2 2 3 3 2 2 2 2 3 3" xfId="20980"/>
    <cellStyle name="Note 2 3 2 2 3 3 2 2 2 2 4" xfId="20981"/>
    <cellStyle name="Note 2 3 2 2 3 3 2 2 2 2 5" xfId="20982"/>
    <cellStyle name="Note 2 3 2 2 3 3 2 2 2 3" xfId="20983"/>
    <cellStyle name="Note 2 3 2 2 3 3 2 2 2 3 2" xfId="20984"/>
    <cellStyle name="Note 2 3 2 2 3 3 2 2 2 3 2 2" xfId="20985"/>
    <cellStyle name="Note 2 3 2 2 3 3 2 2 2 3 2 3" xfId="20986"/>
    <cellStyle name="Note 2 3 2 2 3 3 2 2 2 3 3" xfId="20987"/>
    <cellStyle name="Note 2 3 2 2 3 3 2 2 2 3 4" xfId="20988"/>
    <cellStyle name="Note 2 3 2 2 3 3 2 2 2 4" xfId="20989"/>
    <cellStyle name="Note 2 3 2 2 3 3 2 2 2 4 2" xfId="20990"/>
    <cellStyle name="Note 2 3 2 2 3 3 2 2 2 4 3" xfId="20991"/>
    <cellStyle name="Note 2 3 2 2 3 3 2 2 2 5" xfId="20992"/>
    <cellStyle name="Note 2 3 2 2 3 3 2 2 2 6" xfId="20993"/>
    <cellStyle name="Note 2 3 2 2 3 3 2 2 3" xfId="20994"/>
    <cellStyle name="Note 2 3 2 2 3 3 2 2 3 2" xfId="20995"/>
    <cellStyle name="Note 2 3 2 2 3 3 2 2 3 2 2" xfId="20996"/>
    <cellStyle name="Note 2 3 2 2 3 3 2 2 3 2 3" xfId="20997"/>
    <cellStyle name="Note 2 3 2 2 3 3 2 2 3 3" xfId="20998"/>
    <cellStyle name="Note 2 3 2 2 3 3 2 2 3 4" xfId="20999"/>
    <cellStyle name="Note 2 3 2 2 3 3 2 2 4" xfId="21000"/>
    <cellStyle name="Note 2 3 2 2 3 3 2 2 4 2" xfId="21001"/>
    <cellStyle name="Note 2 3 2 2 3 3 2 2 4 3" xfId="21002"/>
    <cellStyle name="Note 2 3 2 2 3 3 2 2 5" xfId="21003"/>
    <cellStyle name="Note 2 3 2 2 3 3 2 2 6" xfId="21004"/>
    <cellStyle name="Note 2 3 2 2 3 3 2 3" xfId="21005"/>
    <cellStyle name="Note 2 3 2 2 3 3 2 3 2" xfId="21006"/>
    <cellStyle name="Note 2 3 2 2 3 3 2 3 2 2" xfId="21007"/>
    <cellStyle name="Note 2 3 2 2 3 3 2 3 2 3" xfId="21008"/>
    <cellStyle name="Note 2 3 2 2 3 3 2 3 3" xfId="21009"/>
    <cellStyle name="Note 2 3 2 2 3 3 2 3 4" xfId="21010"/>
    <cellStyle name="Note 2 3 2 2 3 3 2 4" xfId="21011"/>
    <cellStyle name="Note 2 3 2 2 3 3 2 4 2" xfId="21012"/>
    <cellStyle name="Note 2 3 2 2 3 3 2 4 3" xfId="21013"/>
    <cellStyle name="Note 2 3 2 2 3 3 2 5" xfId="21014"/>
    <cellStyle name="Note 2 3 2 2 3 3 2 6" xfId="21015"/>
    <cellStyle name="Note 2 3 2 2 3 3 3" xfId="21016"/>
    <cellStyle name="Note 2 3 2 2 3 3 3 2" xfId="21017"/>
    <cellStyle name="Note 2 3 2 2 3 3 3 2 2" xfId="21018"/>
    <cellStyle name="Note 2 3 2 2 3 3 3 2 2 2" xfId="21019"/>
    <cellStyle name="Note 2 3 2 2 3 3 3 2 2 2 2" xfId="21020"/>
    <cellStyle name="Note 2 3 2 2 3 3 3 2 2 2 2 2" xfId="21021"/>
    <cellStyle name="Note 2 3 2 2 3 3 3 2 2 2 2 3" xfId="21022"/>
    <cellStyle name="Note 2 3 2 2 3 3 3 2 2 2 3" xfId="21023"/>
    <cellStyle name="Note 2 3 2 2 3 3 3 2 2 2 4" xfId="21024"/>
    <cellStyle name="Note 2 3 2 2 3 3 3 2 2 3" xfId="21025"/>
    <cellStyle name="Note 2 3 2 2 3 3 3 2 2 3 2" xfId="21026"/>
    <cellStyle name="Note 2 3 2 2 3 3 3 2 2 3 3" xfId="21027"/>
    <cellStyle name="Note 2 3 2 2 3 3 3 2 2 4" xfId="21028"/>
    <cellStyle name="Note 2 3 2 2 3 3 3 2 2 5" xfId="21029"/>
    <cellStyle name="Note 2 3 2 2 3 3 3 2 3" xfId="21030"/>
    <cellStyle name="Note 2 3 2 2 3 3 3 2 3 2" xfId="21031"/>
    <cellStyle name="Note 2 3 2 2 3 3 3 2 3 2 2" xfId="21032"/>
    <cellStyle name="Note 2 3 2 2 3 3 3 2 3 2 3" xfId="21033"/>
    <cellStyle name="Note 2 3 2 2 3 3 3 2 3 3" xfId="21034"/>
    <cellStyle name="Note 2 3 2 2 3 3 3 2 3 4" xfId="21035"/>
    <cellStyle name="Note 2 3 2 2 3 3 3 2 4" xfId="21036"/>
    <cellStyle name="Note 2 3 2 2 3 3 3 2 4 2" xfId="21037"/>
    <cellStyle name="Note 2 3 2 2 3 3 3 2 4 3" xfId="21038"/>
    <cellStyle name="Note 2 3 2 2 3 3 3 2 5" xfId="21039"/>
    <cellStyle name="Note 2 3 2 2 3 3 3 2 6" xfId="21040"/>
    <cellStyle name="Note 2 3 2 2 3 3 3 3" xfId="21041"/>
    <cellStyle name="Note 2 3 2 2 3 3 3 3 2" xfId="21042"/>
    <cellStyle name="Note 2 3 2 2 3 3 3 3 2 2" xfId="21043"/>
    <cellStyle name="Note 2 3 2 2 3 3 3 3 2 3" xfId="21044"/>
    <cellStyle name="Note 2 3 2 2 3 3 3 3 3" xfId="21045"/>
    <cellStyle name="Note 2 3 2 2 3 3 3 3 4" xfId="21046"/>
    <cellStyle name="Note 2 3 2 2 3 3 3 4" xfId="21047"/>
    <cellStyle name="Note 2 3 2 2 3 3 3 4 2" xfId="21048"/>
    <cellStyle name="Note 2 3 2 2 3 3 3 4 3" xfId="21049"/>
    <cellStyle name="Note 2 3 2 2 3 3 3 5" xfId="21050"/>
    <cellStyle name="Note 2 3 2 2 3 3 3 6" xfId="21051"/>
    <cellStyle name="Note 2 3 2 2 3 3 4" xfId="21052"/>
    <cellStyle name="Note 2 3 2 2 3 3 4 2" xfId="21053"/>
    <cellStyle name="Note 2 3 2 2 3 3 4 2 2" xfId="21054"/>
    <cellStyle name="Note 2 3 2 2 3 3 4 2 3" xfId="21055"/>
    <cellStyle name="Note 2 3 2 2 3 3 4 3" xfId="21056"/>
    <cellStyle name="Note 2 3 2 2 3 3 4 4" xfId="21057"/>
    <cellStyle name="Note 2 3 2 2 3 3 5" xfId="21058"/>
    <cellStyle name="Note 2 3 2 2 3 3 5 2" xfId="21059"/>
    <cellStyle name="Note 2 3 2 2 3 3 5 3" xfId="21060"/>
    <cellStyle name="Note 2 3 2 2 3 3 6" xfId="21061"/>
    <cellStyle name="Note 2 3 2 2 3 3 7" xfId="21062"/>
    <cellStyle name="Note 2 3 2 2 3 4" xfId="21063"/>
    <cellStyle name="Note 2 3 2 2 3 4 2" xfId="21064"/>
    <cellStyle name="Note 2 3 2 2 3 4 2 2" xfId="21065"/>
    <cellStyle name="Note 2 3 2 2 3 4 2 2 2" xfId="21066"/>
    <cellStyle name="Note 2 3 2 2 3 4 2 2 2 2" xfId="21067"/>
    <cellStyle name="Note 2 3 2 2 3 4 2 2 2 2 2" xfId="21068"/>
    <cellStyle name="Note 2 3 2 2 3 4 2 2 2 2 2 2" xfId="21069"/>
    <cellStyle name="Note 2 3 2 2 3 4 2 2 2 2 2 3" xfId="21070"/>
    <cellStyle name="Note 2 3 2 2 3 4 2 2 2 2 3" xfId="21071"/>
    <cellStyle name="Note 2 3 2 2 3 4 2 2 2 2 4" xfId="21072"/>
    <cellStyle name="Note 2 3 2 2 3 4 2 2 2 3" xfId="21073"/>
    <cellStyle name="Note 2 3 2 2 3 4 2 2 2 3 2" xfId="21074"/>
    <cellStyle name="Note 2 3 2 2 3 4 2 2 2 3 3" xfId="21075"/>
    <cellStyle name="Note 2 3 2 2 3 4 2 2 2 4" xfId="21076"/>
    <cellStyle name="Note 2 3 2 2 3 4 2 2 2 5" xfId="21077"/>
    <cellStyle name="Note 2 3 2 2 3 4 2 2 3" xfId="21078"/>
    <cellStyle name="Note 2 3 2 2 3 4 2 2 3 2" xfId="21079"/>
    <cellStyle name="Note 2 3 2 2 3 4 2 2 3 2 2" xfId="21080"/>
    <cellStyle name="Note 2 3 2 2 3 4 2 2 3 2 3" xfId="21081"/>
    <cellStyle name="Note 2 3 2 2 3 4 2 2 3 3" xfId="21082"/>
    <cellStyle name="Note 2 3 2 2 3 4 2 2 3 4" xfId="21083"/>
    <cellStyle name="Note 2 3 2 2 3 4 2 2 4" xfId="21084"/>
    <cellStyle name="Note 2 3 2 2 3 4 2 2 4 2" xfId="21085"/>
    <cellStyle name="Note 2 3 2 2 3 4 2 2 4 3" xfId="21086"/>
    <cellStyle name="Note 2 3 2 2 3 4 2 2 5" xfId="21087"/>
    <cellStyle name="Note 2 3 2 2 3 4 2 2 6" xfId="21088"/>
    <cellStyle name="Note 2 3 2 2 3 4 2 3" xfId="21089"/>
    <cellStyle name="Note 2 3 2 2 3 4 2 3 2" xfId="21090"/>
    <cellStyle name="Note 2 3 2 2 3 4 2 3 2 2" xfId="21091"/>
    <cellStyle name="Note 2 3 2 2 3 4 2 3 2 3" xfId="21092"/>
    <cellStyle name="Note 2 3 2 2 3 4 2 3 3" xfId="21093"/>
    <cellStyle name="Note 2 3 2 2 3 4 2 3 4" xfId="21094"/>
    <cellStyle name="Note 2 3 2 2 3 4 2 4" xfId="21095"/>
    <cellStyle name="Note 2 3 2 2 3 4 2 4 2" xfId="21096"/>
    <cellStyle name="Note 2 3 2 2 3 4 2 4 3" xfId="21097"/>
    <cellStyle name="Note 2 3 2 2 3 4 2 5" xfId="21098"/>
    <cellStyle name="Note 2 3 2 2 3 4 2 6" xfId="21099"/>
    <cellStyle name="Note 2 3 2 2 3 4 3" xfId="21100"/>
    <cellStyle name="Note 2 3 2 2 3 4 3 2" xfId="21101"/>
    <cellStyle name="Note 2 3 2 2 3 4 3 2 2" xfId="21102"/>
    <cellStyle name="Note 2 3 2 2 3 4 3 2 3" xfId="21103"/>
    <cellStyle name="Note 2 3 2 2 3 4 3 3" xfId="21104"/>
    <cellStyle name="Note 2 3 2 2 3 4 3 4" xfId="21105"/>
    <cellStyle name="Note 2 3 2 2 3 4 4" xfId="21106"/>
    <cellStyle name="Note 2 3 2 2 3 4 4 2" xfId="21107"/>
    <cellStyle name="Note 2 3 2 2 3 4 4 3" xfId="21108"/>
    <cellStyle name="Note 2 3 2 2 3 4 5" xfId="21109"/>
    <cellStyle name="Note 2 3 2 2 3 4 6" xfId="21110"/>
    <cellStyle name="Note 2 3 2 2 3 5" xfId="21111"/>
    <cellStyle name="Note 2 3 2 2 3 5 2" xfId="21112"/>
    <cellStyle name="Note 2 3 2 2 3 5 2 2" xfId="21113"/>
    <cellStyle name="Note 2 3 2 2 3 5 2 2 2" xfId="21114"/>
    <cellStyle name="Note 2 3 2 2 3 5 2 2 2 2" xfId="21115"/>
    <cellStyle name="Note 2 3 2 2 3 5 2 2 2 2 2" xfId="21116"/>
    <cellStyle name="Note 2 3 2 2 3 5 2 2 2 2 3" xfId="21117"/>
    <cellStyle name="Note 2 3 2 2 3 5 2 2 2 3" xfId="21118"/>
    <cellStyle name="Note 2 3 2 2 3 5 2 2 2 4" xfId="21119"/>
    <cellStyle name="Note 2 3 2 2 3 5 2 2 3" xfId="21120"/>
    <cellStyle name="Note 2 3 2 2 3 5 2 2 3 2" xfId="21121"/>
    <cellStyle name="Note 2 3 2 2 3 5 2 2 3 3" xfId="21122"/>
    <cellStyle name="Note 2 3 2 2 3 5 2 2 4" xfId="21123"/>
    <cellStyle name="Note 2 3 2 2 3 5 2 2 5" xfId="21124"/>
    <cellStyle name="Note 2 3 2 2 3 5 2 3" xfId="21125"/>
    <cellStyle name="Note 2 3 2 2 3 5 2 3 2" xfId="21126"/>
    <cellStyle name="Note 2 3 2 2 3 5 2 3 2 2" xfId="21127"/>
    <cellStyle name="Note 2 3 2 2 3 5 2 3 2 3" xfId="21128"/>
    <cellStyle name="Note 2 3 2 2 3 5 2 3 3" xfId="21129"/>
    <cellStyle name="Note 2 3 2 2 3 5 2 3 4" xfId="21130"/>
    <cellStyle name="Note 2 3 2 2 3 5 2 4" xfId="21131"/>
    <cellStyle name="Note 2 3 2 2 3 5 2 4 2" xfId="21132"/>
    <cellStyle name="Note 2 3 2 2 3 5 2 4 3" xfId="21133"/>
    <cellStyle name="Note 2 3 2 2 3 5 2 5" xfId="21134"/>
    <cellStyle name="Note 2 3 2 2 3 5 2 6" xfId="21135"/>
    <cellStyle name="Note 2 3 2 2 3 5 3" xfId="21136"/>
    <cellStyle name="Note 2 3 2 2 3 5 3 2" xfId="21137"/>
    <cellStyle name="Note 2 3 2 2 3 5 3 2 2" xfId="21138"/>
    <cellStyle name="Note 2 3 2 2 3 5 3 2 3" xfId="21139"/>
    <cellStyle name="Note 2 3 2 2 3 5 3 3" xfId="21140"/>
    <cellStyle name="Note 2 3 2 2 3 5 3 4" xfId="21141"/>
    <cellStyle name="Note 2 3 2 2 3 5 4" xfId="21142"/>
    <cellStyle name="Note 2 3 2 2 3 5 4 2" xfId="21143"/>
    <cellStyle name="Note 2 3 2 2 3 5 4 3" xfId="21144"/>
    <cellStyle name="Note 2 3 2 2 3 5 5" xfId="21145"/>
    <cellStyle name="Note 2 3 2 2 3 5 6" xfId="21146"/>
    <cellStyle name="Note 2 3 2 2 3 6" xfId="21147"/>
    <cellStyle name="Note 2 3 2 2 3 6 2" xfId="21148"/>
    <cellStyle name="Note 2 3 2 2 3 6 2 2" xfId="21149"/>
    <cellStyle name="Note 2 3 2 2 3 6 2 3" xfId="21150"/>
    <cellStyle name="Note 2 3 2 2 3 6 3" xfId="21151"/>
    <cellStyle name="Note 2 3 2 2 3 6 4" xfId="21152"/>
    <cellStyle name="Note 2 3 2 2 3 7" xfId="21153"/>
    <cellStyle name="Note 2 3 2 2 3 7 2" xfId="21154"/>
    <cellStyle name="Note 2 3 2 2 3 7 3" xfId="21155"/>
    <cellStyle name="Note 2 3 2 2 3 8" xfId="21156"/>
    <cellStyle name="Note 2 3 2 2 3 9" xfId="21157"/>
    <cellStyle name="Note 2 3 2 2 4" xfId="21158"/>
    <cellStyle name="Note 2 3 2 2 4 2" xfId="21159"/>
    <cellStyle name="Note 2 3 2 2 4 2 2" xfId="21160"/>
    <cellStyle name="Note 2 3 2 2 4 2 2 2" xfId="21161"/>
    <cellStyle name="Note 2 3 2 2 4 2 2 2 2" xfId="21162"/>
    <cellStyle name="Note 2 3 2 2 4 2 2 2 2 2" xfId="21163"/>
    <cellStyle name="Note 2 3 2 2 4 2 2 2 2 2 2" xfId="21164"/>
    <cellStyle name="Note 2 3 2 2 4 2 2 2 2 2 2 2" xfId="21165"/>
    <cellStyle name="Note 2 3 2 2 4 2 2 2 2 2 2 2 2" xfId="21166"/>
    <cellStyle name="Note 2 3 2 2 4 2 2 2 2 2 2 2 3" xfId="21167"/>
    <cellStyle name="Note 2 3 2 2 4 2 2 2 2 2 2 3" xfId="21168"/>
    <cellStyle name="Note 2 3 2 2 4 2 2 2 2 2 2 4" xfId="21169"/>
    <cellStyle name="Note 2 3 2 2 4 2 2 2 2 2 3" xfId="21170"/>
    <cellStyle name="Note 2 3 2 2 4 2 2 2 2 2 3 2" xfId="21171"/>
    <cellStyle name="Note 2 3 2 2 4 2 2 2 2 2 3 3" xfId="21172"/>
    <cellStyle name="Note 2 3 2 2 4 2 2 2 2 2 4" xfId="21173"/>
    <cellStyle name="Note 2 3 2 2 4 2 2 2 2 2 5" xfId="21174"/>
    <cellStyle name="Note 2 3 2 2 4 2 2 2 2 3" xfId="21175"/>
    <cellStyle name="Note 2 3 2 2 4 2 2 2 2 3 2" xfId="21176"/>
    <cellStyle name="Note 2 3 2 2 4 2 2 2 2 3 2 2" xfId="21177"/>
    <cellStyle name="Note 2 3 2 2 4 2 2 2 2 3 2 3" xfId="21178"/>
    <cellStyle name="Note 2 3 2 2 4 2 2 2 2 3 3" xfId="21179"/>
    <cellStyle name="Note 2 3 2 2 4 2 2 2 2 3 4" xfId="21180"/>
    <cellStyle name="Note 2 3 2 2 4 2 2 2 2 4" xfId="21181"/>
    <cellStyle name="Note 2 3 2 2 4 2 2 2 2 4 2" xfId="21182"/>
    <cellStyle name="Note 2 3 2 2 4 2 2 2 2 4 3" xfId="21183"/>
    <cellStyle name="Note 2 3 2 2 4 2 2 2 2 5" xfId="21184"/>
    <cellStyle name="Note 2 3 2 2 4 2 2 2 2 6" xfId="21185"/>
    <cellStyle name="Note 2 3 2 2 4 2 2 2 3" xfId="21186"/>
    <cellStyle name="Note 2 3 2 2 4 2 2 2 3 2" xfId="21187"/>
    <cellStyle name="Note 2 3 2 2 4 2 2 2 3 2 2" xfId="21188"/>
    <cellStyle name="Note 2 3 2 2 4 2 2 2 3 2 3" xfId="21189"/>
    <cellStyle name="Note 2 3 2 2 4 2 2 2 3 3" xfId="21190"/>
    <cellStyle name="Note 2 3 2 2 4 2 2 2 3 4" xfId="21191"/>
    <cellStyle name="Note 2 3 2 2 4 2 2 2 4" xfId="21192"/>
    <cellStyle name="Note 2 3 2 2 4 2 2 2 4 2" xfId="21193"/>
    <cellStyle name="Note 2 3 2 2 4 2 2 2 4 3" xfId="21194"/>
    <cellStyle name="Note 2 3 2 2 4 2 2 2 5" xfId="21195"/>
    <cellStyle name="Note 2 3 2 2 4 2 2 2 6" xfId="21196"/>
    <cellStyle name="Note 2 3 2 2 4 2 2 3" xfId="21197"/>
    <cellStyle name="Note 2 3 2 2 4 2 2 3 2" xfId="21198"/>
    <cellStyle name="Note 2 3 2 2 4 2 2 3 2 2" xfId="21199"/>
    <cellStyle name="Note 2 3 2 2 4 2 2 3 2 3" xfId="21200"/>
    <cellStyle name="Note 2 3 2 2 4 2 2 3 3" xfId="21201"/>
    <cellStyle name="Note 2 3 2 2 4 2 2 3 4" xfId="21202"/>
    <cellStyle name="Note 2 3 2 2 4 2 2 4" xfId="21203"/>
    <cellStyle name="Note 2 3 2 2 4 2 2 4 2" xfId="21204"/>
    <cellStyle name="Note 2 3 2 2 4 2 2 4 3" xfId="21205"/>
    <cellStyle name="Note 2 3 2 2 4 2 2 5" xfId="21206"/>
    <cellStyle name="Note 2 3 2 2 4 2 2 6" xfId="21207"/>
    <cellStyle name="Note 2 3 2 2 4 2 3" xfId="21208"/>
    <cellStyle name="Note 2 3 2 2 4 2 3 2" xfId="21209"/>
    <cellStyle name="Note 2 3 2 2 4 2 3 2 2" xfId="21210"/>
    <cellStyle name="Note 2 3 2 2 4 2 3 2 2 2" xfId="21211"/>
    <cellStyle name="Note 2 3 2 2 4 2 3 2 2 2 2" xfId="21212"/>
    <cellStyle name="Note 2 3 2 2 4 2 3 2 2 2 2 2" xfId="21213"/>
    <cellStyle name="Note 2 3 2 2 4 2 3 2 2 2 2 3" xfId="21214"/>
    <cellStyle name="Note 2 3 2 2 4 2 3 2 2 2 3" xfId="21215"/>
    <cellStyle name="Note 2 3 2 2 4 2 3 2 2 2 4" xfId="21216"/>
    <cellStyle name="Note 2 3 2 2 4 2 3 2 2 3" xfId="21217"/>
    <cellStyle name="Note 2 3 2 2 4 2 3 2 2 3 2" xfId="21218"/>
    <cellStyle name="Note 2 3 2 2 4 2 3 2 2 3 3" xfId="21219"/>
    <cellStyle name="Note 2 3 2 2 4 2 3 2 2 4" xfId="21220"/>
    <cellStyle name="Note 2 3 2 2 4 2 3 2 2 5" xfId="21221"/>
    <cellStyle name="Note 2 3 2 2 4 2 3 2 3" xfId="21222"/>
    <cellStyle name="Note 2 3 2 2 4 2 3 2 3 2" xfId="21223"/>
    <cellStyle name="Note 2 3 2 2 4 2 3 2 3 2 2" xfId="21224"/>
    <cellStyle name="Note 2 3 2 2 4 2 3 2 3 2 3" xfId="21225"/>
    <cellStyle name="Note 2 3 2 2 4 2 3 2 3 3" xfId="21226"/>
    <cellStyle name="Note 2 3 2 2 4 2 3 2 3 4" xfId="21227"/>
    <cellStyle name="Note 2 3 2 2 4 2 3 2 4" xfId="21228"/>
    <cellStyle name="Note 2 3 2 2 4 2 3 2 4 2" xfId="21229"/>
    <cellStyle name="Note 2 3 2 2 4 2 3 2 4 3" xfId="21230"/>
    <cellStyle name="Note 2 3 2 2 4 2 3 2 5" xfId="21231"/>
    <cellStyle name="Note 2 3 2 2 4 2 3 2 6" xfId="21232"/>
    <cellStyle name="Note 2 3 2 2 4 2 3 3" xfId="21233"/>
    <cellStyle name="Note 2 3 2 2 4 2 3 3 2" xfId="21234"/>
    <cellStyle name="Note 2 3 2 2 4 2 3 3 2 2" xfId="21235"/>
    <cellStyle name="Note 2 3 2 2 4 2 3 3 2 3" xfId="21236"/>
    <cellStyle name="Note 2 3 2 2 4 2 3 3 3" xfId="21237"/>
    <cellStyle name="Note 2 3 2 2 4 2 3 3 4" xfId="21238"/>
    <cellStyle name="Note 2 3 2 2 4 2 3 4" xfId="21239"/>
    <cellStyle name="Note 2 3 2 2 4 2 3 4 2" xfId="21240"/>
    <cellStyle name="Note 2 3 2 2 4 2 3 4 3" xfId="21241"/>
    <cellStyle name="Note 2 3 2 2 4 2 3 5" xfId="21242"/>
    <cellStyle name="Note 2 3 2 2 4 2 3 6" xfId="21243"/>
    <cellStyle name="Note 2 3 2 2 4 2 4" xfId="21244"/>
    <cellStyle name="Note 2 3 2 2 4 2 4 2" xfId="21245"/>
    <cellStyle name="Note 2 3 2 2 4 2 4 2 2" xfId="21246"/>
    <cellStyle name="Note 2 3 2 2 4 2 4 2 3" xfId="21247"/>
    <cellStyle name="Note 2 3 2 2 4 2 4 3" xfId="21248"/>
    <cellStyle name="Note 2 3 2 2 4 2 4 4" xfId="21249"/>
    <cellStyle name="Note 2 3 2 2 4 2 5" xfId="21250"/>
    <cellStyle name="Note 2 3 2 2 4 2 5 2" xfId="21251"/>
    <cellStyle name="Note 2 3 2 2 4 2 5 3" xfId="21252"/>
    <cellStyle name="Note 2 3 2 2 4 2 6" xfId="21253"/>
    <cellStyle name="Note 2 3 2 2 4 2 7" xfId="21254"/>
    <cellStyle name="Note 2 3 2 2 4 3" xfId="21255"/>
    <cellStyle name="Note 2 3 2 2 4 3 2" xfId="21256"/>
    <cellStyle name="Note 2 3 2 2 4 3 2 2" xfId="21257"/>
    <cellStyle name="Note 2 3 2 2 4 3 2 2 2" xfId="21258"/>
    <cellStyle name="Note 2 3 2 2 4 3 2 2 2 2" xfId="21259"/>
    <cellStyle name="Note 2 3 2 2 4 3 2 2 2 2 2" xfId="21260"/>
    <cellStyle name="Note 2 3 2 2 4 3 2 2 2 2 2 2" xfId="21261"/>
    <cellStyle name="Note 2 3 2 2 4 3 2 2 2 2 2 3" xfId="21262"/>
    <cellStyle name="Note 2 3 2 2 4 3 2 2 2 2 3" xfId="21263"/>
    <cellStyle name="Note 2 3 2 2 4 3 2 2 2 2 4" xfId="21264"/>
    <cellStyle name="Note 2 3 2 2 4 3 2 2 2 3" xfId="21265"/>
    <cellStyle name="Note 2 3 2 2 4 3 2 2 2 3 2" xfId="21266"/>
    <cellStyle name="Note 2 3 2 2 4 3 2 2 2 3 3" xfId="21267"/>
    <cellStyle name="Note 2 3 2 2 4 3 2 2 2 4" xfId="21268"/>
    <cellStyle name="Note 2 3 2 2 4 3 2 2 2 5" xfId="21269"/>
    <cellStyle name="Note 2 3 2 2 4 3 2 2 3" xfId="21270"/>
    <cellStyle name="Note 2 3 2 2 4 3 2 2 3 2" xfId="21271"/>
    <cellStyle name="Note 2 3 2 2 4 3 2 2 3 2 2" xfId="21272"/>
    <cellStyle name="Note 2 3 2 2 4 3 2 2 3 2 3" xfId="21273"/>
    <cellStyle name="Note 2 3 2 2 4 3 2 2 3 3" xfId="21274"/>
    <cellStyle name="Note 2 3 2 2 4 3 2 2 3 4" xfId="21275"/>
    <cellStyle name="Note 2 3 2 2 4 3 2 2 4" xfId="21276"/>
    <cellStyle name="Note 2 3 2 2 4 3 2 2 4 2" xfId="21277"/>
    <cellStyle name="Note 2 3 2 2 4 3 2 2 4 3" xfId="21278"/>
    <cellStyle name="Note 2 3 2 2 4 3 2 2 5" xfId="21279"/>
    <cellStyle name="Note 2 3 2 2 4 3 2 2 6" xfId="21280"/>
    <cellStyle name="Note 2 3 2 2 4 3 2 3" xfId="21281"/>
    <cellStyle name="Note 2 3 2 2 4 3 2 3 2" xfId="21282"/>
    <cellStyle name="Note 2 3 2 2 4 3 2 3 2 2" xfId="21283"/>
    <cellStyle name="Note 2 3 2 2 4 3 2 3 2 3" xfId="21284"/>
    <cellStyle name="Note 2 3 2 2 4 3 2 3 3" xfId="21285"/>
    <cellStyle name="Note 2 3 2 2 4 3 2 3 4" xfId="21286"/>
    <cellStyle name="Note 2 3 2 2 4 3 2 4" xfId="21287"/>
    <cellStyle name="Note 2 3 2 2 4 3 2 4 2" xfId="21288"/>
    <cellStyle name="Note 2 3 2 2 4 3 2 4 3" xfId="21289"/>
    <cellStyle name="Note 2 3 2 2 4 3 2 5" xfId="21290"/>
    <cellStyle name="Note 2 3 2 2 4 3 2 6" xfId="21291"/>
    <cellStyle name="Note 2 3 2 2 4 3 3" xfId="21292"/>
    <cellStyle name="Note 2 3 2 2 4 3 3 2" xfId="21293"/>
    <cellStyle name="Note 2 3 2 2 4 3 3 2 2" xfId="21294"/>
    <cellStyle name="Note 2 3 2 2 4 3 3 2 3" xfId="21295"/>
    <cellStyle name="Note 2 3 2 2 4 3 3 3" xfId="21296"/>
    <cellStyle name="Note 2 3 2 2 4 3 3 4" xfId="21297"/>
    <cellStyle name="Note 2 3 2 2 4 3 4" xfId="21298"/>
    <cellStyle name="Note 2 3 2 2 4 3 4 2" xfId="21299"/>
    <cellStyle name="Note 2 3 2 2 4 3 4 3" xfId="21300"/>
    <cellStyle name="Note 2 3 2 2 4 3 5" xfId="21301"/>
    <cellStyle name="Note 2 3 2 2 4 3 6" xfId="21302"/>
    <cellStyle name="Note 2 3 2 2 4 4" xfId="21303"/>
    <cellStyle name="Note 2 3 2 2 4 4 2" xfId="21304"/>
    <cellStyle name="Note 2 3 2 2 4 4 2 2" xfId="21305"/>
    <cellStyle name="Note 2 3 2 2 4 4 2 2 2" xfId="21306"/>
    <cellStyle name="Note 2 3 2 2 4 4 2 2 2 2" xfId="21307"/>
    <cellStyle name="Note 2 3 2 2 4 4 2 2 2 2 2" xfId="21308"/>
    <cellStyle name="Note 2 3 2 2 4 4 2 2 2 2 3" xfId="21309"/>
    <cellStyle name="Note 2 3 2 2 4 4 2 2 2 3" xfId="21310"/>
    <cellStyle name="Note 2 3 2 2 4 4 2 2 2 4" xfId="21311"/>
    <cellStyle name="Note 2 3 2 2 4 4 2 2 3" xfId="21312"/>
    <cellStyle name="Note 2 3 2 2 4 4 2 2 3 2" xfId="21313"/>
    <cellStyle name="Note 2 3 2 2 4 4 2 2 3 3" xfId="21314"/>
    <cellStyle name="Note 2 3 2 2 4 4 2 2 4" xfId="21315"/>
    <cellStyle name="Note 2 3 2 2 4 4 2 2 5" xfId="21316"/>
    <cellStyle name="Note 2 3 2 2 4 4 2 3" xfId="21317"/>
    <cellStyle name="Note 2 3 2 2 4 4 2 3 2" xfId="21318"/>
    <cellStyle name="Note 2 3 2 2 4 4 2 3 2 2" xfId="21319"/>
    <cellStyle name="Note 2 3 2 2 4 4 2 3 2 3" xfId="21320"/>
    <cellStyle name="Note 2 3 2 2 4 4 2 3 3" xfId="21321"/>
    <cellStyle name="Note 2 3 2 2 4 4 2 3 4" xfId="21322"/>
    <cellStyle name="Note 2 3 2 2 4 4 2 4" xfId="21323"/>
    <cellStyle name="Note 2 3 2 2 4 4 2 4 2" xfId="21324"/>
    <cellStyle name="Note 2 3 2 2 4 4 2 4 3" xfId="21325"/>
    <cellStyle name="Note 2 3 2 2 4 4 2 5" xfId="21326"/>
    <cellStyle name="Note 2 3 2 2 4 4 2 6" xfId="21327"/>
    <cellStyle name="Note 2 3 2 2 4 4 3" xfId="21328"/>
    <cellStyle name="Note 2 3 2 2 4 4 3 2" xfId="21329"/>
    <cellStyle name="Note 2 3 2 2 4 4 3 2 2" xfId="21330"/>
    <cellStyle name="Note 2 3 2 2 4 4 3 2 3" xfId="21331"/>
    <cellStyle name="Note 2 3 2 2 4 4 3 3" xfId="21332"/>
    <cellStyle name="Note 2 3 2 2 4 4 3 4" xfId="21333"/>
    <cellStyle name="Note 2 3 2 2 4 4 4" xfId="21334"/>
    <cellStyle name="Note 2 3 2 2 4 4 4 2" xfId="21335"/>
    <cellStyle name="Note 2 3 2 2 4 4 4 3" xfId="21336"/>
    <cellStyle name="Note 2 3 2 2 4 4 5" xfId="21337"/>
    <cellStyle name="Note 2 3 2 2 4 4 6" xfId="21338"/>
    <cellStyle name="Note 2 3 2 2 4 5" xfId="21339"/>
    <cellStyle name="Note 2 3 2 2 4 5 2" xfId="21340"/>
    <cellStyle name="Note 2 3 2 2 4 5 2 2" xfId="21341"/>
    <cellStyle name="Note 2 3 2 2 4 5 2 3" xfId="21342"/>
    <cellStyle name="Note 2 3 2 2 4 5 3" xfId="21343"/>
    <cellStyle name="Note 2 3 2 2 4 5 4" xfId="21344"/>
    <cellStyle name="Note 2 3 2 2 4 6" xfId="21345"/>
    <cellStyle name="Note 2 3 2 2 4 6 2" xfId="21346"/>
    <cellStyle name="Note 2 3 2 2 4 6 3" xfId="21347"/>
    <cellStyle name="Note 2 3 2 2 4 7" xfId="21348"/>
    <cellStyle name="Note 2 3 2 2 4 8" xfId="21349"/>
    <cellStyle name="Note 2 3 2 2 5" xfId="21350"/>
    <cellStyle name="Note 2 3 2 2 5 2" xfId="21351"/>
    <cellStyle name="Note 2 3 2 2 5 2 2" xfId="21352"/>
    <cellStyle name="Note 2 3 2 2 5 2 2 2" xfId="21353"/>
    <cellStyle name="Note 2 3 2 2 5 2 2 2 2" xfId="21354"/>
    <cellStyle name="Note 2 3 2 2 5 2 2 2 2 2" xfId="21355"/>
    <cellStyle name="Note 2 3 2 2 5 2 2 2 2 2 2" xfId="21356"/>
    <cellStyle name="Note 2 3 2 2 5 2 2 2 2 2 2 2" xfId="21357"/>
    <cellStyle name="Note 2 3 2 2 5 2 2 2 2 2 2 3" xfId="21358"/>
    <cellStyle name="Note 2 3 2 2 5 2 2 2 2 2 3" xfId="21359"/>
    <cellStyle name="Note 2 3 2 2 5 2 2 2 2 2 4" xfId="21360"/>
    <cellStyle name="Note 2 3 2 2 5 2 2 2 2 3" xfId="21361"/>
    <cellStyle name="Note 2 3 2 2 5 2 2 2 2 3 2" xfId="21362"/>
    <cellStyle name="Note 2 3 2 2 5 2 2 2 2 3 3" xfId="21363"/>
    <cellStyle name="Note 2 3 2 2 5 2 2 2 2 4" xfId="21364"/>
    <cellStyle name="Note 2 3 2 2 5 2 2 2 2 5" xfId="21365"/>
    <cellStyle name="Note 2 3 2 2 5 2 2 2 3" xfId="21366"/>
    <cellStyle name="Note 2 3 2 2 5 2 2 2 3 2" xfId="21367"/>
    <cellStyle name="Note 2 3 2 2 5 2 2 2 3 2 2" xfId="21368"/>
    <cellStyle name="Note 2 3 2 2 5 2 2 2 3 2 3" xfId="21369"/>
    <cellStyle name="Note 2 3 2 2 5 2 2 2 3 3" xfId="21370"/>
    <cellStyle name="Note 2 3 2 2 5 2 2 2 3 4" xfId="21371"/>
    <cellStyle name="Note 2 3 2 2 5 2 2 2 4" xfId="21372"/>
    <cellStyle name="Note 2 3 2 2 5 2 2 2 4 2" xfId="21373"/>
    <cellStyle name="Note 2 3 2 2 5 2 2 2 4 3" xfId="21374"/>
    <cellStyle name="Note 2 3 2 2 5 2 2 2 5" xfId="21375"/>
    <cellStyle name="Note 2 3 2 2 5 2 2 2 6" xfId="21376"/>
    <cellStyle name="Note 2 3 2 2 5 2 2 3" xfId="21377"/>
    <cellStyle name="Note 2 3 2 2 5 2 2 3 2" xfId="21378"/>
    <cellStyle name="Note 2 3 2 2 5 2 2 3 2 2" xfId="21379"/>
    <cellStyle name="Note 2 3 2 2 5 2 2 3 2 3" xfId="21380"/>
    <cellStyle name="Note 2 3 2 2 5 2 2 3 3" xfId="21381"/>
    <cellStyle name="Note 2 3 2 2 5 2 2 3 4" xfId="21382"/>
    <cellStyle name="Note 2 3 2 2 5 2 2 4" xfId="21383"/>
    <cellStyle name="Note 2 3 2 2 5 2 2 4 2" xfId="21384"/>
    <cellStyle name="Note 2 3 2 2 5 2 2 4 3" xfId="21385"/>
    <cellStyle name="Note 2 3 2 2 5 2 2 5" xfId="21386"/>
    <cellStyle name="Note 2 3 2 2 5 2 2 6" xfId="21387"/>
    <cellStyle name="Note 2 3 2 2 5 2 3" xfId="21388"/>
    <cellStyle name="Note 2 3 2 2 5 2 3 2" xfId="21389"/>
    <cellStyle name="Note 2 3 2 2 5 2 3 2 2" xfId="21390"/>
    <cellStyle name="Note 2 3 2 2 5 2 3 2 3" xfId="21391"/>
    <cellStyle name="Note 2 3 2 2 5 2 3 3" xfId="21392"/>
    <cellStyle name="Note 2 3 2 2 5 2 3 4" xfId="21393"/>
    <cellStyle name="Note 2 3 2 2 5 2 4" xfId="21394"/>
    <cellStyle name="Note 2 3 2 2 5 2 4 2" xfId="21395"/>
    <cellStyle name="Note 2 3 2 2 5 2 4 3" xfId="21396"/>
    <cellStyle name="Note 2 3 2 2 5 2 5" xfId="21397"/>
    <cellStyle name="Note 2 3 2 2 5 2 6" xfId="21398"/>
    <cellStyle name="Note 2 3 2 2 5 3" xfId="21399"/>
    <cellStyle name="Note 2 3 2 2 5 3 2" xfId="21400"/>
    <cellStyle name="Note 2 3 2 2 5 3 2 2" xfId="21401"/>
    <cellStyle name="Note 2 3 2 2 5 3 2 2 2" xfId="21402"/>
    <cellStyle name="Note 2 3 2 2 5 3 2 2 2 2" xfId="21403"/>
    <cellStyle name="Note 2 3 2 2 5 3 2 2 2 2 2" xfId="21404"/>
    <cellStyle name="Note 2 3 2 2 5 3 2 2 2 2 3" xfId="21405"/>
    <cellStyle name="Note 2 3 2 2 5 3 2 2 2 3" xfId="21406"/>
    <cellStyle name="Note 2 3 2 2 5 3 2 2 2 4" xfId="21407"/>
    <cellStyle name="Note 2 3 2 2 5 3 2 2 3" xfId="21408"/>
    <cellStyle name="Note 2 3 2 2 5 3 2 2 3 2" xfId="21409"/>
    <cellStyle name="Note 2 3 2 2 5 3 2 2 3 3" xfId="21410"/>
    <cellStyle name="Note 2 3 2 2 5 3 2 2 4" xfId="21411"/>
    <cellStyle name="Note 2 3 2 2 5 3 2 2 5" xfId="21412"/>
    <cellStyle name="Note 2 3 2 2 5 3 2 3" xfId="21413"/>
    <cellStyle name="Note 2 3 2 2 5 3 2 3 2" xfId="21414"/>
    <cellStyle name="Note 2 3 2 2 5 3 2 3 2 2" xfId="21415"/>
    <cellStyle name="Note 2 3 2 2 5 3 2 3 2 3" xfId="21416"/>
    <cellStyle name="Note 2 3 2 2 5 3 2 3 3" xfId="21417"/>
    <cellStyle name="Note 2 3 2 2 5 3 2 3 4" xfId="21418"/>
    <cellStyle name="Note 2 3 2 2 5 3 2 4" xfId="21419"/>
    <cellStyle name="Note 2 3 2 2 5 3 2 4 2" xfId="21420"/>
    <cellStyle name="Note 2 3 2 2 5 3 2 4 3" xfId="21421"/>
    <cellStyle name="Note 2 3 2 2 5 3 2 5" xfId="21422"/>
    <cellStyle name="Note 2 3 2 2 5 3 2 6" xfId="21423"/>
    <cellStyle name="Note 2 3 2 2 5 3 3" xfId="21424"/>
    <cellStyle name="Note 2 3 2 2 5 3 3 2" xfId="21425"/>
    <cellStyle name="Note 2 3 2 2 5 3 3 2 2" xfId="21426"/>
    <cellStyle name="Note 2 3 2 2 5 3 3 2 3" xfId="21427"/>
    <cellStyle name="Note 2 3 2 2 5 3 3 3" xfId="21428"/>
    <cellStyle name="Note 2 3 2 2 5 3 3 4" xfId="21429"/>
    <cellStyle name="Note 2 3 2 2 5 3 4" xfId="21430"/>
    <cellStyle name="Note 2 3 2 2 5 3 4 2" xfId="21431"/>
    <cellStyle name="Note 2 3 2 2 5 3 4 3" xfId="21432"/>
    <cellStyle name="Note 2 3 2 2 5 3 5" xfId="21433"/>
    <cellStyle name="Note 2 3 2 2 5 3 6" xfId="21434"/>
    <cellStyle name="Note 2 3 2 2 5 4" xfId="21435"/>
    <cellStyle name="Note 2 3 2 2 5 4 2" xfId="21436"/>
    <cellStyle name="Note 2 3 2 2 5 4 2 2" xfId="21437"/>
    <cellStyle name="Note 2 3 2 2 5 4 2 3" xfId="21438"/>
    <cellStyle name="Note 2 3 2 2 5 4 3" xfId="21439"/>
    <cellStyle name="Note 2 3 2 2 5 4 4" xfId="21440"/>
    <cellStyle name="Note 2 3 2 2 5 5" xfId="21441"/>
    <cellStyle name="Note 2 3 2 2 5 5 2" xfId="21442"/>
    <cellStyle name="Note 2 3 2 2 5 5 3" xfId="21443"/>
    <cellStyle name="Note 2 3 2 2 5 6" xfId="21444"/>
    <cellStyle name="Note 2 3 2 2 5 7" xfId="21445"/>
    <cellStyle name="Note 2 3 2 2 6" xfId="21446"/>
    <cellStyle name="Note 2 3 2 2 6 2" xfId="21447"/>
    <cellStyle name="Note 2 3 2 2 6 2 2" xfId="21448"/>
    <cellStyle name="Note 2 3 2 2 6 2 2 2" xfId="21449"/>
    <cellStyle name="Note 2 3 2 2 6 2 2 2 2" xfId="21450"/>
    <cellStyle name="Note 2 3 2 2 6 2 2 2 2 2" xfId="21451"/>
    <cellStyle name="Note 2 3 2 2 6 2 2 2 2 2 2" xfId="21452"/>
    <cellStyle name="Note 2 3 2 2 6 2 2 2 2 2 3" xfId="21453"/>
    <cellStyle name="Note 2 3 2 2 6 2 2 2 2 3" xfId="21454"/>
    <cellStyle name="Note 2 3 2 2 6 2 2 2 2 4" xfId="21455"/>
    <cellStyle name="Note 2 3 2 2 6 2 2 2 3" xfId="21456"/>
    <cellStyle name="Note 2 3 2 2 6 2 2 2 3 2" xfId="21457"/>
    <cellStyle name="Note 2 3 2 2 6 2 2 2 3 3" xfId="21458"/>
    <cellStyle name="Note 2 3 2 2 6 2 2 2 4" xfId="21459"/>
    <cellStyle name="Note 2 3 2 2 6 2 2 2 5" xfId="21460"/>
    <cellStyle name="Note 2 3 2 2 6 2 2 3" xfId="21461"/>
    <cellStyle name="Note 2 3 2 2 6 2 2 3 2" xfId="21462"/>
    <cellStyle name="Note 2 3 2 2 6 2 2 3 2 2" xfId="21463"/>
    <cellStyle name="Note 2 3 2 2 6 2 2 3 2 3" xfId="21464"/>
    <cellStyle name="Note 2 3 2 2 6 2 2 3 3" xfId="21465"/>
    <cellStyle name="Note 2 3 2 2 6 2 2 3 4" xfId="21466"/>
    <cellStyle name="Note 2 3 2 2 6 2 2 4" xfId="21467"/>
    <cellStyle name="Note 2 3 2 2 6 2 2 4 2" xfId="21468"/>
    <cellStyle name="Note 2 3 2 2 6 2 2 4 3" xfId="21469"/>
    <cellStyle name="Note 2 3 2 2 6 2 2 5" xfId="21470"/>
    <cellStyle name="Note 2 3 2 2 6 2 2 6" xfId="21471"/>
    <cellStyle name="Note 2 3 2 2 6 2 3" xfId="21472"/>
    <cellStyle name="Note 2 3 2 2 6 2 3 2" xfId="21473"/>
    <cellStyle name="Note 2 3 2 2 6 2 3 2 2" xfId="21474"/>
    <cellStyle name="Note 2 3 2 2 6 2 3 2 3" xfId="21475"/>
    <cellStyle name="Note 2 3 2 2 6 2 3 3" xfId="21476"/>
    <cellStyle name="Note 2 3 2 2 6 2 3 4" xfId="21477"/>
    <cellStyle name="Note 2 3 2 2 6 2 4" xfId="21478"/>
    <cellStyle name="Note 2 3 2 2 6 2 4 2" xfId="21479"/>
    <cellStyle name="Note 2 3 2 2 6 2 4 3" xfId="21480"/>
    <cellStyle name="Note 2 3 2 2 6 2 5" xfId="21481"/>
    <cellStyle name="Note 2 3 2 2 6 2 6" xfId="21482"/>
    <cellStyle name="Note 2 3 2 2 6 3" xfId="21483"/>
    <cellStyle name="Note 2 3 2 2 6 3 2" xfId="21484"/>
    <cellStyle name="Note 2 3 2 2 6 3 2 2" xfId="21485"/>
    <cellStyle name="Note 2 3 2 2 6 3 2 3" xfId="21486"/>
    <cellStyle name="Note 2 3 2 2 6 3 3" xfId="21487"/>
    <cellStyle name="Note 2 3 2 2 6 3 4" xfId="21488"/>
    <cellStyle name="Note 2 3 2 2 6 4" xfId="21489"/>
    <cellStyle name="Note 2 3 2 2 6 4 2" xfId="21490"/>
    <cellStyle name="Note 2 3 2 2 6 4 3" xfId="21491"/>
    <cellStyle name="Note 2 3 2 2 6 5" xfId="21492"/>
    <cellStyle name="Note 2 3 2 2 6 6" xfId="21493"/>
    <cellStyle name="Note 2 3 2 2 7" xfId="21494"/>
    <cellStyle name="Note 2 3 2 2 7 2" xfId="21495"/>
    <cellStyle name="Note 2 3 2 2 7 2 2" xfId="21496"/>
    <cellStyle name="Note 2 3 2 2 7 2 2 2" xfId="21497"/>
    <cellStyle name="Note 2 3 2 2 7 2 2 2 2" xfId="21498"/>
    <cellStyle name="Note 2 3 2 2 7 2 2 2 2 2" xfId="21499"/>
    <cellStyle name="Note 2 3 2 2 7 2 2 2 2 3" xfId="21500"/>
    <cellStyle name="Note 2 3 2 2 7 2 2 2 3" xfId="21501"/>
    <cellStyle name="Note 2 3 2 2 7 2 2 2 4" xfId="21502"/>
    <cellStyle name="Note 2 3 2 2 7 2 2 3" xfId="21503"/>
    <cellStyle name="Note 2 3 2 2 7 2 2 3 2" xfId="21504"/>
    <cellStyle name="Note 2 3 2 2 7 2 2 3 3" xfId="21505"/>
    <cellStyle name="Note 2 3 2 2 7 2 2 4" xfId="21506"/>
    <cellStyle name="Note 2 3 2 2 7 2 2 5" xfId="21507"/>
    <cellStyle name="Note 2 3 2 2 7 2 3" xfId="21508"/>
    <cellStyle name="Note 2 3 2 2 7 2 3 2" xfId="21509"/>
    <cellStyle name="Note 2 3 2 2 7 2 3 2 2" xfId="21510"/>
    <cellStyle name="Note 2 3 2 2 7 2 3 2 3" xfId="21511"/>
    <cellStyle name="Note 2 3 2 2 7 2 3 3" xfId="21512"/>
    <cellStyle name="Note 2 3 2 2 7 2 3 4" xfId="21513"/>
    <cellStyle name="Note 2 3 2 2 7 2 4" xfId="21514"/>
    <cellStyle name="Note 2 3 2 2 7 2 4 2" xfId="21515"/>
    <cellStyle name="Note 2 3 2 2 7 2 4 3" xfId="21516"/>
    <cellStyle name="Note 2 3 2 2 7 2 5" xfId="21517"/>
    <cellStyle name="Note 2 3 2 2 7 2 6" xfId="21518"/>
    <cellStyle name="Note 2 3 2 2 7 3" xfId="21519"/>
    <cellStyle name="Note 2 3 2 2 7 3 2" xfId="21520"/>
    <cellStyle name="Note 2 3 2 2 7 3 2 2" xfId="21521"/>
    <cellStyle name="Note 2 3 2 2 7 3 2 3" xfId="21522"/>
    <cellStyle name="Note 2 3 2 2 7 3 3" xfId="21523"/>
    <cellStyle name="Note 2 3 2 2 7 3 4" xfId="21524"/>
    <cellStyle name="Note 2 3 2 2 7 4" xfId="21525"/>
    <cellStyle name="Note 2 3 2 2 7 4 2" xfId="21526"/>
    <cellStyle name="Note 2 3 2 2 7 4 3" xfId="21527"/>
    <cellStyle name="Note 2 3 2 2 7 5" xfId="21528"/>
    <cellStyle name="Note 2 3 2 2 7 6" xfId="21529"/>
    <cellStyle name="Note 2 3 2 2 8" xfId="21530"/>
    <cellStyle name="Note 2 3 2 2 8 2" xfId="21531"/>
    <cellStyle name="Note 2 3 2 2 8 2 2" xfId="21532"/>
    <cellStyle name="Note 2 3 2 2 8 2 3" xfId="21533"/>
    <cellStyle name="Note 2 3 2 2 8 3" xfId="21534"/>
    <cellStyle name="Note 2 3 2 2 8 4" xfId="21535"/>
    <cellStyle name="Note 2 3 2 2 9" xfId="21536"/>
    <cellStyle name="Note 2 3 2 2 9 2" xfId="21537"/>
    <cellStyle name="Note 2 3 2 2 9 3" xfId="21538"/>
    <cellStyle name="Note 2 3 2 3" xfId="21539"/>
    <cellStyle name="Note 2 3 2 3 10" xfId="21540"/>
    <cellStyle name="Note 2 3 2 3 2" xfId="21541"/>
    <cellStyle name="Note 2 3 2 3 2 2" xfId="21542"/>
    <cellStyle name="Note 2 3 2 3 2 2 2" xfId="21543"/>
    <cellStyle name="Note 2 3 2 3 2 2 2 2" xfId="21544"/>
    <cellStyle name="Note 2 3 2 3 2 2 2 2 2" xfId="21545"/>
    <cellStyle name="Note 2 3 2 3 2 2 2 2 2 2" xfId="21546"/>
    <cellStyle name="Note 2 3 2 3 2 2 2 2 2 2 2" xfId="21547"/>
    <cellStyle name="Note 2 3 2 3 2 2 2 2 2 2 2 2" xfId="21548"/>
    <cellStyle name="Note 2 3 2 3 2 2 2 2 2 2 2 2 2" xfId="21549"/>
    <cellStyle name="Note 2 3 2 3 2 2 2 2 2 2 2 2 2 2" xfId="21550"/>
    <cellStyle name="Note 2 3 2 3 2 2 2 2 2 2 2 2 2 3" xfId="21551"/>
    <cellStyle name="Note 2 3 2 3 2 2 2 2 2 2 2 2 3" xfId="21552"/>
    <cellStyle name="Note 2 3 2 3 2 2 2 2 2 2 2 2 4" xfId="21553"/>
    <cellStyle name="Note 2 3 2 3 2 2 2 2 2 2 2 3" xfId="21554"/>
    <cellStyle name="Note 2 3 2 3 2 2 2 2 2 2 2 3 2" xfId="21555"/>
    <cellStyle name="Note 2 3 2 3 2 2 2 2 2 2 2 3 3" xfId="21556"/>
    <cellStyle name="Note 2 3 2 3 2 2 2 2 2 2 2 4" xfId="21557"/>
    <cellStyle name="Note 2 3 2 3 2 2 2 2 2 2 2 5" xfId="21558"/>
    <cellStyle name="Note 2 3 2 3 2 2 2 2 2 2 3" xfId="21559"/>
    <cellStyle name="Note 2 3 2 3 2 2 2 2 2 2 3 2" xfId="21560"/>
    <cellStyle name="Note 2 3 2 3 2 2 2 2 2 2 3 2 2" xfId="21561"/>
    <cellStyle name="Note 2 3 2 3 2 2 2 2 2 2 3 2 3" xfId="21562"/>
    <cellStyle name="Note 2 3 2 3 2 2 2 2 2 2 3 3" xfId="21563"/>
    <cellStyle name="Note 2 3 2 3 2 2 2 2 2 2 3 4" xfId="21564"/>
    <cellStyle name="Note 2 3 2 3 2 2 2 2 2 2 4" xfId="21565"/>
    <cellStyle name="Note 2 3 2 3 2 2 2 2 2 2 4 2" xfId="21566"/>
    <cellStyle name="Note 2 3 2 3 2 2 2 2 2 2 4 3" xfId="21567"/>
    <cellStyle name="Note 2 3 2 3 2 2 2 2 2 2 5" xfId="21568"/>
    <cellStyle name="Note 2 3 2 3 2 2 2 2 2 2 6" xfId="21569"/>
    <cellStyle name="Note 2 3 2 3 2 2 2 2 2 3" xfId="21570"/>
    <cellStyle name="Note 2 3 2 3 2 2 2 2 2 3 2" xfId="21571"/>
    <cellStyle name="Note 2 3 2 3 2 2 2 2 2 3 2 2" xfId="21572"/>
    <cellStyle name="Note 2 3 2 3 2 2 2 2 2 3 2 3" xfId="21573"/>
    <cellStyle name="Note 2 3 2 3 2 2 2 2 2 3 3" xfId="21574"/>
    <cellStyle name="Note 2 3 2 3 2 2 2 2 2 3 4" xfId="21575"/>
    <cellStyle name="Note 2 3 2 3 2 2 2 2 2 4" xfId="21576"/>
    <cellStyle name="Note 2 3 2 3 2 2 2 2 2 4 2" xfId="21577"/>
    <cellStyle name="Note 2 3 2 3 2 2 2 2 2 4 3" xfId="21578"/>
    <cellStyle name="Note 2 3 2 3 2 2 2 2 2 5" xfId="21579"/>
    <cellStyle name="Note 2 3 2 3 2 2 2 2 2 6" xfId="21580"/>
    <cellStyle name="Note 2 3 2 3 2 2 2 2 3" xfId="21581"/>
    <cellStyle name="Note 2 3 2 3 2 2 2 2 3 2" xfId="21582"/>
    <cellStyle name="Note 2 3 2 3 2 2 2 2 3 2 2" xfId="21583"/>
    <cellStyle name="Note 2 3 2 3 2 2 2 2 3 2 3" xfId="21584"/>
    <cellStyle name="Note 2 3 2 3 2 2 2 2 3 3" xfId="21585"/>
    <cellStyle name="Note 2 3 2 3 2 2 2 2 3 4" xfId="21586"/>
    <cellStyle name="Note 2 3 2 3 2 2 2 2 4" xfId="21587"/>
    <cellStyle name="Note 2 3 2 3 2 2 2 2 4 2" xfId="21588"/>
    <cellStyle name="Note 2 3 2 3 2 2 2 2 4 3" xfId="21589"/>
    <cellStyle name="Note 2 3 2 3 2 2 2 2 5" xfId="21590"/>
    <cellStyle name="Note 2 3 2 3 2 2 2 2 6" xfId="21591"/>
    <cellStyle name="Note 2 3 2 3 2 2 2 3" xfId="21592"/>
    <cellStyle name="Note 2 3 2 3 2 2 2 3 2" xfId="21593"/>
    <cellStyle name="Note 2 3 2 3 2 2 2 3 2 2" xfId="21594"/>
    <cellStyle name="Note 2 3 2 3 2 2 2 3 2 2 2" xfId="21595"/>
    <cellStyle name="Note 2 3 2 3 2 2 2 3 2 2 2 2" xfId="21596"/>
    <cellStyle name="Note 2 3 2 3 2 2 2 3 2 2 2 2 2" xfId="21597"/>
    <cellStyle name="Note 2 3 2 3 2 2 2 3 2 2 2 2 3" xfId="21598"/>
    <cellStyle name="Note 2 3 2 3 2 2 2 3 2 2 2 3" xfId="21599"/>
    <cellStyle name="Note 2 3 2 3 2 2 2 3 2 2 2 4" xfId="21600"/>
    <cellStyle name="Note 2 3 2 3 2 2 2 3 2 2 3" xfId="21601"/>
    <cellStyle name="Note 2 3 2 3 2 2 2 3 2 2 3 2" xfId="21602"/>
    <cellStyle name="Note 2 3 2 3 2 2 2 3 2 2 3 3" xfId="21603"/>
    <cellStyle name="Note 2 3 2 3 2 2 2 3 2 2 4" xfId="21604"/>
    <cellStyle name="Note 2 3 2 3 2 2 2 3 2 2 5" xfId="21605"/>
    <cellStyle name="Note 2 3 2 3 2 2 2 3 2 3" xfId="21606"/>
    <cellStyle name="Note 2 3 2 3 2 2 2 3 2 3 2" xfId="21607"/>
    <cellStyle name="Note 2 3 2 3 2 2 2 3 2 3 2 2" xfId="21608"/>
    <cellStyle name="Note 2 3 2 3 2 2 2 3 2 3 2 3" xfId="21609"/>
    <cellStyle name="Note 2 3 2 3 2 2 2 3 2 3 3" xfId="21610"/>
    <cellStyle name="Note 2 3 2 3 2 2 2 3 2 3 4" xfId="21611"/>
    <cellStyle name="Note 2 3 2 3 2 2 2 3 2 4" xfId="21612"/>
    <cellStyle name="Note 2 3 2 3 2 2 2 3 2 4 2" xfId="21613"/>
    <cellStyle name="Note 2 3 2 3 2 2 2 3 2 4 3" xfId="21614"/>
    <cellStyle name="Note 2 3 2 3 2 2 2 3 2 5" xfId="21615"/>
    <cellStyle name="Note 2 3 2 3 2 2 2 3 2 6" xfId="21616"/>
    <cellStyle name="Note 2 3 2 3 2 2 2 3 3" xfId="21617"/>
    <cellStyle name="Note 2 3 2 3 2 2 2 3 3 2" xfId="21618"/>
    <cellStyle name="Note 2 3 2 3 2 2 2 3 3 2 2" xfId="21619"/>
    <cellStyle name="Note 2 3 2 3 2 2 2 3 3 2 3" xfId="21620"/>
    <cellStyle name="Note 2 3 2 3 2 2 2 3 3 3" xfId="21621"/>
    <cellStyle name="Note 2 3 2 3 2 2 2 3 3 4" xfId="21622"/>
    <cellStyle name="Note 2 3 2 3 2 2 2 3 4" xfId="21623"/>
    <cellStyle name="Note 2 3 2 3 2 2 2 3 4 2" xfId="21624"/>
    <cellStyle name="Note 2 3 2 3 2 2 2 3 4 3" xfId="21625"/>
    <cellStyle name="Note 2 3 2 3 2 2 2 3 5" xfId="21626"/>
    <cellStyle name="Note 2 3 2 3 2 2 2 3 6" xfId="21627"/>
    <cellStyle name="Note 2 3 2 3 2 2 2 4" xfId="21628"/>
    <cellStyle name="Note 2 3 2 3 2 2 2 4 2" xfId="21629"/>
    <cellStyle name="Note 2 3 2 3 2 2 2 4 2 2" xfId="21630"/>
    <cellStyle name="Note 2 3 2 3 2 2 2 4 2 3" xfId="21631"/>
    <cellStyle name="Note 2 3 2 3 2 2 2 4 3" xfId="21632"/>
    <cellStyle name="Note 2 3 2 3 2 2 2 4 4" xfId="21633"/>
    <cellStyle name="Note 2 3 2 3 2 2 2 5" xfId="21634"/>
    <cellStyle name="Note 2 3 2 3 2 2 2 5 2" xfId="21635"/>
    <cellStyle name="Note 2 3 2 3 2 2 2 5 3" xfId="21636"/>
    <cellStyle name="Note 2 3 2 3 2 2 2 6" xfId="21637"/>
    <cellStyle name="Note 2 3 2 3 2 2 2 7" xfId="21638"/>
    <cellStyle name="Note 2 3 2 3 2 2 3" xfId="21639"/>
    <cellStyle name="Note 2 3 2 3 2 2 3 2" xfId="21640"/>
    <cellStyle name="Note 2 3 2 3 2 2 3 2 2" xfId="21641"/>
    <cellStyle name="Note 2 3 2 3 2 2 3 2 2 2" xfId="21642"/>
    <cellStyle name="Note 2 3 2 3 2 2 3 2 2 2 2" xfId="21643"/>
    <cellStyle name="Note 2 3 2 3 2 2 3 2 2 2 2 2" xfId="21644"/>
    <cellStyle name="Note 2 3 2 3 2 2 3 2 2 2 2 2 2" xfId="21645"/>
    <cellStyle name="Note 2 3 2 3 2 2 3 2 2 2 2 2 3" xfId="21646"/>
    <cellStyle name="Note 2 3 2 3 2 2 3 2 2 2 2 3" xfId="21647"/>
    <cellStyle name="Note 2 3 2 3 2 2 3 2 2 2 2 4" xfId="21648"/>
    <cellStyle name="Note 2 3 2 3 2 2 3 2 2 2 3" xfId="21649"/>
    <cellStyle name="Note 2 3 2 3 2 2 3 2 2 2 3 2" xfId="21650"/>
    <cellStyle name="Note 2 3 2 3 2 2 3 2 2 2 3 3" xfId="21651"/>
    <cellStyle name="Note 2 3 2 3 2 2 3 2 2 2 4" xfId="21652"/>
    <cellStyle name="Note 2 3 2 3 2 2 3 2 2 2 5" xfId="21653"/>
    <cellStyle name="Note 2 3 2 3 2 2 3 2 2 3" xfId="21654"/>
    <cellStyle name="Note 2 3 2 3 2 2 3 2 2 3 2" xfId="21655"/>
    <cellStyle name="Note 2 3 2 3 2 2 3 2 2 3 2 2" xfId="21656"/>
    <cellStyle name="Note 2 3 2 3 2 2 3 2 2 3 2 3" xfId="21657"/>
    <cellStyle name="Note 2 3 2 3 2 2 3 2 2 3 3" xfId="21658"/>
    <cellStyle name="Note 2 3 2 3 2 2 3 2 2 3 4" xfId="21659"/>
    <cellStyle name="Note 2 3 2 3 2 2 3 2 2 4" xfId="21660"/>
    <cellStyle name="Note 2 3 2 3 2 2 3 2 2 4 2" xfId="21661"/>
    <cellStyle name="Note 2 3 2 3 2 2 3 2 2 4 3" xfId="21662"/>
    <cellStyle name="Note 2 3 2 3 2 2 3 2 2 5" xfId="21663"/>
    <cellStyle name="Note 2 3 2 3 2 2 3 2 2 6" xfId="21664"/>
    <cellStyle name="Note 2 3 2 3 2 2 3 2 3" xfId="21665"/>
    <cellStyle name="Note 2 3 2 3 2 2 3 2 3 2" xfId="21666"/>
    <cellStyle name="Note 2 3 2 3 2 2 3 2 3 2 2" xfId="21667"/>
    <cellStyle name="Note 2 3 2 3 2 2 3 2 3 2 3" xfId="21668"/>
    <cellStyle name="Note 2 3 2 3 2 2 3 2 3 3" xfId="21669"/>
    <cellStyle name="Note 2 3 2 3 2 2 3 2 3 4" xfId="21670"/>
    <cellStyle name="Note 2 3 2 3 2 2 3 2 4" xfId="21671"/>
    <cellStyle name="Note 2 3 2 3 2 2 3 2 4 2" xfId="21672"/>
    <cellStyle name="Note 2 3 2 3 2 2 3 2 4 3" xfId="21673"/>
    <cellStyle name="Note 2 3 2 3 2 2 3 2 5" xfId="21674"/>
    <cellStyle name="Note 2 3 2 3 2 2 3 2 6" xfId="21675"/>
    <cellStyle name="Note 2 3 2 3 2 2 3 3" xfId="21676"/>
    <cellStyle name="Note 2 3 2 3 2 2 3 3 2" xfId="21677"/>
    <cellStyle name="Note 2 3 2 3 2 2 3 3 2 2" xfId="21678"/>
    <cellStyle name="Note 2 3 2 3 2 2 3 3 2 3" xfId="21679"/>
    <cellStyle name="Note 2 3 2 3 2 2 3 3 3" xfId="21680"/>
    <cellStyle name="Note 2 3 2 3 2 2 3 3 4" xfId="21681"/>
    <cellStyle name="Note 2 3 2 3 2 2 3 4" xfId="21682"/>
    <cellStyle name="Note 2 3 2 3 2 2 3 4 2" xfId="21683"/>
    <cellStyle name="Note 2 3 2 3 2 2 3 4 3" xfId="21684"/>
    <cellStyle name="Note 2 3 2 3 2 2 3 5" xfId="21685"/>
    <cellStyle name="Note 2 3 2 3 2 2 3 6" xfId="21686"/>
    <cellStyle name="Note 2 3 2 3 2 2 4" xfId="21687"/>
    <cellStyle name="Note 2 3 2 3 2 2 4 2" xfId="21688"/>
    <cellStyle name="Note 2 3 2 3 2 2 4 2 2" xfId="21689"/>
    <cellStyle name="Note 2 3 2 3 2 2 4 2 2 2" xfId="21690"/>
    <cellStyle name="Note 2 3 2 3 2 2 4 2 2 2 2" xfId="21691"/>
    <cellStyle name="Note 2 3 2 3 2 2 4 2 2 2 2 2" xfId="21692"/>
    <cellStyle name="Note 2 3 2 3 2 2 4 2 2 2 2 3" xfId="21693"/>
    <cellStyle name="Note 2 3 2 3 2 2 4 2 2 2 3" xfId="21694"/>
    <cellStyle name="Note 2 3 2 3 2 2 4 2 2 2 4" xfId="21695"/>
    <cellStyle name="Note 2 3 2 3 2 2 4 2 2 3" xfId="21696"/>
    <cellStyle name="Note 2 3 2 3 2 2 4 2 2 3 2" xfId="21697"/>
    <cellStyle name="Note 2 3 2 3 2 2 4 2 2 3 3" xfId="21698"/>
    <cellStyle name="Note 2 3 2 3 2 2 4 2 2 4" xfId="21699"/>
    <cellStyle name="Note 2 3 2 3 2 2 4 2 2 5" xfId="21700"/>
    <cellStyle name="Note 2 3 2 3 2 2 4 2 3" xfId="21701"/>
    <cellStyle name="Note 2 3 2 3 2 2 4 2 3 2" xfId="21702"/>
    <cellStyle name="Note 2 3 2 3 2 2 4 2 3 2 2" xfId="21703"/>
    <cellStyle name="Note 2 3 2 3 2 2 4 2 3 2 3" xfId="21704"/>
    <cellStyle name="Note 2 3 2 3 2 2 4 2 3 3" xfId="21705"/>
    <cellStyle name="Note 2 3 2 3 2 2 4 2 3 4" xfId="21706"/>
    <cellStyle name="Note 2 3 2 3 2 2 4 2 4" xfId="21707"/>
    <cellStyle name="Note 2 3 2 3 2 2 4 2 4 2" xfId="21708"/>
    <cellStyle name="Note 2 3 2 3 2 2 4 2 4 3" xfId="21709"/>
    <cellStyle name="Note 2 3 2 3 2 2 4 2 5" xfId="21710"/>
    <cellStyle name="Note 2 3 2 3 2 2 4 2 6" xfId="21711"/>
    <cellStyle name="Note 2 3 2 3 2 2 4 3" xfId="21712"/>
    <cellStyle name="Note 2 3 2 3 2 2 4 3 2" xfId="21713"/>
    <cellStyle name="Note 2 3 2 3 2 2 4 3 2 2" xfId="21714"/>
    <cellStyle name="Note 2 3 2 3 2 2 4 3 2 3" xfId="21715"/>
    <cellStyle name="Note 2 3 2 3 2 2 4 3 3" xfId="21716"/>
    <cellStyle name="Note 2 3 2 3 2 2 4 3 4" xfId="21717"/>
    <cellStyle name="Note 2 3 2 3 2 2 4 4" xfId="21718"/>
    <cellStyle name="Note 2 3 2 3 2 2 4 4 2" xfId="21719"/>
    <cellStyle name="Note 2 3 2 3 2 2 4 4 3" xfId="21720"/>
    <cellStyle name="Note 2 3 2 3 2 2 4 5" xfId="21721"/>
    <cellStyle name="Note 2 3 2 3 2 2 4 6" xfId="21722"/>
    <cellStyle name="Note 2 3 2 3 2 2 5" xfId="21723"/>
    <cellStyle name="Note 2 3 2 3 2 2 5 2" xfId="21724"/>
    <cellStyle name="Note 2 3 2 3 2 2 5 2 2" xfId="21725"/>
    <cellStyle name="Note 2 3 2 3 2 2 5 2 3" xfId="21726"/>
    <cellStyle name="Note 2 3 2 3 2 2 5 3" xfId="21727"/>
    <cellStyle name="Note 2 3 2 3 2 2 5 4" xfId="21728"/>
    <cellStyle name="Note 2 3 2 3 2 2 6" xfId="21729"/>
    <cellStyle name="Note 2 3 2 3 2 2 6 2" xfId="21730"/>
    <cellStyle name="Note 2 3 2 3 2 2 6 3" xfId="21731"/>
    <cellStyle name="Note 2 3 2 3 2 2 7" xfId="21732"/>
    <cellStyle name="Note 2 3 2 3 2 2 8" xfId="21733"/>
    <cellStyle name="Note 2 3 2 3 2 3" xfId="21734"/>
    <cellStyle name="Note 2 3 2 3 2 3 2" xfId="21735"/>
    <cellStyle name="Note 2 3 2 3 2 3 2 2" xfId="21736"/>
    <cellStyle name="Note 2 3 2 3 2 3 2 2 2" xfId="21737"/>
    <cellStyle name="Note 2 3 2 3 2 3 2 2 2 2" xfId="21738"/>
    <cellStyle name="Note 2 3 2 3 2 3 2 2 2 2 2" xfId="21739"/>
    <cellStyle name="Note 2 3 2 3 2 3 2 2 2 2 2 2" xfId="21740"/>
    <cellStyle name="Note 2 3 2 3 2 3 2 2 2 2 2 2 2" xfId="21741"/>
    <cellStyle name="Note 2 3 2 3 2 3 2 2 2 2 2 2 3" xfId="21742"/>
    <cellStyle name="Note 2 3 2 3 2 3 2 2 2 2 2 3" xfId="21743"/>
    <cellStyle name="Note 2 3 2 3 2 3 2 2 2 2 2 4" xfId="21744"/>
    <cellStyle name="Note 2 3 2 3 2 3 2 2 2 2 3" xfId="21745"/>
    <cellStyle name="Note 2 3 2 3 2 3 2 2 2 2 3 2" xfId="21746"/>
    <cellStyle name="Note 2 3 2 3 2 3 2 2 2 2 3 3" xfId="21747"/>
    <cellStyle name="Note 2 3 2 3 2 3 2 2 2 2 4" xfId="21748"/>
    <cellStyle name="Note 2 3 2 3 2 3 2 2 2 2 5" xfId="21749"/>
    <cellStyle name="Note 2 3 2 3 2 3 2 2 2 3" xfId="21750"/>
    <cellStyle name="Note 2 3 2 3 2 3 2 2 2 3 2" xfId="21751"/>
    <cellStyle name="Note 2 3 2 3 2 3 2 2 2 3 2 2" xfId="21752"/>
    <cellStyle name="Note 2 3 2 3 2 3 2 2 2 3 2 3" xfId="21753"/>
    <cellStyle name="Note 2 3 2 3 2 3 2 2 2 3 3" xfId="21754"/>
    <cellStyle name="Note 2 3 2 3 2 3 2 2 2 3 4" xfId="21755"/>
    <cellStyle name="Note 2 3 2 3 2 3 2 2 2 4" xfId="21756"/>
    <cellStyle name="Note 2 3 2 3 2 3 2 2 2 4 2" xfId="21757"/>
    <cellStyle name="Note 2 3 2 3 2 3 2 2 2 4 3" xfId="21758"/>
    <cellStyle name="Note 2 3 2 3 2 3 2 2 2 5" xfId="21759"/>
    <cellStyle name="Note 2 3 2 3 2 3 2 2 2 6" xfId="21760"/>
    <cellStyle name="Note 2 3 2 3 2 3 2 2 3" xfId="21761"/>
    <cellStyle name="Note 2 3 2 3 2 3 2 2 3 2" xfId="21762"/>
    <cellStyle name="Note 2 3 2 3 2 3 2 2 3 2 2" xfId="21763"/>
    <cellStyle name="Note 2 3 2 3 2 3 2 2 3 2 3" xfId="21764"/>
    <cellStyle name="Note 2 3 2 3 2 3 2 2 3 3" xfId="21765"/>
    <cellStyle name="Note 2 3 2 3 2 3 2 2 3 4" xfId="21766"/>
    <cellStyle name="Note 2 3 2 3 2 3 2 2 4" xfId="21767"/>
    <cellStyle name="Note 2 3 2 3 2 3 2 2 4 2" xfId="21768"/>
    <cellStyle name="Note 2 3 2 3 2 3 2 2 4 3" xfId="21769"/>
    <cellStyle name="Note 2 3 2 3 2 3 2 2 5" xfId="21770"/>
    <cellStyle name="Note 2 3 2 3 2 3 2 2 6" xfId="21771"/>
    <cellStyle name="Note 2 3 2 3 2 3 2 3" xfId="21772"/>
    <cellStyle name="Note 2 3 2 3 2 3 2 3 2" xfId="21773"/>
    <cellStyle name="Note 2 3 2 3 2 3 2 3 2 2" xfId="21774"/>
    <cellStyle name="Note 2 3 2 3 2 3 2 3 2 3" xfId="21775"/>
    <cellStyle name="Note 2 3 2 3 2 3 2 3 3" xfId="21776"/>
    <cellStyle name="Note 2 3 2 3 2 3 2 3 4" xfId="21777"/>
    <cellStyle name="Note 2 3 2 3 2 3 2 4" xfId="21778"/>
    <cellStyle name="Note 2 3 2 3 2 3 2 4 2" xfId="21779"/>
    <cellStyle name="Note 2 3 2 3 2 3 2 4 3" xfId="21780"/>
    <cellStyle name="Note 2 3 2 3 2 3 2 5" xfId="21781"/>
    <cellStyle name="Note 2 3 2 3 2 3 2 6" xfId="21782"/>
    <cellStyle name="Note 2 3 2 3 2 3 3" xfId="21783"/>
    <cellStyle name="Note 2 3 2 3 2 3 3 2" xfId="21784"/>
    <cellStyle name="Note 2 3 2 3 2 3 3 2 2" xfId="21785"/>
    <cellStyle name="Note 2 3 2 3 2 3 3 2 2 2" xfId="21786"/>
    <cellStyle name="Note 2 3 2 3 2 3 3 2 2 2 2" xfId="21787"/>
    <cellStyle name="Note 2 3 2 3 2 3 3 2 2 2 2 2" xfId="21788"/>
    <cellStyle name="Note 2 3 2 3 2 3 3 2 2 2 2 3" xfId="21789"/>
    <cellStyle name="Note 2 3 2 3 2 3 3 2 2 2 3" xfId="21790"/>
    <cellStyle name="Note 2 3 2 3 2 3 3 2 2 2 4" xfId="21791"/>
    <cellStyle name="Note 2 3 2 3 2 3 3 2 2 3" xfId="21792"/>
    <cellStyle name="Note 2 3 2 3 2 3 3 2 2 3 2" xfId="21793"/>
    <cellStyle name="Note 2 3 2 3 2 3 3 2 2 3 3" xfId="21794"/>
    <cellStyle name="Note 2 3 2 3 2 3 3 2 2 4" xfId="21795"/>
    <cellStyle name="Note 2 3 2 3 2 3 3 2 2 5" xfId="21796"/>
    <cellStyle name="Note 2 3 2 3 2 3 3 2 3" xfId="21797"/>
    <cellStyle name="Note 2 3 2 3 2 3 3 2 3 2" xfId="21798"/>
    <cellStyle name="Note 2 3 2 3 2 3 3 2 3 2 2" xfId="21799"/>
    <cellStyle name="Note 2 3 2 3 2 3 3 2 3 2 3" xfId="21800"/>
    <cellStyle name="Note 2 3 2 3 2 3 3 2 3 3" xfId="21801"/>
    <cellStyle name="Note 2 3 2 3 2 3 3 2 3 4" xfId="21802"/>
    <cellStyle name="Note 2 3 2 3 2 3 3 2 4" xfId="21803"/>
    <cellStyle name="Note 2 3 2 3 2 3 3 2 4 2" xfId="21804"/>
    <cellStyle name="Note 2 3 2 3 2 3 3 2 4 3" xfId="21805"/>
    <cellStyle name="Note 2 3 2 3 2 3 3 2 5" xfId="21806"/>
    <cellStyle name="Note 2 3 2 3 2 3 3 2 6" xfId="21807"/>
    <cellStyle name="Note 2 3 2 3 2 3 3 3" xfId="21808"/>
    <cellStyle name="Note 2 3 2 3 2 3 3 3 2" xfId="21809"/>
    <cellStyle name="Note 2 3 2 3 2 3 3 3 2 2" xfId="21810"/>
    <cellStyle name="Note 2 3 2 3 2 3 3 3 2 3" xfId="21811"/>
    <cellStyle name="Note 2 3 2 3 2 3 3 3 3" xfId="21812"/>
    <cellStyle name="Note 2 3 2 3 2 3 3 3 4" xfId="21813"/>
    <cellStyle name="Note 2 3 2 3 2 3 3 4" xfId="21814"/>
    <cellStyle name="Note 2 3 2 3 2 3 3 4 2" xfId="21815"/>
    <cellStyle name="Note 2 3 2 3 2 3 3 4 3" xfId="21816"/>
    <cellStyle name="Note 2 3 2 3 2 3 3 5" xfId="21817"/>
    <cellStyle name="Note 2 3 2 3 2 3 3 6" xfId="21818"/>
    <cellStyle name="Note 2 3 2 3 2 3 4" xfId="21819"/>
    <cellStyle name="Note 2 3 2 3 2 3 4 2" xfId="21820"/>
    <cellStyle name="Note 2 3 2 3 2 3 4 2 2" xfId="21821"/>
    <cellStyle name="Note 2 3 2 3 2 3 4 2 3" xfId="21822"/>
    <cellStyle name="Note 2 3 2 3 2 3 4 3" xfId="21823"/>
    <cellStyle name="Note 2 3 2 3 2 3 4 4" xfId="21824"/>
    <cellStyle name="Note 2 3 2 3 2 3 5" xfId="21825"/>
    <cellStyle name="Note 2 3 2 3 2 3 5 2" xfId="21826"/>
    <cellStyle name="Note 2 3 2 3 2 3 5 3" xfId="21827"/>
    <cellStyle name="Note 2 3 2 3 2 3 6" xfId="21828"/>
    <cellStyle name="Note 2 3 2 3 2 3 7" xfId="21829"/>
    <cellStyle name="Note 2 3 2 3 2 4" xfId="21830"/>
    <cellStyle name="Note 2 3 2 3 2 4 2" xfId="21831"/>
    <cellStyle name="Note 2 3 2 3 2 4 2 2" xfId="21832"/>
    <cellStyle name="Note 2 3 2 3 2 4 2 2 2" xfId="21833"/>
    <cellStyle name="Note 2 3 2 3 2 4 2 2 2 2" xfId="21834"/>
    <cellStyle name="Note 2 3 2 3 2 4 2 2 2 2 2" xfId="21835"/>
    <cellStyle name="Note 2 3 2 3 2 4 2 2 2 2 2 2" xfId="21836"/>
    <cellStyle name="Note 2 3 2 3 2 4 2 2 2 2 2 3" xfId="21837"/>
    <cellStyle name="Note 2 3 2 3 2 4 2 2 2 2 3" xfId="21838"/>
    <cellStyle name="Note 2 3 2 3 2 4 2 2 2 2 4" xfId="21839"/>
    <cellStyle name="Note 2 3 2 3 2 4 2 2 2 3" xfId="21840"/>
    <cellStyle name="Note 2 3 2 3 2 4 2 2 2 3 2" xfId="21841"/>
    <cellStyle name="Note 2 3 2 3 2 4 2 2 2 3 3" xfId="21842"/>
    <cellStyle name="Note 2 3 2 3 2 4 2 2 2 4" xfId="21843"/>
    <cellStyle name="Note 2 3 2 3 2 4 2 2 2 5" xfId="21844"/>
    <cellStyle name="Note 2 3 2 3 2 4 2 2 3" xfId="21845"/>
    <cellStyle name="Note 2 3 2 3 2 4 2 2 3 2" xfId="21846"/>
    <cellStyle name="Note 2 3 2 3 2 4 2 2 3 2 2" xfId="21847"/>
    <cellStyle name="Note 2 3 2 3 2 4 2 2 3 2 3" xfId="21848"/>
    <cellStyle name="Note 2 3 2 3 2 4 2 2 3 3" xfId="21849"/>
    <cellStyle name="Note 2 3 2 3 2 4 2 2 3 4" xfId="21850"/>
    <cellStyle name="Note 2 3 2 3 2 4 2 2 4" xfId="21851"/>
    <cellStyle name="Note 2 3 2 3 2 4 2 2 4 2" xfId="21852"/>
    <cellStyle name="Note 2 3 2 3 2 4 2 2 4 3" xfId="21853"/>
    <cellStyle name="Note 2 3 2 3 2 4 2 2 5" xfId="21854"/>
    <cellStyle name="Note 2 3 2 3 2 4 2 2 6" xfId="21855"/>
    <cellStyle name="Note 2 3 2 3 2 4 2 3" xfId="21856"/>
    <cellStyle name="Note 2 3 2 3 2 4 2 3 2" xfId="21857"/>
    <cellStyle name="Note 2 3 2 3 2 4 2 3 2 2" xfId="21858"/>
    <cellStyle name="Note 2 3 2 3 2 4 2 3 2 3" xfId="21859"/>
    <cellStyle name="Note 2 3 2 3 2 4 2 3 3" xfId="21860"/>
    <cellStyle name="Note 2 3 2 3 2 4 2 3 4" xfId="21861"/>
    <cellStyle name="Note 2 3 2 3 2 4 2 4" xfId="21862"/>
    <cellStyle name="Note 2 3 2 3 2 4 2 4 2" xfId="21863"/>
    <cellStyle name="Note 2 3 2 3 2 4 2 4 3" xfId="21864"/>
    <cellStyle name="Note 2 3 2 3 2 4 2 5" xfId="21865"/>
    <cellStyle name="Note 2 3 2 3 2 4 2 6" xfId="21866"/>
    <cellStyle name="Note 2 3 2 3 2 4 3" xfId="21867"/>
    <cellStyle name="Note 2 3 2 3 2 4 3 2" xfId="21868"/>
    <cellStyle name="Note 2 3 2 3 2 4 3 2 2" xfId="21869"/>
    <cellStyle name="Note 2 3 2 3 2 4 3 2 3" xfId="21870"/>
    <cellStyle name="Note 2 3 2 3 2 4 3 3" xfId="21871"/>
    <cellStyle name="Note 2 3 2 3 2 4 3 4" xfId="21872"/>
    <cellStyle name="Note 2 3 2 3 2 4 4" xfId="21873"/>
    <cellStyle name="Note 2 3 2 3 2 4 4 2" xfId="21874"/>
    <cellStyle name="Note 2 3 2 3 2 4 4 3" xfId="21875"/>
    <cellStyle name="Note 2 3 2 3 2 4 5" xfId="21876"/>
    <cellStyle name="Note 2 3 2 3 2 4 6" xfId="21877"/>
    <cellStyle name="Note 2 3 2 3 2 5" xfId="21878"/>
    <cellStyle name="Note 2 3 2 3 2 5 2" xfId="21879"/>
    <cellStyle name="Note 2 3 2 3 2 5 2 2" xfId="21880"/>
    <cellStyle name="Note 2 3 2 3 2 5 2 2 2" xfId="21881"/>
    <cellStyle name="Note 2 3 2 3 2 5 2 2 2 2" xfId="21882"/>
    <cellStyle name="Note 2 3 2 3 2 5 2 2 2 2 2" xfId="21883"/>
    <cellStyle name="Note 2 3 2 3 2 5 2 2 2 2 3" xfId="21884"/>
    <cellStyle name="Note 2 3 2 3 2 5 2 2 2 3" xfId="21885"/>
    <cellStyle name="Note 2 3 2 3 2 5 2 2 2 4" xfId="21886"/>
    <cellStyle name="Note 2 3 2 3 2 5 2 2 3" xfId="21887"/>
    <cellStyle name="Note 2 3 2 3 2 5 2 2 3 2" xfId="21888"/>
    <cellStyle name="Note 2 3 2 3 2 5 2 2 3 3" xfId="21889"/>
    <cellStyle name="Note 2 3 2 3 2 5 2 2 4" xfId="21890"/>
    <cellStyle name="Note 2 3 2 3 2 5 2 2 5" xfId="21891"/>
    <cellStyle name="Note 2 3 2 3 2 5 2 3" xfId="21892"/>
    <cellStyle name="Note 2 3 2 3 2 5 2 3 2" xfId="21893"/>
    <cellStyle name="Note 2 3 2 3 2 5 2 3 2 2" xfId="21894"/>
    <cellStyle name="Note 2 3 2 3 2 5 2 3 2 3" xfId="21895"/>
    <cellStyle name="Note 2 3 2 3 2 5 2 3 3" xfId="21896"/>
    <cellStyle name="Note 2 3 2 3 2 5 2 3 4" xfId="21897"/>
    <cellStyle name="Note 2 3 2 3 2 5 2 4" xfId="21898"/>
    <cellStyle name="Note 2 3 2 3 2 5 2 4 2" xfId="21899"/>
    <cellStyle name="Note 2 3 2 3 2 5 2 4 3" xfId="21900"/>
    <cellStyle name="Note 2 3 2 3 2 5 2 5" xfId="21901"/>
    <cellStyle name="Note 2 3 2 3 2 5 2 6" xfId="21902"/>
    <cellStyle name="Note 2 3 2 3 2 5 3" xfId="21903"/>
    <cellStyle name="Note 2 3 2 3 2 5 3 2" xfId="21904"/>
    <cellStyle name="Note 2 3 2 3 2 5 3 2 2" xfId="21905"/>
    <cellStyle name="Note 2 3 2 3 2 5 3 2 3" xfId="21906"/>
    <cellStyle name="Note 2 3 2 3 2 5 3 3" xfId="21907"/>
    <cellStyle name="Note 2 3 2 3 2 5 3 4" xfId="21908"/>
    <cellStyle name="Note 2 3 2 3 2 5 4" xfId="21909"/>
    <cellStyle name="Note 2 3 2 3 2 5 4 2" xfId="21910"/>
    <cellStyle name="Note 2 3 2 3 2 5 4 3" xfId="21911"/>
    <cellStyle name="Note 2 3 2 3 2 5 5" xfId="21912"/>
    <cellStyle name="Note 2 3 2 3 2 5 6" xfId="21913"/>
    <cellStyle name="Note 2 3 2 3 2 6" xfId="21914"/>
    <cellStyle name="Note 2 3 2 3 2 6 2" xfId="21915"/>
    <cellStyle name="Note 2 3 2 3 2 6 2 2" xfId="21916"/>
    <cellStyle name="Note 2 3 2 3 2 6 2 3" xfId="21917"/>
    <cellStyle name="Note 2 3 2 3 2 6 3" xfId="21918"/>
    <cellStyle name="Note 2 3 2 3 2 6 4" xfId="21919"/>
    <cellStyle name="Note 2 3 2 3 2 7" xfId="21920"/>
    <cellStyle name="Note 2 3 2 3 2 7 2" xfId="21921"/>
    <cellStyle name="Note 2 3 2 3 2 7 3" xfId="21922"/>
    <cellStyle name="Note 2 3 2 3 2 8" xfId="21923"/>
    <cellStyle name="Note 2 3 2 3 2 9" xfId="21924"/>
    <cellStyle name="Note 2 3 2 3 3" xfId="21925"/>
    <cellStyle name="Note 2 3 2 3 3 2" xfId="21926"/>
    <cellStyle name="Note 2 3 2 3 3 2 2" xfId="21927"/>
    <cellStyle name="Note 2 3 2 3 3 2 2 2" xfId="21928"/>
    <cellStyle name="Note 2 3 2 3 3 2 2 2 2" xfId="21929"/>
    <cellStyle name="Note 2 3 2 3 3 2 2 2 2 2" xfId="21930"/>
    <cellStyle name="Note 2 3 2 3 3 2 2 2 2 2 2" xfId="21931"/>
    <cellStyle name="Note 2 3 2 3 3 2 2 2 2 2 2 2" xfId="21932"/>
    <cellStyle name="Note 2 3 2 3 3 2 2 2 2 2 2 2 2" xfId="21933"/>
    <cellStyle name="Note 2 3 2 3 3 2 2 2 2 2 2 2 3" xfId="21934"/>
    <cellStyle name="Note 2 3 2 3 3 2 2 2 2 2 2 3" xfId="21935"/>
    <cellStyle name="Note 2 3 2 3 3 2 2 2 2 2 2 4" xfId="21936"/>
    <cellStyle name="Note 2 3 2 3 3 2 2 2 2 2 3" xfId="21937"/>
    <cellStyle name="Note 2 3 2 3 3 2 2 2 2 2 3 2" xfId="21938"/>
    <cellStyle name="Note 2 3 2 3 3 2 2 2 2 2 3 3" xfId="21939"/>
    <cellStyle name="Note 2 3 2 3 3 2 2 2 2 2 4" xfId="21940"/>
    <cellStyle name="Note 2 3 2 3 3 2 2 2 2 2 5" xfId="21941"/>
    <cellStyle name="Note 2 3 2 3 3 2 2 2 2 3" xfId="21942"/>
    <cellStyle name="Note 2 3 2 3 3 2 2 2 2 3 2" xfId="21943"/>
    <cellStyle name="Note 2 3 2 3 3 2 2 2 2 3 2 2" xfId="21944"/>
    <cellStyle name="Note 2 3 2 3 3 2 2 2 2 3 2 3" xfId="21945"/>
    <cellStyle name="Note 2 3 2 3 3 2 2 2 2 3 3" xfId="21946"/>
    <cellStyle name="Note 2 3 2 3 3 2 2 2 2 3 4" xfId="21947"/>
    <cellStyle name="Note 2 3 2 3 3 2 2 2 2 4" xfId="21948"/>
    <cellStyle name="Note 2 3 2 3 3 2 2 2 2 4 2" xfId="21949"/>
    <cellStyle name="Note 2 3 2 3 3 2 2 2 2 4 3" xfId="21950"/>
    <cellStyle name="Note 2 3 2 3 3 2 2 2 2 5" xfId="21951"/>
    <cellStyle name="Note 2 3 2 3 3 2 2 2 2 6" xfId="21952"/>
    <cellStyle name="Note 2 3 2 3 3 2 2 2 3" xfId="21953"/>
    <cellStyle name="Note 2 3 2 3 3 2 2 2 3 2" xfId="21954"/>
    <cellStyle name="Note 2 3 2 3 3 2 2 2 3 2 2" xfId="21955"/>
    <cellStyle name="Note 2 3 2 3 3 2 2 2 3 2 3" xfId="21956"/>
    <cellStyle name="Note 2 3 2 3 3 2 2 2 3 3" xfId="21957"/>
    <cellStyle name="Note 2 3 2 3 3 2 2 2 3 4" xfId="21958"/>
    <cellStyle name="Note 2 3 2 3 3 2 2 2 4" xfId="21959"/>
    <cellStyle name="Note 2 3 2 3 3 2 2 2 4 2" xfId="21960"/>
    <cellStyle name="Note 2 3 2 3 3 2 2 2 4 3" xfId="21961"/>
    <cellStyle name="Note 2 3 2 3 3 2 2 2 5" xfId="21962"/>
    <cellStyle name="Note 2 3 2 3 3 2 2 2 6" xfId="21963"/>
    <cellStyle name="Note 2 3 2 3 3 2 2 3" xfId="21964"/>
    <cellStyle name="Note 2 3 2 3 3 2 2 3 2" xfId="21965"/>
    <cellStyle name="Note 2 3 2 3 3 2 2 3 2 2" xfId="21966"/>
    <cellStyle name="Note 2 3 2 3 3 2 2 3 2 3" xfId="21967"/>
    <cellStyle name="Note 2 3 2 3 3 2 2 3 3" xfId="21968"/>
    <cellStyle name="Note 2 3 2 3 3 2 2 3 4" xfId="21969"/>
    <cellStyle name="Note 2 3 2 3 3 2 2 4" xfId="21970"/>
    <cellStyle name="Note 2 3 2 3 3 2 2 4 2" xfId="21971"/>
    <cellStyle name="Note 2 3 2 3 3 2 2 4 3" xfId="21972"/>
    <cellStyle name="Note 2 3 2 3 3 2 2 5" xfId="21973"/>
    <cellStyle name="Note 2 3 2 3 3 2 2 6" xfId="21974"/>
    <cellStyle name="Note 2 3 2 3 3 2 3" xfId="21975"/>
    <cellStyle name="Note 2 3 2 3 3 2 3 2" xfId="21976"/>
    <cellStyle name="Note 2 3 2 3 3 2 3 2 2" xfId="21977"/>
    <cellStyle name="Note 2 3 2 3 3 2 3 2 2 2" xfId="21978"/>
    <cellStyle name="Note 2 3 2 3 3 2 3 2 2 2 2" xfId="21979"/>
    <cellStyle name="Note 2 3 2 3 3 2 3 2 2 2 2 2" xfId="21980"/>
    <cellStyle name="Note 2 3 2 3 3 2 3 2 2 2 2 3" xfId="21981"/>
    <cellStyle name="Note 2 3 2 3 3 2 3 2 2 2 3" xfId="21982"/>
    <cellStyle name="Note 2 3 2 3 3 2 3 2 2 2 4" xfId="21983"/>
    <cellStyle name="Note 2 3 2 3 3 2 3 2 2 3" xfId="21984"/>
    <cellStyle name="Note 2 3 2 3 3 2 3 2 2 3 2" xfId="21985"/>
    <cellStyle name="Note 2 3 2 3 3 2 3 2 2 3 3" xfId="21986"/>
    <cellStyle name="Note 2 3 2 3 3 2 3 2 2 4" xfId="21987"/>
    <cellStyle name="Note 2 3 2 3 3 2 3 2 2 5" xfId="21988"/>
    <cellStyle name="Note 2 3 2 3 3 2 3 2 3" xfId="21989"/>
    <cellStyle name="Note 2 3 2 3 3 2 3 2 3 2" xfId="21990"/>
    <cellStyle name="Note 2 3 2 3 3 2 3 2 3 2 2" xfId="21991"/>
    <cellStyle name="Note 2 3 2 3 3 2 3 2 3 2 3" xfId="21992"/>
    <cellStyle name="Note 2 3 2 3 3 2 3 2 3 3" xfId="21993"/>
    <cellStyle name="Note 2 3 2 3 3 2 3 2 3 4" xfId="21994"/>
    <cellStyle name="Note 2 3 2 3 3 2 3 2 4" xfId="21995"/>
    <cellStyle name="Note 2 3 2 3 3 2 3 2 4 2" xfId="21996"/>
    <cellStyle name="Note 2 3 2 3 3 2 3 2 4 3" xfId="21997"/>
    <cellStyle name="Note 2 3 2 3 3 2 3 2 5" xfId="21998"/>
    <cellStyle name="Note 2 3 2 3 3 2 3 2 6" xfId="21999"/>
    <cellStyle name="Note 2 3 2 3 3 2 3 3" xfId="22000"/>
    <cellStyle name="Note 2 3 2 3 3 2 3 3 2" xfId="22001"/>
    <cellStyle name="Note 2 3 2 3 3 2 3 3 2 2" xfId="22002"/>
    <cellStyle name="Note 2 3 2 3 3 2 3 3 2 3" xfId="22003"/>
    <cellStyle name="Note 2 3 2 3 3 2 3 3 3" xfId="22004"/>
    <cellStyle name="Note 2 3 2 3 3 2 3 3 4" xfId="22005"/>
    <cellStyle name="Note 2 3 2 3 3 2 3 4" xfId="22006"/>
    <cellStyle name="Note 2 3 2 3 3 2 3 4 2" xfId="22007"/>
    <cellStyle name="Note 2 3 2 3 3 2 3 4 3" xfId="22008"/>
    <cellStyle name="Note 2 3 2 3 3 2 3 5" xfId="22009"/>
    <cellStyle name="Note 2 3 2 3 3 2 3 6" xfId="22010"/>
    <cellStyle name="Note 2 3 2 3 3 2 4" xfId="22011"/>
    <cellStyle name="Note 2 3 2 3 3 2 4 2" xfId="22012"/>
    <cellStyle name="Note 2 3 2 3 3 2 4 2 2" xfId="22013"/>
    <cellStyle name="Note 2 3 2 3 3 2 4 2 3" xfId="22014"/>
    <cellStyle name="Note 2 3 2 3 3 2 4 3" xfId="22015"/>
    <cellStyle name="Note 2 3 2 3 3 2 4 4" xfId="22016"/>
    <cellStyle name="Note 2 3 2 3 3 2 5" xfId="22017"/>
    <cellStyle name="Note 2 3 2 3 3 2 5 2" xfId="22018"/>
    <cellStyle name="Note 2 3 2 3 3 2 5 3" xfId="22019"/>
    <cellStyle name="Note 2 3 2 3 3 2 6" xfId="22020"/>
    <cellStyle name="Note 2 3 2 3 3 2 7" xfId="22021"/>
    <cellStyle name="Note 2 3 2 3 3 3" xfId="22022"/>
    <cellStyle name="Note 2 3 2 3 3 3 2" xfId="22023"/>
    <cellStyle name="Note 2 3 2 3 3 3 2 2" xfId="22024"/>
    <cellStyle name="Note 2 3 2 3 3 3 2 2 2" xfId="22025"/>
    <cellStyle name="Note 2 3 2 3 3 3 2 2 2 2" xfId="22026"/>
    <cellStyle name="Note 2 3 2 3 3 3 2 2 2 2 2" xfId="22027"/>
    <cellStyle name="Note 2 3 2 3 3 3 2 2 2 2 2 2" xfId="22028"/>
    <cellStyle name="Note 2 3 2 3 3 3 2 2 2 2 2 3" xfId="22029"/>
    <cellStyle name="Note 2 3 2 3 3 3 2 2 2 2 3" xfId="22030"/>
    <cellStyle name="Note 2 3 2 3 3 3 2 2 2 2 4" xfId="22031"/>
    <cellStyle name="Note 2 3 2 3 3 3 2 2 2 3" xfId="22032"/>
    <cellStyle name="Note 2 3 2 3 3 3 2 2 2 3 2" xfId="22033"/>
    <cellStyle name="Note 2 3 2 3 3 3 2 2 2 3 3" xfId="22034"/>
    <cellStyle name="Note 2 3 2 3 3 3 2 2 2 4" xfId="22035"/>
    <cellStyle name="Note 2 3 2 3 3 3 2 2 2 5" xfId="22036"/>
    <cellStyle name="Note 2 3 2 3 3 3 2 2 3" xfId="22037"/>
    <cellStyle name="Note 2 3 2 3 3 3 2 2 3 2" xfId="22038"/>
    <cellStyle name="Note 2 3 2 3 3 3 2 2 3 2 2" xfId="22039"/>
    <cellStyle name="Note 2 3 2 3 3 3 2 2 3 2 3" xfId="22040"/>
    <cellStyle name="Note 2 3 2 3 3 3 2 2 3 3" xfId="22041"/>
    <cellStyle name="Note 2 3 2 3 3 3 2 2 3 4" xfId="22042"/>
    <cellStyle name="Note 2 3 2 3 3 3 2 2 4" xfId="22043"/>
    <cellStyle name="Note 2 3 2 3 3 3 2 2 4 2" xfId="22044"/>
    <cellStyle name="Note 2 3 2 3 3 3 2 2 4 3" xfId="22045"/>
    <cellStyle name="Note 2 3 2 3 3 3 2 2 5" xfId="22046"/>
    <cellStyle name="Note 2 3 2 3 3 3 2 2 6" xfId="22047"/>
    <cellStyle name="Note 2 3 2 3 3 3 2 3" xfId="22048"/>
    <cellStyle name="Note 2 3 2 3 3 3 2 3 2" xfId="22049"/>
    <cellStyle name="Note 2 3 2 3 3 3 2 3 2 2" xfId="22050"/>
    <cellStyle name="Note 2 3 2 3 3 3 2 3 2 3" xfId="22051"/>
    <cellStyle name="Note 2 3 2 3 3 3 2 3 3" xfId="22052"/>
    <cellStyle name="Note 2 3 2 3 3 3 2 3 4" xfId="22053"/>
    <cellStyle name="Note 2 3 2 3 3 3 2 4" xfId="22054"/>
    <cellStyle name="Note 2 3 2 3 3 3 2 4 2" xfId="22055"/>
    <cellStyle name="Note 2 3 2 3 3 3 2 4 3" xfId="22056"/>
    <cellStyle name="Note 2 3 2 3 3 3 2 5" xfId="22057"/>
    <cellStyle name="Note 2 3 2 3 3 3 2 6" xfId="22058"/>
    <cellStyle name="Note 2 3 2 3 3 3 3" xfId="22059"/>
    <cellStyle name="Note 2 3 2 3 3 3 3 2" xfId="22060"/>
    <cellStyle name="Note 2 3 2 3 3 3 3 2 2" xfId="22061"/>
    <cellStyle name="Note 2 3 2 3 3 3 3 2 3" xfId="22062"/>
    <cellStyle name="Note 2 3 2 3 3 3 3 3" xfId="22063"/>
    <cellStyle name="Note 2 3 2 3 3 3 3 4" xfId="22064"/>
    <cellStyle name="Note 2 3 2 3 3 3 4" xfId="22065"/>
    <cellStyle name="Note 2 3 2 3 3 3 4 2" xfId="22066"/>
    <cellStyle name="Note 2 3 2 3 3 3 4 3" xfId="22067"/>
    <cellStyle name="Note 2 3 2 3 3 3 5" xfId="22068"/>
    <cellStyle name="Note 2 3 2 3 3 3 6" xfId="22069"/>
    <cellStyle name="Note 2 3 2 3 3 4" xfId="22070"/>
    <cellStyle name="Note 2 3 2 3 3 4 2" xfId="22071"/>
    <cellStyle name="Note 2 3 2 3 3 4 2 2" xfId="22072"/>
    <cellStyle name="Note 2 3 2 3 3 4 2 2 2" xfId="22073"/>
    <cellStyle name="Note 2 3 2 3 3 4 2 2 2 2" xfId="22074"/>
    <cellStyle name="Note 2 3 2 3 3 4 2 2 2 2 2" xfId="22075"/>
    <cellStyle name="Note 2 3 2 3 3 4 2 2 2 2 3" xfId="22076"/>
    <cellStyle name="Note 2 3 2 3 3 4 2 2 2 3" xfId="22077"/>
    <cellStyle name="Note 2 3 2 3 3 4 2 2 2 4" xfId="22078"/>
    <cellStyle name="Note 2 3 2 3 3 4 2 2 3" xfId="22079"/>
    <cellStyle name="Note 2 3 2 3 3 4 2 2 3 2" xfId="22080"/>
    <cellStyle name="Note 2 3 2 3 3 4 2 2 3 3" xfId="22081"/>
    <cellStyle name="Note 2 3 2 3 3 4 2 2 4" xfId="22082"/>
    <cellStyle name="Note 2 3 2 3 3 4 2 2 5" xfId="22083"/>
    <cellStyle name="Note 2 3 2 3 3 4 2 3" xfId="22084"/>
    <cellStyle name="Note 2 3 2 3 3 4 2 3 2" xfId="22085"/>
    <cellStyle name="Note 2 3 2 3 3 4 2 3 2 2" xfId="22086"/>
    <cellStyle name="Note 2 3 2 3 3 4 2 3 2 3" xfId="22087"/>
    <cellStyle name="Note 2 3 2 3 3 4 2 3 3" xfId="22088"/>
    <cellStyle name="Note 2 3 2 3 3 4 2 3 4" xfId="22089"/>
    <cellStyle name="Note 2 3 2 3 3 4 2 4" xfId="22090"/>
    <cellStyle name="Note 2 3 2 3 3 4 2 4 2" xfId="22091"/>
    <cellStyle name="Note 2 3 2 3 3 4 2 4 3" xfId="22092"/>
    <cellStyle name="Note 2 3 2 3 3 4 2 5" xfId="22093"/>
    <cellStyle name="Note 2 3 2 3 3 4 2 6" xfId="22094"/>
    <cellStyle name="Note 2 3 2 3 3 4 3" xfId="22095"/>
    <cellStyle name="Note 2 3 2 3 3 4 3 2" xfId="22096"/>
    <cellStyle name="Note 2 3 2 3 3 4 3 2 2" xfId="22097"/>
    <cellStyle name="Note 2 3 2 3 3 4 3 2 3" xfId="22098"/>
    <cellStyle name="Note 2 3 2 3 3 4 3 3" xfId="22099"/>
    <cellStyle name="Note 2 3 2 3 3 4 3 4" xfId="22100"/>
    <cellStyle name="Note 2 3 2 3 3 4 4" xfId="22101"/>
    <cellStyle name="Note 2 3 2 3 3 4 4 2" xfId="22102"/>
    <cellStyle name="Note 2 3 2 3 3 4 4 3" xfId="22103"/>
    <cellStyle name="Note 2 3 2 3 3 4 5" xfId="22104"/>
    <cellStyle name="Note 2 3 2 3 3 4 6" xfId="22105"/>
    <cellStyle name="Note 2 3 2 3 3 5" xfId="22106"/>
    <cellStyle name="Note 2 3 2 3 3 5 2" xfId="22107"/>
    <cellStyle name="Note 2 3 2 3 3 5 2 2" xfId="22108"/>
    <cellStyle name="Note 2 3 2 3 3 5 2 3" xfId="22109"/>
    <cellStyle name="Note 2 3 2 3 3 5 3" xfId="22110"/>
    <cellStyle name="Note 2 3 2 3 3 5 4" xfId="22111"/>
    <cellStyle name="Note 2 3 2 3 3 6" xfId="22112"/>
    <cellStyle name="Note 2 3 2 3 3 6 2" xfId="22113"/>
    <cellStyle name="Note 2 3 2 3 3 6 3" xfId="22114"/>
    <cellStyle name="Note 2 3 2 3 3 7" xfId="22115"/>
    <cellStyle name="Note 2 3 2 3 3 8" xfId="22116"/>
    <cellStyle name="Note 2 3 2 3 4" xfId="22117"/>
    <cellStyle name="Note 2 3 2 3 4 2" xfId="22118"/>
    <cellStyle name="Note 2 3 2 3 4 2 2" xfId="22119"/>
    <cellStyle name="Note 2 3 2 3 4 2 2 2" xfId="22120"/>
    <cellStyle name="Note 2 3 2 3 4 2 2 2 2" xfId="22121"/>
    <cellStyle name="Note 2 3 2 3 4 2 2 2 2 2" xfId="22122"/>
    <cellStyle name="Note 2 3 2 3 4 2 2 2 2 2 2" xfId="22123"/>
    <cellStyle name="Note 2 3 2 3 4 2 2 2 2 2 2 2" xfId="22124"/>
    <cellStyle name="Note 2 3 2 3 4 2 2 2 2 2 2 3" xfId="22125"/>
    <cellStyle name="Note 2 3 2 3 4 2 2 2 2 2 3" xfId="22126"/>
    <cellStyle name="Note 2 3 2 3 4 2 2 2 2 2 4" xfId="22127"/>
    <cellStyle name="Note 2 3 2 3 4 2 2 2 2 3" xfId="22128"/>
    <cellStyle name="Note 2 3 2 3 4 2 2 2 2 3 2" xfId="22129"/>
    <cellStyle name="Note 2 3 2 3 4 2 2 2 2 3 3" xfId="22130"/>
    <cellStyle name="Note 2 3 2 3 4 2 2 2 2 4" xfId="22131"/>
    <cellStyle name="Note 2 3 2 3 4 2 2 2 2 5" xfId="22132"/>
    <cellStyle name="Note 2 3 2 3 4 2 2 2 3" xfId="22133"/>
    <cellStyle name="Note 2 3 2 3 4 2 2 2 3 2" xfId="22134"/>
    <cellStyle name="Note 2 3 2 3 4 2 2 2 3 2 2" xfId="22135"/>
    <cellStyle name="Note 2 3 2 3 4 2 2 2 3 2 3" xfId="22136"/>
    <cellStyle name="Note 2 3 2 3 4 2 2 2 3 3" xfId="22137"/>
    <cellStyle name="Note 2 3 2 3 4 2 2 2 3 4" xfId="22138"/>
    <cellStyle name="Note 2 3 2 3 4 2 2 2 4" xfId="22139"/>
    <cellStyle name="Note 2 3 2 3 4 2 2 2 4 2" xfId="22140"/>
    <cellStyle name="Note 2 3 2 3 4 2 2 2 4 3" xfId="22141"/>
    <cellStyle name="Note 2 3 2 3 4 2 2 2 5" xfId="22142"/>
    <cellStyle name="Note 2 3 2 3 4 2 2 2 6" xfId="22143"/>
    <cellStyle name="Note 2 3 2 3 4 2 2 3" xfId="22144"/>
    <cellStyle name="Note 2 3 2 3 4 2 2 3 2" xfId="22145"/>
    <cellStyle name="Note 2 3 2 3 4 2 2 3 2 2" xfId="22146"/>
    <cellStyle name="Note 2 3 2 3 4 2 2 3 2 3" xfId="22147"/>
    <cellStyle name="Note 2 3 2 3 4 2 2 3 3" xfId="22148"/>
    <cellStyle name="Note 2 3 2 3 4 2 2 3 4" xfId="22149"/>
    <cellStyle name="Note 2 3 2 3 4 2 2 4" xfId="22150"/>
    <cellStyle name="Note 2 3 2 3 4 2 2 4 2" xfId="22151"/>
    <cellStyle name="Note 2 3 2 3 4 2 2 4 3" xfId="22152"/>
    <cellStyle name="Note 2 3 2 3 4 2 2 5" xfId="22153"/>
    <cellStyle name="Note 2 3 2 3 4 2 2 6" xfId="22154"/>
    <cellStyle name="Note 2 3 2 3 4 2 3" xfId="22155"/>
    <cellStyle name="Note 2 3 2 3 4 2 3 2" xfId="22156"/>
    <cellStyle name="Note 2 3 2 3 4 2 3 2 2" xfId="22157"/>
    <cellStyle name="Note 2 3 2 3 4 2 3 2 3" xfId="22158"/>
    <cellStyle name="Note 2 3 2 3 4 2 3 3" xfId="22159"/>
    <cellStyle name="Note 2 3 2 3 4 2 3 4" xfId="22160"/>
    <cellStyle name="Note 2 3 2 3 4 2 4" xfId="22161"/>
    <cellStyle name="Note 2 3 2 3 4 2 4 2" xfId="22162"/>
    <cellStyle name="Note 2 3 2 3 4 2 4 3" xfId="22163"/>
    <cellStyle name="Note 2 3 2 3 4 2 5" xfId="22164"/>
    <cellStyle name="Note 2 3 2 3 4 2 6" xfId="22165"/>
    <cellStyle name="Note 2 3 2 3 4 3" xfId="22166"/>
    <cellStyle name="Note 2 3 2 3 4 3 2" xfId="22167"/>
    <cellStyle name="Note 2 3 2 3 4 3 2 2" xfId="22168"/>
    <cellStyle name="Note 2 3 2 3 4 3 2 2 2" xfId="22169"/>
    <cellStyle name="Note 2 3 2 3 4 3 2 2 2 2" xfId="22170"/>
    <cellStyle name="Note 2 3 2 3 4 3 2 2 2 2 2" xfId="22171"/>
    <cellStyle name="Note 2 3 2 3 4 3 2 2 2 2 3" xfId="22172"/>
    <cellStyle name="Note 2 3 2 3 4 3 2 2 2 3" xfId="22173"/>
    <cellStyle name="Note 2 3 2 3 4 3 2 2 2 4" xfId="22174"/>
    <cellStyle name="Note 2 3 2 3 4 3 2 2 3" xfId="22175"/>
    <cellStyle name="Note 2 3 2 3 4 3 2 2 3 2" xfId="22176"/>
    <cellStyle name="Note 2 3 2 3 4 3 2 2 3 3" xfId="22177"/>
    <cellStyle name="Note 2 3 2 3 4 3 2 2 4" xfId="22178"/>
    <cellStyle name="Note 2 3 2 3 4 3 2 2 5" xfId="22179"/>
    <cellStyle name="Note 2 3 2 3 4 3 2 3" xfId="22180"/>
    <cellStyle name="Note 2 3 2 3 4 3 2 3 2" xfId="22181"/>
    <cellStyle name="Note 2 3 2 3 4 3 2 3 2 2" xfId="22182"/>
    <cellStyle name="Note 2 3 2 3 4 3 2 3 2 3" xfId="22183"/>
    <cellStyle name="Note 2 3 2 3 4 3 2 3 3" xfId="22184"/>
    <cellStyle name="Note 2 3 2 3 4 3 2 3 4" xfId="22185"/>
    <cellStyle name="Note 2 3 2 3 4 3 2 4" xfId="22186"/>
    <cellStyle name="Note 2 3 2 3 4 3 2 4 2" xfId="22187"/>
    <cellStyle name="Note 2 3 2 3 4 3 2 4 3" xfId="22188"/>
    <cellStyle name="Note 2 3 2 3 4 3 2 5" xfId="22189"/>
    <cellStyle name="Note 2 3 2 3 4 3 2 6" xfId="22190"/>
    <cellStyle name="Note 2 3 2 3 4 3 3" xfId="22191"/>
    <cellStyle name="Note 2 3 2 3 4 3 3 2" xfId="22192"/>
    <cellStyle name="Note 2 3 2 3 4 3 3 2 2" xfId="22193"/>
    <cellStyle name="Note 2 3 2 3 4 3 3 2 3" xfId="22194"/>
    <cellStyle name="Note 2 3 2 3 4 3 3 3" xfId="22195"/>
    <cellStyle name="Note 2 3 2 3 4 3 3 4" xfId="22196"/>
    <cellStyle name="Note 2 3 2 3 4 3 4" xfId="22197"/>
    <cellStyle name="Note 2 3 2 3 4 3 4 2" xfId="22198"/>
    <cellStyle name="Note 2 3 2 3 4 3 4 3" xfId="22199"/>
    <cellStyle name="Note 2 3 2 3 4 3 5" xfId="22200"/>
    <cellStyle name="Note 2 3 2 3 4 3 6" xfId="22201"/>
    <cellStyle name="Note 2 3 2 3 4 4" xfId="22202"/>
    <cellStyle name="Note 2 3 2 3 4 4 2" xfId="22203"/>
    <cellStyle name="Note 2 3 2 3 4 4 2 2" xfId="22204"/>
    <cellStyle name="Note 2 3 2 3 4 4 2 3" xfId="22205"/>
    <cellStyle name="Note 2 3 2 3 4 4 3" xfId="22206"/>
    <cellStyle name="Note 2 3 2 3 4 4 4" xfId="22207"/>
    <cellStyle name="Note 2 3 2 3 4 5" xfId="22208"/>
    <cellStyle name="Note 2 3 2 3 4 5 2" xfId="22209"/>
    <cellStyle name="Note 2 3 2 3 4 5 3" xfId="22210"/>
    <cellStyle name="Note 2 3 2 3 4 6" xfId="22211"/>
    <cellStyle name="Note 2 3 2 3 4 7" xfId="22212"/>
    <cellStyle name="Note 2 3 2 3 5" xfId="22213"/>
    <cellStyle name="Note 2 3 2 3 5 2" xfId="22214"/>
    <cellStyle name="Note 2 3 2 3 5 2 2" xfId="22215"/>
    <cellStyle name="Note 2 3 2 3 5 2 2 2" xfId="22216"/>
    <cellStyle name="Note 2 3 2 3 5 2 2 2 2" xfId="22217"/>
    <cellStyle name="Note 2 3 2 3 5 2 2 2 2 2" xfId="22218"/>
    <cellStyle name="Note 2 3 2 3 5 2 2 2 2 2 2" xfId="22219"/>
    <cellStyle name="Note 2 3 2 3 5 2 2 2 2 2 3" xfId="22220"/>
    <cellStyle name="Note 2 3 2 3 5 2 2 2 2 3" xfId="22221"/>
    <cellStyle name="Note 2 3 2 3 5 2 2 2 2 4" xfId="22222"/>
    <cellStyle name="Note 2 3 2 3 5 2 2 2 3" xfId="22223"/>
    <cellStyle name="Note 2 3 2 3 5 2 2 2 3 2" xfId="22224"/>
    <cellStyle name="Note 2 3 2 3 5 2 2 2 3 3" xfId="22225"/>
    <cellStyle name="Note 2 3 2 3 5 2 2 2 4" xfId="22226"/>
    <cellStyle name="Note 2 3 2 3 5 2 2 2 5" xfId="22227"/>
    <cellStyle name="Note 2 3 2 3 5 2 2 3" xfId="22228"/>
    <cellStyle name="Note 2 3 2 3 5 2 2 3 2" xfId="22229"/>
    <cellStyle name="Note 2 3 2 3 5 2 2 3 2 2" xfId="22230"/>
    <cellStyle name="Note 2 3 2 3 5 2 2 3 2 3" xfId="22231"/>
    <cellStyle name="Note 2 3 2 3 5 2 2 3 3" xfId="22232"/>
    <cellStyle name="Note 2 3 2 3 5 2 2 3 4" xfId="22233"/>
    <cellStyle name="Note 2 3 2 3 5 2 2 4" xfId="22234"/>
    <cellStyle name="Note 2 3 2 3 5 2 2 4 2" xfId="22235"/>
    <cellStyle name="Note 2 3 2 3 5 2 2 4 3" xfId="22236"/>
    <cellStyle name="Note 2 3 2 3 5 2 2 5" xfId="22237"/>
    <cellStyle name="Note 2 3 2 3 5 2 2 6" xfId="22238"/>
    <cellStyle name="Note 2 3 2 3 5 2 3" xfId="22239"/>
    <cellStyle name="Note 2 3 2 3 5 2 3 2" xfId="22240"/>
    <cellStyle name="Note 2 3 2 3 5 2 3 2 2" xfId="22241"/>
    <cellStyle name="Note 2 3 2 3 5 2 3 2 3" xfId="22242"/>
    <cellStyle name="Note 2 3 2 3 5 2 3 3" xfId="22243"/>
    <cellStyle name="Note 2 3 2 3 5 2 3 4" xfId="22244"/>
    <cellStyle name="Note 2 3 2 3 5 2 4" xfId="22245"/>
    <cellStyle name="Note 2 3 2 3 5 2 4 2" xfId="22246"/>
    <cellStyle name="Note 2 3 2 3 5 2 4 3" xfId="22247"/>
    <cellStyle name="Note 2 3 2 3 5 2 5" xfId="22248"/>
    <cellStyle name="Note 2 3 2 3 5 2 6" xfId="22249"/>
    <cellStyle name="Note 2 3 2 3 5 3" xfId="22250"/>
    <cellStyle name="Note 2 3 2 3 5 3 2" xfId="22251"/>
    <cellStyle name="Note 2 3 2 3 5 3 2 2" xfId="22252"/>
    <cellStyle name="Note 2 3 2 3 5 3 2 3" xfId="22253"/>
    <cellStyle name="Note 2 3 2 3 5 3 3" xfId="22254"/>
    <cellStyle name="Note 2 3 2 3 5 3 4" xfId="22255"/>
    <cellStyle name="Note 2 3 2 3 5 4" xfId="22256"/>
    <cellStyle name="Note 2 3 2 3 5 4 2" xfId="22257"/>
    <cellStyle name="Note 2 3 2 3 5 4 3" xfId="22258"/>
    <cellStyle name="Note 2 3 2 3 5 5" xfId="22259"/>
    <cellStyle name="Note 2 3 2 3 5 6" xfId="22260"/>
    <cellStyle name="Note 2 3 2 3 6" xfId="22261"/>
    <cellStyle name="Note 2 3 2 3 6 2" xfId="22262"/>
    <cellStyle name="Note 2 3 2 3 6 2 2" xfId="22263"/>
    <cellStyle name="Note 2 3 2 3 6 2 2 2" xfId="22264"/>
    <cellStyle name="Note 2 3 2 3 6 2 2 2 2" xfId="22265"/>
    <cellStyle name="Note 2 3 2 3 6 2 2 2 2 2" xfId="22266"/>
    <cellStyle name="Note 2 3 2 3 6 2 2 2 2 3" xfId="22267"/>
    <cellStyle name="Note 2 3 2 3 6 2 2 2 3" xfId="22268"/>
    <cellStyle name="Note 2 3 2 3 6 2 2 2 4" xfId="22269"/>
    <cellStyle name="Note 2 3 2 3 6 2 2 3" xfId="22270"/>
    <cellStyle name="Note 2 3 2 3 6 2 2 3 2" xfId="22271"/>
    <cellStyle name="Note 2 3 2 3 6 2 2 3 3" xfId="22272"/>
    <cellStyle name="Note 2 3 2 3 6 2 2 4" xfId="22273"/>
    <cellStyle name="Note 2 3 2 3 6 2 2 5" xfId="22274"/>
    <cellStyle name="Note 2 3 2 3 6 2 3" xfId="22275"/>
    <cellStyle name="Note 2 3 2 3 6 2 3 2" xfId="22276"/>
    <cellStyle name="Note 2 3 2 3 6 2 3 2 2" xfId="22277"/>
    <cellStyle name="Note 2 3 2 3 6 2 3 2 3" xfId="22278"/>
    <cellStyle name="Note 2 3 2 3 6 2 3 3" xfId="22279"/>
    <cellStyle name="Note 2 3 2 3 6 2 3 4" xfId="22280"/>
    <cellStyle name="Note 2 3 2 3 6 2 4" xfId="22281"/>
    <cellStyle name="Note 2 3 2 3 6 2 4 2" xfId="22282"/>
    <cellStyle name="Note 2 3 2 3 6 2 4 3" xfId="22283"/>
    <cellStyle name="Note 2 3 2 3 6 2 5" xfId="22284"/>
    <cellStyle name="Note 2 3 2 3 6 2 6" xfId="22285"/>
    <cellStyle name="Note 2 3 2 3 6 3" xfId="22286"/>
    <cellStyle name="Note 2 3 2 3 6 3 2" xfId="22287"/>
    <cellStyle name="Note 2 3 2 3 6 3 2 2" xfId="22288"/>
    <cellStyle name="Note 2 3 2 3 6 3 2 3" xfId="22289"/>
    <cellStyle name="Note 2 3 2 3 6 3 3" xfId="22290"/>
    <cellStyle name="Note 2 3 2 3 6 3 4" xfId="22291"/>
    <cellStyle name="Note 2 3 2 3 6 4" xfId="22292"/>
    <cellStyle name="Note 2 3 2 3 6 4 2" xfId="22293"/>
    <cellStyle name="Note 2 3 2 3 6 4 3" xfId="22294"/>
    <cellStyle name="Note 2 3 2 3 6 5" xfId="22295"/>
    <cellStyle name="Note 2 3 2 3 6 6" xfId="22296"/>
    <cellStyle name="Note 2 3 2 3 7" xfId="22297"/>
    <cellStyle name="Note 2 3 2 3 7 2" xfId="22298"/>
    <cellStyle name="Note 2 3 2 3 7 2 2" xfId="22299"/>
    <cellStyle name="Note 2 3 2 3 7 2 3" xfId="22300"/>
    <cellStyle name="Note 2 3 2 3 7 3" xfId="22301"/>
    <cellStyle name="Note 2 3 2 3 7 4" xfId="22302"/>
    <cellStyle name="Note 2 3 2 3 8" xfId="22303"/>
    <cellStyle name="Note 2 3 2 3 8 2" xfId="22304"/>
    <cellStyle name="Note 2 3 2 3 8 3" xfId="22305"/>
    <cellStyle name="Note 2 3 2 3 9" xfId="22306"/>
    <cellStyle name="Note 2 3 2 4" xfId="22307"/>
    <cellStyle name="Note 2 3 2 4 2" xfId="22308"/>
    <cellStyle name="Note 2 3 2 4 2 2" xfId="22309"/>
    <cellStyle name="Note 2 3 2 4 2 2 2" xfId="22310"/>
    <cellStyle name="Note 2 3 2 4 2 2 2 2" xfId="22311"/>
    <cellStyle name="Note 2 3 2 4 2 2 2 2 2" xfId="22312"/>
    <cellStyle name="Note 2 3 2 4 2 2 2 2 2 2" xfId="22313"/>
    <cellStyle name="Note 2 3 2 4 2 2 2 2 2 2 2" xfId="22314"/>
    <cellStyle name="Note 2 3 2 4 2 2 2 2 2 2 2 2" xfId="22315"/>
    <cellStyle name="Note 2 3 2 4 2 2 2 2 2 2 2 2 2" xfId="22316"/>
    <cellStyle name="Note 2 3 2 4 2 2 2 2 2 2 2 2 3" xfId="22317"/>
    <cellStyle name="Note 2 3 2 4 2 2 2 2 2 2 2 3" xfId="22318"/>
    <cellStyle name="Note 2 3 2 4 2 2 2 2 2 2 2 4" xfId="22319"/>
    <cellStyle name="Note 2 3 2 4 2 2 2 2 2 2 3" xfId="22320"/>
    <cellStyle name="Note 2 3 2 4 2 2 2 2 2 2 3 2" xfId="22321"/>
    <cellStyle name="Note 2 3 2 4 2 2 2 2 2 2 3 3" xfId="22322"/>
    <cellStyle name="Note 2 3 2 4 2 2 2 2 2 2 4" xfId="22323"/>
    <cellStyle name="Note 2 3 2 4 2 2 2 2 2 2 5" xfId="22324"/>
    <cellStyle name="Note 2 3 2 4 2 2 2 2 2 3" xfId="22325"/>
    <cellStyle name="Note 2 3 2 4 2 2 2 2 2 3 2" xfId="22326"/>
    <cellStyle name="Note 2 3 2 4 2 2 2 2 2 3 2 2" xfId="22327"/>
    <cellStyle name="Note 2 3 2 4 2 2 2 2 2 3 2 3" xfId="22328"/>
    <cellStyle name="Note 2 3 2 4 2 2 2 2 2 3 3" xfId="22329"/>
    <cellStyle name="Note 2 3 2 4 2 2 2 2 2 3 4" xfId="22330"/>
    <cellStyle name="Note 2 3 2 4 2 2 2 2 2 4" xfId="22331"/>
    <cellStyle name="Note 2 3 2 4 2 2 2 2 2 4 2" xfId="22332"/>
    <cellStyle name="Note 2 3 2 4 2 2 2 2 2 4 3" xfId="22333"/>
    <cellStyle name="Note 2 3 2 4 2 2 2 2 2 5" xfId="22334"/>
    <cellStyle name="Note 2 3 2 4 2 2 2 2 2 6" xfId="22335"/>
    <cellStyle name="Note 2 3 2 4 2 2 2 2 3" xfId="22336"/>
    <cellStyle name="Note 2 3 2 4 2 2 2 2 3 2" xfId="22337"/>
    <cellStyle name="Note 2 3 2 4 2 2 2 2 3 2 2" xfId="22338"/>
    <cellStyle name="Note 2 3 2 4 2 2 2 2 3 2 3" xfId="22339"/>
    <cellStyle name="Note 2 3 2 4 2 2 2 2 3 3" xfId="22340"/>
    <cellStyle name="Note 2 3 2 4 2 2 2 2 3 4" xfId="22341"/>
    <cellStyle name="Note 2 3 2 4 2 2 2 2 4" xfId="22342"/>
    <cellStyle name="Note 2 3 2 4 2 2 2 2 4 2" xfId="22343"/>
    <cellStyle name="Note 2 3 2 4 2 2 2 2 4 3" xfId="22344"/>
    <cellStyle name="Note 2 3 2 4 2 2 2 2 5" xfId="22345"/>
    <cellStyle name="Note 2 3 2 4 2 2 2 2 6" xfId="22346"/>
    <cellStyle name="Note 2 3 2 4 2 2 2 3" xfId="22347"/>
    <cellStyle name="Note 2 3 2 4 2 2 2 3 2" xfId="22348"/>
    <cellStyle name="Note 2 3 2 4 2 2 2 3 2 2" xfId="22349"/>
    <cellStyle name="Note 2 3 2 4 2 2 2 3 2 3" xfId="22350"/>
    <cellStyle name="Note 2 3 2 4 2 2 2 3 3" xfId="22351"/>
    <cellStyle name="Note 2 3 2 4 2 2 2 3 4" xfId="22352"/>
    <cellStyle name="Note 2 3 2 4 2 2 2 4" xfId="22353"/>
    <cellStyle name="Note 2 3 2 4 2 2 2 4 2" xfId="22354"/>
    <cellStyle name="Note 2 3 2 4 2 2 2 4 3" xfId="22355"/>
    <cellStyle name="Note 2 3 2 4 2 2 2 5" xfId="22356"/>
    <cellStyle name="Note 2 3 2 4 2 2 2 6" xfId="22357"/>
    <cellStyle name="Note 2 3 2 4 2 2 3" xfId="22358"/>
    <cellStyle name="Note 2 3 2 4 2 2 3 2" xfId="22359"/>
    <cellStyle name="Note 2 3 2 4 2 2 3 2 2" xfId="22360"/>
    <cellStyle name="Note 2 3 2 4 2 2 3 2 2 2" xfId="22361"/>
    <cellStyle name="Note 2 3 2 4 2 2 3 2 2 2 2" xfId="22362"/>
    <cellStyle name="Note 2 3 2 4 2 2 3 2 2 2 2 2" xfId="22363"/>
    <cellStyle name="Note 2 3 2 4 2 2 3 2 2 2 2 3" xfId="22364"/>
    <cellStyle name="Note 2 3 2 4 2 2 3 2 2 2 3" xfId="22365"/>
    <cellStyle name="Note 2 3 2 4 2 2 3 2 2 2 4" xfId="22366"/>
    <cellStyle name="Note 2 3 2 4 2 2 3 2 2 3" xfId="22367"/>
    <cellStyle name="Note 2 3 2 4 2 2 3 2 2 3 2" xfId="22368"/>
    <cellStyle name="Note 2 3 2 4 2 2 3 2 2 3 3" xfId="22369"/>
    <cellStyle name="Note 2 3 2 4 2 2 3 2 2 4" xfId="22370"/>
    <cellStyle name="Note 2 3 2 4 2 2 3 2 2 5" xfId="22371"/>
    <cellStyle name="Note 2 3 2 4 2 2 3 2 3" xfId="22372"/>
    <cellStyle name="Note 2 3 2 4 2 2 3 2 3 2" xfId="22373"/>
    <cellStyle name="Note 2 3 2 4 2 2 3 2 3 2 2" xfId="22374"/>
    <cellStyle name="Note 2 3 2 4 2 2 3 2 3 2 3" xfId="22375"/>
    <cellStyle name="Note 2 3 2 4 2 2 3 2 3 3" xfId="22376"/>
    <cellStyle name="Note 2 3 2 4 2 2 3 2 3 4" xfId="22377"/>
    <cellStyle name="Note 2 3 2 4 2 2 3 2 4" xfId="22378"/>
    <cellStyle name="Note 2 3 2 4 2 2 3 2 4 2" xfId="22379"/>
    <cellStyle name="Note 2 3 2 4 2 2 3 2 4 3" xfId="22380"/>
    <cellStyle name="Note 2 3 2 4 2 2 3 2 5" xfId="22381"/>
    <cellStyle name="Note 2 3 2 4 2 2 3 2 6" xfId="22382"/>
    <cellStyle name="Note 2 3 2 4 2 2 3 3" xfId="22383"/>
    <cellStyle name="Note 2 3 2 4 2 2 3 3 2" xfId="22384"/>
    <cellStyle name="Note 2 3 2 4 2 2 3 3 2 2" xfId="22385"/>
    <cellStyle name="Note 2 3 2 4 2 2 3 3 2 3" xfId="22386"/>
    <cellStyle name="Note 2 3 2 4 2 2 3 3 3" xfId="22387"/>
    <cellStyle name="Note 2 3 2 4 2 2 3 3 4" xfId="22388"/>
    <cellStyle name="Note 2 3 2 4 2 2 3 4" xfId="22389"/>
    <cellStyle name="Note 2 3 2 4 2 2 3 4 2" xfId="22390"/>
    <cellStyle name="Note 2 3 2 4 2 2 3 4 3" xfId="22391"/>
    <cellStyle name="Note 2 3 2 4 2 2 3 5" xfId="22392"/>
    <cellStyle name="Note 2 3 2 4 2 2 3 6" xfId="22393"/>
    <cellStyle name="Note 2 3 2 4 2 2 4" xfId="22394"/>
    <cellStyle name="Note 2 3 2 4 2 2 4 2" xfId="22395"/>
    <cellStyle name="Note 2 3 2 4 2 2 4 2 2" xfId="22396"/>
    <cellStyle name="Note 2 3 2 4 2 2 4 2 3" xfId="22397"/>
    <cellStyle name="Note 2 3 2 4 2 2 4 3" xfId="22398"/>
    <cellStyle name="Note 2 3 2 4 2 2 4 4" xfId="22399"/>
    <cellStyle name="Note 2 3 2 4 2 2 5" xfId="22400"/>
    <cellStyle name="Note 2 3 2 4 2 2 5 2" xfId="22401"/>
    <cellStyle name="Note 2 3 2 4 2 2 5 3" xfId="22402"/>
    <cellStyle name="Note 2 3 2 4 2 2 6" xfId="22403"/>
    <cellStyle name="Note 2 3 2 4 2 2 7" xfId="22404"/>
    <cellStyle name="Note 2 3 2 4 2 3" xfId="22405"/>
    <cellStyle name="Note 2 3 2 4 2 3 2" xfId="22406"/>
    <cellStyle name="Note 2 3 2 4 2 3 2 2" xfId="22407"/>
    <cellStyle name="Note 2 3 2 4 2 3 2 2 2" xfId="22408"/>
    <cellStyle name="Note 2 3 2 4 2 3 2 2 2 2" xfId="22409"/>
    <cellStyle name="Note 2 3 2 4 2 3 2 2 2 2 2" xfId="22410"/>
    <cellStyle name="Note 2 3 2 4 2 3 2 2 2 2 2 2" xfId="22411"/>
    <cellStyle name="Note 2 3 2 4 2 3 2 2 2 2 2 3" xfId="22412"/>
    <cellStyle name="Note 2 3 2 4 2 3 2 2 2 2 3" xfId="22413"/>
    <cellStyle name="Note 2 3 2 4 2 3 2 2 2 2 4" xfId="22414"/>
    <cellStyle name="Note 2 3 2 4 2 3 2 2 2 3" xfId="22415"/>
    <cellStyle name="Note 2 3 2 4 2 3 2 2 2 3 2" xfId="22416"/>
    <cellStyle name="Note 2 3 2 4 2 3 2 2 2 3 3" xfId="22417"/>
    <cellStyle name="Note 2 3 2 4 2 3 2 2 2 4" xfId="22418"/>
    <cellStyle name="Note 2 3 2 4 2 3 2 2 2 5" xfId="22419"/>
    <cellStyle name="Note 2 3 2 4 2 3 2 2 3" xfId="22420"/>
    <cellStyle name="Note 2 3 2 4 2 3 2 2 3 2" xfId="22421"/>
    <cellStyle name="Note 2 3 2 4 2 3 2 2 3 2 2" xfId="22422"/>
    <cellStyle name="Note 2 3 2 4 2 3 2 2 3 2 3" xfId="22423"/>
    <cellStyle name="Note 2 3 2 4 2 3 2 2 3 3" xfId="22424"/>
    <cellStyle name="Note 2 3 2 4 2 3 2 2 3 4" xfId="22425"/>
    <cellStyle name="Note 2 3 2 4 2 3 2 2 4" xfId="22426"/>
    <cellStyle name="Note 2 3 2 4 2 3 2 2 4 2" xfId="22427"/>
    <cellStyle name="Note 2 3 2 4 2 3 2 2 4 3" xfId="22428"/>
    <cellStyle name="Note 2 3 2 4 2 3 2 2 5" xfId="22429"/>
    <cellStyle name="Note 2 3 2 4 2 3 2 2 6" xfId="22430"/>
    <cellStyle name="Note 2 3 2 4 2 3 2 3" xfId="22431"/>
    <cellStyle name="Note 2 3 2 4 2 3 2 3 2" xfId="22432"/>
    <cellStyle name="Note 2 3 2 4 2 3 2 3 2 2" xfId="22433"/>
    <cellStyle name="Note 2 3 2 4 2 3 2 3 2 3" xfId="22434"/>
    <cellStyle name="Note 2 3 2 4 2 3 2 3 3" xfId="22435"/>
    <cellStyle name="Note 2 3 2 4 2 3 2 3 4" xfId="22436"/>
    <cellStyle name="Note 2 3 2 4 2 3 2 4" xfId="22437"/>
    <cellStyle name="Note 2 3 2 4 2 3 2 4 2" xfId="22438"/>
    <cellStyle name="Note 2 3 2 4 2 3 2 4 3" xfId="22439"/>
    <cellStyle name="Note 2 3 2 4 2 3 2 5" xfId="22440"/>
    <cellStyle name="Note 2 3 2 4 2 3 2 6" xfId="22441"/>
    <cellStyle name="Note 2 3 2 4 2 3 3" xfId="22442"/>
    <cellStyle name="Note 2 3 2 4 2 3 3 2" xfId="22443"/>
    <cellStyle name="Note 2 3 2 4 2 3 3 2 2" xfId="22444"/>
    <cellStyle name="Note 2 3 2 4 2 3 3 2 3" xfId="22445"/>
    <cellStyle name="Note 2 3 2 4 2 3 3 3" xfId="22446"/>
    <cellStyle name="Note 2 3 2 4 2 3 3 4" xfId="22447"/>
    <cellStyle name="Note 2 3 2 4 2 3 4" xfId="22448"/>
    <cellStyle name="Note 2 3 2 4 2 3 4 2" xfId="22449"/>
    <cellStyle name="Note 2 3 2 4 2 3 4 3" xfId="22450"/>
    <cellStyle name="Note 2 3 2 4 2 3 5" xfId="22451"/>
    <cellStyle name="Note 2 3 2 4 2 3 6" xfId="22452"/>
    <cellStyle name="Note 2 3 2 4 2 4" xfId="22453"/>
    <cellStyle name="Note 2 3 2 4 2 4 2" xfId="22454"/>
    <cellStyle name="Note 2 3 2 4 2 4 2 2" xfId="22455"/>
    <cellStyle name="Note 2 3 2 4 2 4 2 2 2" xfId="22456"/>
    <cellStyle name="Note 2 3 2 4 2 4 2 2 2 2" xfId="22457"/>
    <cellStyle name="Note 2 3 2 4 2 4 2 2 2 2 2" xfId="22458"/>
    <cellStyle name="Note 2 3 2 4 2 4 2 2 2 2 3" xfId="22459"/>
    <cellStyle name="Note 2 3 2 4 2 4 2 2 2 3" xfId="22460"/>
    <cellStyle name="Note 2 3 2 4 2 4 2 2 2 4" xfId="22461"/>
    <cellStyle name="Note 2 3 2 4 2 4 2 2 3" xfId="22462"/>
    <cellStyle name="Note 2 3 2 4 2 4 2 2 3 2" xfId="22463"/>
    <cellStyle name="Note 2 3 2 4 2 4 2 2 3 3" xfId="22464"/>
    <cellStyle name="Note 2 3 2 4 2 4 2 2 4" xfId="22465"/>
    <cellStyle name="Note 2 3 2 4 2 4 2 2 5" xfId="22466"/>
    <cellStyle name="Note 2 3 2 4 2 4 2 3" xfId="22467"/>
    <cellStyle name="Note 2 3 2 4 2 4 2 3 2" xfId="22468"/>
    <cellStyle name="Note 2 3 2 4 2 4 2 3 2 2" xfId="22469"/>
    <cellStyle name="Note 2 3 2 4 2 4 2 3 2 3" xfId="22470"/>
    <cellStyle name="Note 2 3 2 4 2 4 2 3 3" xfId="22471"/>
    <cellStyle name="Note 2 3 2 4 2 4 2 3 4" xfId="22472"/>
    <cellStyle name="Note 2 3 2 4 2 4 2 4" xfId="22473"/>
    <cellStyle name="Note 2 3 2 4 2 4 2 4 2" xfId="22474"/>
    <cellStyle name="Note 2 3 2 4 2 4 2 4 3" xfId="22475"/>
    <cellStyle name="Note 2 3 2 4 2 4 2 5" xfId="22476"/>
    <cellStyle name="Note 2 3 2 4 2 4 2 6" xfId="22477"/>
    <cellStyle name="Note 2 3 2 4 2 4 3" xfId="22478"/>
    <cellStyle name="Note 2 3 2 4 2 4 3 2" xfId="22479"/>
    <cellStyle name="Note 2 3 2 4 2 4 3 2 2" xfId="22480"/>
    <cellStyle name="Note 2 3 2 4 2 4 3 2 3" xfId="22481"/>
    <cellStyle name="Note 2 3 2 4 2 4 3 3" xfId="22482"/>
    <cellStyle name="Note 2 3 2 4 2 4 3 4" xfId="22483"/>
    <cellStyle name="Note 2 3 2 4 2 4 4" xfId="22484"/>
    <cellStyle name="Note 2 3 2 4 2 4 4 2" xfId="22485"/>
    <cellStyle name="Note 2 3 2 4 2 4 4 3" xfId="22486"/>
    <cellStyle name="Note 2 3 2 4 2 4 5" xfId="22487"/>
    <cellStyle name="Note 2 3 2 4 2 4 6" xfId="22488"/>
    <cellStyle name="Note 2 3 2 4 2 5" xfId="22489"/>
    <cellStyle name="Note 2 3 2 4 2 5 2" xfId="22490"/>
    <cellStyle name="Note 2 3 2 4 2 5 2 2" xfId="22491"/>
    <cellStyle name="Note 2 3 2 4 2 5 2 3" xfId="22492"/>
    <cellStyle name="Note 2 3 2 4 2 5 3" xfId="22493"/>
    <cellStyle name="Note 2 3 2 4 2 5 4" xfId="22494"/>
    <cellStyle name="Note 2 3 2 4 2 6" xfId="22495"/>
    <cellStyle name="Note 2 3 2 4 2 6 2" xfId="22496"/>
    <cellStyle name="Note 2 3 2 4 2 6 3" xfId="22497"/>
    <cellStyle name="Note 2 3 2 4 2 7" xfId="22498"/>
    <cellStyle name="Note 2 3 2 4 2 8" xfId="22499"/>
    <cellStyle name="Note 2 3 2 4 3" xfId="22500"/>
    <cellStyle name="Note 2 3 2 4 3 2" xfId="22501"/>
    <cellStyle name="Note 2 3 2 4 3 2 2" xfId="22502"/>
    <cellStyle name="Note 2 3 2 4 3 2 2 2" xfId="22503"/>
    <cellStyle name="Note 2 3 2 4 3 2 2 2 2" xfId="22504"/>
    <cellStyle name="Note 2 3 2 4 3 2 2 2 2 2" xfId="22505"/>
    <cellStyle name="Note 2 3 2 4 3 2 2 2 2 2 2" xfId="22506"/>
    <cellStyle name="Note 2 3 2 4 3 2 2 2 2 2 2 2" xfId="22507"/>
    <cellStyle name="Note 2 3 2 4 3 2 2 2 2 2 2 3" xfId="22508"/>
    <cellStyle name="Note 2 3 2 4 3 2 2 2 2 2 3" xfId="22509"/>
    <cellStyle name="Note 2 3 2 4 3 2 2 2 2 2 4" xfId="22510"/>
    <cellStyle name="Note 2 3 2 4 3 2 2 2 2 3" xfId="22511"/>
    <cellStyle name="Note 2 3 2 4 3 2 2 2 2 3 2" xfId="22512"/>
    <cellStyle name="Note 2 3 2 4 3 2 2 2 2 3 3" xfId="22513"/>
    <cellStyle name="Note 2 3 2 4 3 2 2 2 2 4" xfId="22514"/>
    <cellStyle name="Note 2 3 2 4 3 2 2 2 2 5" xfId="22515"/>
    <cellStyle name="Note 2 3 2 4 3 2 2 2 3" xfId="22516"/>
    <cellStyle name="Note 2 3 2 4 3 2 2 2 3 2" xfId="22517"/>
    <cellStyle name="Note 2 3 2 4 3 2 2 2 3 2 2" xfId="22518"/>
    <cellStyle name="Note 2 3 2 4 3 2 2 2 3 2 3" xfId="22519"/>
    <cellStyle name="Note 2 3 2 4 3 2 2 2 3 3" xfId="22520"/>
    <cellStyle name="Note 2 3 2 4 3 2 2 2 3 4" xfId="22521"/>
    <cellStyle name="Note 2 3 2 4 3 2 2 2 4" xfId="22522"/>
    <cellStyle name="Note 2 3 2 4 3 2 2 2 4 2" xfId="22523"/>
    <cellStyle name="Note 2 3 2 4 3 2 2 2 4 3" xfId="22524"/>
    <cellStyle name="Note 2 3 2 4 3 2 2 2 5" xfId="22525"/>
    <cellStyle name="Note 2 3 2 4 3 2 2 2 6" xfId="22526"/>
    <cellStyle name="Note 2 3 2 4 3 2 2 3" xfId="22527"/>
    <cellStyle name="Note 2 3 2 4 3 2 2 3 2" xfId="22528"/>
    <cellStyle name="Note 2 3 2 4 3 2 2 3 2 2" xfId="22529"/>
    <cellStyle name="Note 2 3 2 4 3 2 2 3 2 3" xfId="22530"/>
    <cellStyle name="Note 2 3 2 4 3 2 2 3 3" xfId="22531"/>
    <cellStyle name="Note 2 3 2 4 3 2 2 3 4" xfId="22532"/>
    <cellStyle name="Note 2 3 2 4 3 2 2 4" xfId="22533"/>
    <cellStyle name="Note 2 3 2 4 3 2 2 4 2" xfId="22534"/>
    <cellStyle name="Note 2 3 2 4 3 2 2 4 3" xfId="22535"/>
    <cellStyle name="Note 2 3 2 4 3 2 2 5" xfId="22536"/>
    <cellStyle name="Note 2 3 2 4 3 2 2 6" xfId="22537"/>
    <cellStyle name="Note 2 3 2 4 3 2 3" xfId="22538"/>
    <cellStyle name="Note 2 3 2 4 3 2 3 2" xfId="22539"/>
    <cellStyle name="Note 2 3 2 4 3 2 3 2 2" xfId="22540"/>
    <cellStyle name="Note 2 3 2 4 3 2 3 2 3" xfId="22541"/>
    <cellStyle name="Note 2 3 2 4 3 2 3 3" xfId="22542"/>
    <cellStyle name="Note 2 3 2 4 3 2 3 4" xfId="22543"/>
    <cellStyle name="Note 2 3 2 4 3 2 4" xfId="22544"/>
    <cellStyle name="Note 2 3 2 4 3 2 4 2" xfId="22545"/>
    <cellStyle name="Note 2 3 2 4 3 2 4 3" xfId="22546"/>
    <cellStyle name="Note 2 3 2 4 3 2 5" xfId="22547"/>
    <cellStyle name="Note 2 3 2 4 3 2 6" xfId="22548"/>
    <cellStyle name="Note 2 3 2 4 3 3" xfId="22549"/>
    <cellStyle name="Note 2 3 2 4 3 3 2" xfId="22550"/>
    <cellStyle name="Note 2 3 2 4 3 3 2 2" xfId="22551"/>
    <cellStyle name="Note 2 3 2 4 3 3 2 2 2" xfId="22552"/>
    <cellStyle name="Note 2 3 2 4 3 3 2 2 2 2" xfId="22553"/>
    <cellStyle name="Note 2 3 2 4 3 3 2 2 2 2 2" xfId="22554"/>
    <cellStyle name="Note 2 3 2 4 3 3 2 2 2 2 3" xfId="22555"/>
    <cellStyle name="Note 2 3 2 4 3 3 2 2 2 3" xfId="22556"/>
    <cellStyle name="Note 2 3 2 4 3 3 2 2 2 4" xfId="22557"/>
    <cellStyle name="Note 2 3 2 4 3 3 2 2 3" xfId="22558"/>
    <cellStyle name="Note 2 3 2 4 3 3 2 2 3 2" xfId="22559"/>
    <cellStyle name="Note 2 3 2 4 3 3 2 2 3 3" xfId="22560"/>
    <cellStyle name="Note 2 3 2 4 3 3 2 2 4" xfId="22561"/>
    <cellStyle name="Note 2 3 2 4 3 3 2 2 5" xfId="22562"/>
    <cellStyle name="Note 2 3 2 4 3 3 2 3" xfId="22563"/>
    <cellStyle name="Note 2 3 2 4 3 3 2 3 2" xfId="22564"/>
    <cellStyle name="Note 2 3 2 4 3 3 2 3 2 2" xfId="22565"/>
    <cellStyle name="Note 2 3 2 4 3 3 2 3 2 3" xfId="22566"/>
    <cellStyle name="Note 2 3 2 4 3 3 2 3 3" xfId="22567"/>
    <cellStyle name="Note 2 3 2 4 3 3 2 3 4" xfId="22568"/>
    <cellStyle name="Note 2 3 2 4 3 3 2 4" xfId="22569"/>
    <cellStyle name="Note 2 3 2 4 3 3 2 4 2" xfId="22570"/>
    <cellStyle name="Note 2 3 2 4 3 3 2 4 3" xfId="22571"/>
    <cellStyle name="Note 2 3 2 4 3 3 2 5" xfId="22572"/>
    <cellStyle name="Note 2 3 2 4 3 3 2 6" xfId="22573"/>
    <cellStyle name="Note 2 3 2 4 3 3 3" xfId="22574"/>
    <cellStyle name="Note 2 3 2 4 3 3 3 2" xfId="22575"/>
    <cellStyle name="Note 2 3 2 4 3 3 3 2 2" xfId="22576"/>
    <cellStyle name="Note 2 3 2 4 3 3 3 2 3" xfId="22577"/>
    <cellStyle name="Note 2 3 2 4 3 3 3 3" xfId="22578"/>
    <cellStyle name="Note 2 3 2 4 3 3 3 4" xfId="22579"/>
    <cellStyle name="Note 2 3 2 4 3 3 4" xfId="22580"/>
    <cellStyle name="Note 2 3 2 4 3 3 4 2" xfId="22581"/>
    <cellStyle name="Note 2 3 2 4 3 3 4 3" xfId="22582"/>
    <cellStyle name="Note 2 3 2 4 3 3 5" xfId="22583"/>
    <cellStyle name="Note 2 3 2 4 3 3 6" xfId="22584"/>
    <cellStyle name="Note 2 3 2 4 3 4" xfId="22585"/>
    <cellStyle name="Note 2 3 2 4 3 4 2" xfId="22586"/>
    <cellStyle name="Note 2 3 2 4 3 4 2 2" xfId="22587"/>
    <cellStyle name="Note 2 3 2 4 3 4 2 3" xfId="22588"/>
    <cellStyle name="Note 2 3 2 4 3 4 3" xfId="22589"/>
    <cellStyle name="Note 2 3 2 4 3 4 4" xfId="22590"/>
    <cellStyle name="Note 2 3 2 4 3 5" xfId="22591"/>
    <cellStyle name="Note 2 3 2 4 3 5 2" xfId="22592"/>
    <cellStyle name="Note 2 3 2 4 3 5 3" xfId="22593"/>
    <cellStyle name="Note 2 3 2 4 3 6" xfId="22594"/>
    <cellStyle name="Note 2 3 2 4 3 7" xfId="22595"/>
    <cellStyle name="Note 2 3 2 4 4" xfId="22596"/>
    <cellStyle name="Note 2 3 2 4 4 2" xfId="22597"/>
    <cellStyle name="Note 2 3 2 4 4 2 2" xfId="22598"/>
    <cellStyle name="Note 2 3 2 4 4 2 2 2" xfId="22599"/>
    <cellStyle name="Note 2 3 2 4 4 2 2 2 2" xfId="22600"/>
    <cellStyle name="Note 2 3 2 4 4 2 2 2 2 2" xfId="22601"/>
    <cellStyle name="Note 2 3 2 4 4 2 2 2 2 2 2" xfId="22602"/>
    <cellStyle name="Note 2 3 2 4 4 2 2 2 2 2 3" xfId="22603"/>
    <cellStyle name="Note 2 3 2 4 4 2 2 2 2 3" xfId="22604"/>
    <cellStyle name="Note 2 3 2 4 4 2 2 2 2 4" xfId="22605"/>
    <cellStyle name="Note 2 3 2 4 4 2 2 2 3" xfId="22606"/>
    <cellStyle name="Note 2 3 2 4 4 2 2 2 3 2" xfId="22607"/>
    <cellStyle name="Note 2 3 2 4 4 2 2 2 3 3" xfId="22608"/>
    <cellStyle name="Note 2 3 2 4 4 2 2 2 4" xfId="22609"/>
    <cellStyle name="Note 2 3 2 4 4 2 2 2 5" xfId="22610"/>
    <cellStyle name="Note 2 3 2 4 4 2 2 3" xfId="22611"/>
    <cellStyle name="Note 2 3 2 4 4 2 2 3 2" xfId="22612"/>
    <cellStyle name="Note 2 3 2 4 4 2 2 3 2 2" xfId="22613"/>
    <cellStyle name="Note 2 3 2 4 4 2 2 3 2 3" xfId="22614"/>
    <cellStyle name="Note 2 3 2 4 4 2 2 3 3" xfId="22615"/>
    <cellStyle name="Note 2 3 2 4 4 2 2 3 4" xfId="22616"/>
    <cellStyle name="Note 2 3 2 4 4 2 2 4" xfId="22617"/>
    <cellStyle name="Note 2 3 2 4 4 2 2 4 2" xfId="22618"/>
    <cellStyle name="Note 2 3 2 4 4 2 2 4 3" xfId="22619"/>
    <cellStyle name="Note 2 3 2 4 4 2 2 5" xfId="22620"/>
    <cellStyle name="Note 2 3 2 4 4 2 2 6" xfId="22621"/>
    <cellStyle name="Note 2 3 2 4 4 2 3" xfId="22622"/>
    <cellStyle name="Note 2 3 2 4 4 2 3 2" xfId="22623"/>
    <cellStyle name="Note 2 3 2 4 4 2 3 2 2" xfId="22624"/>
    <cellStyle name="Note 2 3 2 4 4 2 3 2 3" xfId="22625"/>
    <cellStyle name="Note 2 3 2 4 4 2 3 3" xfId="22626"/>
    <cellStyle name="Note 2 3 2 4 4 2 3 4" xfId="22627"/>
    <cellStyle name="Note 2 3 2 4 4 2 4" xfId="22628"/>
    <cellStyle name="Note 2 3 2 4 4 2 4 2" xfId="22629"/>
    <cellStyle name="Note 2 3 2 4 4 2 4 3" xfId="22630"/>
    <cellStyle name="Note 2 3 2 4 4 2 5" xfId="22631"/>
    <cellStyle name="Note 2 3 2 4 4 2 6" xfId="22632"/>
    <cellStyle name="Note 2 3 2 4 4 3" xfId="22633"/>
    <cellStyle name="Note 2 3 2 4 4 3 2" xfId="22634"/>
    <cellStyle name="Note 2 3 2 4 4 3 2 2" xfId="22635"/>
    <cellStyle name="Note 2 3 2 4 4 3 2 3" xfId="22636"/>
    <cellStyle name="Note 2 3 2 4 4 3 3" xfId="22637"/>
    <cellStyle name="Note 2 3 2 4 4 3 4" xfId="22638"/>
    <cellStyle name="Note 2 3 2 4 4 4" xfId="22639"/>
    <cellStyle name="Note 2 3 2 4 4 4 2" xfId="22640"/>
    <cellStyle name="Note 2 3 2 4 4 4 3" xfId="22641"/>
    <cellStyle name="Note 2 3 2 4 4 5" xfId="22642"/>
    <cellStyle name="Note 2 3 2 4 4 6" xfId="22643"/>
    <cellStyle name="Note 2 3 2 4 5" xfId="22644"/>
    <cellStyle name="Note 2 3 2 4 5 2" xfId="22645"/>
    <cellStyle name="Note 2 3 2 4 5 2 2" xfId="22646"/>
    <cellStyle name="Note 2 3 2 4 5 2 2 2" xfId="22647"/>
    <cellStyle name="Note 2 3 2 4 5 2 2 2 2" xfId="22648"/>
    <cellStyle name="Note 2 3 2 4 5 2 2 2 2 2" xfId="22649"/>
    <cellStyle name="Note 2 3 2 4 5 2 2 2 2 3" xfId="22650"/>
    <cellStyle name="Note 2 3 2 4 5 2 2 2 3" xfId="22651"/>
    <cellStyle name="Note 2 3 2 4 5 2 2 2 4" xfId="22652"/>
    <cellStyle name="Note 2 3 2 4 5 2 2 3" xfId="22653"/>
    <cellStyle name="Note 2 3 2 4 5 2 2 3 2" xfId="22654"/>
    <cellStyle name="Note 2 3 2 4 5 2 2 3 3" xfId="22655"/>
    <cellStyle name="Note 2 3 2 4 5 2 2 4" xfId="22656"/>
    <cellStyle name="Note 2 3 2 4 5 2 2 5" xfId="22657"/>
    <cellStyle name="Note 2 3 2 4 5 2 3" xfId="22658"/>
    <cellStyle name="Note 2 3 2 4 5 2 3 2" xfId="22659"/>
    <cellStyle name="Note 2 3 2 4 5 2 3 2 2" xfId="22660"/>
    <cellStyle name="Note 2 3 2 4 5 2 3 2 3" xfId="22661"/>
    <cellStyle name="Note 2 3 2 4 5 2 3 3" xfId="22662"/>
    <cellStyle name="Note 2 3 2 4 5 2 3 4" xfId="22663"/>
    <cellStyle name="Note 2 3 2 4 5 2 4" xfId="22664"/>
    <cellStyle name="Note 2 3 2 4 5 2 4 2" xfId="22665"/>
    <cellStyle name="Note 2 3 2 4 5 2 4 3" xfId="22666"/>
    <cellStyle name="Note 2 3 2 4 5 2 5" xfId="22667"/>
    <cellStyle name="Note 2 3 2 4 5 2 6" xfId="22668"/>
    <cellStyle name="Note 2 3 2 4 5 3" xfId="22669"/>
    <cellStyle name="Note 2 3 2 4 5 3 2" xfId="22670"/>
    <cellStyle name="Note 2 3 2 4 5 3 2 2" xfId="22671"/>
    <cellStyle name="Note 2 3 2 4 5 3 2 3" xfId="22672"/>
    <cellStyle name="Note 2 3 2 4 5 3 3" xfId="22673"/>
    <cellStyle name="Note 2 3 2 4 5 3 4" xfId="22674"/>
    <cellStyle name="Note 2 3 2 4 5 4" xfId="22675"/>
    <cellStyle name="Note 2 3 2 4 5 4 2" xfId="22676"/>
    <cellStyle name="Note 2 3 2 4 5 4 3" xfId="22677"/>
    <cellStyle name="Note 2 3 2 4 5 5" xfId="22678"/>
    <cellStyle name="Note 2 3 2 4 5 6" xfId="22679"/>
    <cellStyle name="Note 2 3 2 4 6" xfId="22680"/>
    <cellStyle name="Note 2 3 2 4 6 2" xfId="22681"/>
    <cellStyle name="Note 2 3 2 4 6 2 2" xfId="22682"/>
    <cellStyle name="Note 2 3 2 4 6 2 3" xfId="22683"/>
    <cellStyle name="Note 2 3 2 4 6 3" xfId="22684"/>
    <cellStyle name="Note 2 3 2 4 6 4" xfId="22685"/>
    <cellStyle name="Note 2 3 2 4 7" xfId="22686"/>
    <cellStyle name="Note 2 3 2 4 7 2" xfId="22687"/>
    <cellStyle name="Note 2 3 2 4 7 3" xfId="22688"/>
    <cellStyle name="Note 2 3 2 4 8" xfId="22689"/>
    <cellStyle name="Note 2 3 2 4 9" xfId="22690"/>
    <cellStyle name="Note 2 3 2 5" xfId="22691"/>
    <cellStyle name="Note 2 3 2 5 2" xfId="22692"/>
    <cellStyle name="Note 2 3 2 5 2 2" xfId="22693"/>
    <cellStyle name="Note 2 3 2 5 2 2 2" xfId="22694"/>
    <cellStyle name="Note 2 3 2 5 2 2 2 2" xfId="22695"/>
    <cellStyle name="Note 2 3 2 5 2 2 2 2 2" xfId="22696"/>
    <cellStyle name="Note 2 3 2 5 2 2 2 2 2 2" xfId="22697"/>
    <cellStyle name="Note 2 3 2 5 2 2 2 2 2 2 2" xfId="22698"/>
    <cellStyle name="Note 2 3 2 5 2 2 2 2 2 2 2 2" xfId="22699"/>
    <cellStyle name="Note 2 3 2 5 2 2 2 2 2 2 2 3" xfId="22700"/>
    <cellStyle name="Note 2 3 2 5 2 2 2 2 2 2 3" xfId="22701"/>
    <cellStyle name="Note 2 3 2 5 2 2 2 2 2 2 4" xfId="22702"/>
    <cellStyle name="Note 2 3 2 5 2 2 2 2 2 3" xfId="22703"/>
    <cellStyle name="Note 2 3 2 5 2 2 2 2 2 3 2" xfId="22704"/>
    <cellStyle name="Note 2 3 2 5 2 2 2 2 2 3 3" xfId="22705"/>
    <cellStyle name="Note 2 3 2 5 2 2 2 2 2 4" xfId="22706"/>
    <cellStyle name="Note 2 3 2 5 2 2 2 2 2 5" xfId="22707"/>
    <cellStyle name="Note 2 3 2 5 2 2 2 2 3" xfId="22708"/>
    <cellStyle name="Note 2 3 2 5 2 2 2 2 3 2" xfId="22709"/>
    <cellStyle name="Note 2 3 2 5 2 2 2 2 3 2 2" xfId="22710"/>
    <cellStyle name="Note 2 3 2 5 2 2 2 2 3 2 3" xfId="22711"/>
    <cellStyle name="Note 2 3 2 5 2 2 2 2 3 3" xfId="22712"/>
    <cellStyle name="Note 2 3 2 5 2 2 2 2 3 4" xfId="22713"/>
    <cellStyle name="Note 2 3 2 5 2 2 2 2 4" xfId="22714"/>
    <cellStyle name="Note 2 3 2 5 2 2 2 2 4 2" xfId="22715"/>
    <cellStyle name="Note 2 3 2 5 2 2 2 2 4 3" xfId="22716"/>
    <cellStyle name="Note 2 3 2 5 2 2 2 2 5" xfId="22717"/>
    <cellStyle name="Note 2 3 2 5 2 2 2 2 6" xfId="22718"/>
    <cellStyle name="Note 2 3 2 5 2 2 2 3" xfId="22719"/>
    <cellStyle name="Note 2 3 2 5 2 2 2 3 2" xfId="22720"/>
    <cellStyle name="Note 2 3 2 5 2 2 2 3 2 2" xfId="22721"/>
    <cellStyle name="Note 2 3 2 5 2 2 2 3 2 3" xfId="22722"/>
    <cellStyle name="Note 2 3 2 5 2 2 2 3 3" xfId="22723"/>
    <cellStyle name="Note 2 3 2 5 2 2 2 3 4" xfId="22724"/>
    <cellStyle name="Note 2 3 2 5 2 2 2 4" xfId="22725"/>
    <cellStyle name="Note 2 3 2 5 2 2 2 4 2" xfId="22726"/>
    <cellStyle name="Note 2 3 2 5 2 2 2 4 3" xfId="22727"/>
    <cellStyle name="Note 2 3 2 5 2 2 2 5" xfId="22728"/>
    <cellStyle name="Note 2 3 2 5 2 2 2 6" xfId="22729"/>
    <cellStyle name="Note 2 3 2 5 2 2 3" xfId="22730"/>
    <cellStyle name="Note 2 3 2 5 2 2 3 2" xfId="22731"/>
    <cellStyle name="Note 2 3 2 5 2 2 3 2 2" xfId="22732"/>
    <cellStyle name="Note 2 3 2 5 2 2 3 2 3" xfId="22733"/>
    <cellStyle name="Note 2 3 2 5 2 2 3 3" xfId="22734"/>
    <cellStyle name="Note 2 3 2 5 2 2 3 4" xfId="22735"/>
    <cellStyle name="Note 2 3 2 5 2 2 4" xfId="22736"/>
    <cellStyle name="Note 2 3 2 5 2 2 4 2" xfId="22737"/>
    <cellStyle name="Note 2 3 2 5 2 2 4 3" xfId="22738"/>
    <cellStyle name="Note 2 3 2 5 2 2 5" xfId="22739"/>
    <cellStyle name="Note 2 3 2 5 2 2 6" xfId="22740"/>
    <cellStyle name="Note 2 3 2 5 2 3" xfId="22741"/>
    <cellStyle name="Note 2 3 2 5 2 3 2" xfId="22742"/>
    <cellStyle name="Note 2 3 2 5 2 3 2 2" xfId="22743"/>
    <cellStyle name="Note 2 3 2 5 2 3 2 2 2" xfId="22744"/>
    <cellStyle name="Note 2 3 2 5 2 3 2 2 2 2" xfId="22745"/>
    <cellStyle name="Note 2 3 2 5 2 3 2 2 2 2 2" xfId="22746"/>
    <cellStyle name="Note 2 3 2 5 2 3 2 2 2 2 3" xfId="22747"/>
    <cellStyle name="Note 2 3 2 5 2 3 2 2 2 3" xfId="22748"/>
    <cellStyle name="Note 2 3 2 5 2 3 2 2 2 4" xfId="22749"/>
    <cellStyle name="Note 2 3 2 5 2 3 2 2 3" xfId="22750"/>
    <cellStyle name="Note 2 3 2 5 2 3 2 2 3 2" xfId="22751"/>
    <cellStyle name="Note 2 3 2 5 2 3 2 2 3 3" xfId="22752"/>
    <cellStyle name="Note 2 3 2 5 2 3 2 2 4" xfId="22753"/>
    <cellStyle name="Note 2 3 2 5 2 3 2 2 5" xfId="22754"/>
    <cellStyle name="Note 2 3 2 5 2 3 2 3" xfId="22755"/>
    <cellStyle name="Note 2 3 2 5 2 3 2 3 2" xfId="22756"/>
    <cellStyle name="Note 2 3 2 5 2 3 2 3 2 2" xfId="22757"/>
    <cellStyle name="Note 2 3 2 5 2 3 2 3 2 3" xfId="22758"/>
    <cellStyle name="Note 2 3 2 5 2 3 2 3 3" xfId="22759"/>
    <cellStyle name="Note 2 3 2 5 2 3 2 3 4" xfId="22760"/>
    <cellStyle name="Note 2 3 2 5 2 3 2 4" xfId="22761"/>
    <cellStyle name="Note 2 3 2 5 2 3 2 4 2" xfId="22762"/>
    <cellStyle name="Note 2 3 2 5 2 3 2 4 3" xfId="22763"/>
    <cellStyle name="Note 2 3 2 5 2 3 2 5" xfId="22764"/>
    <cellStyle name="Note 2 3 2 5 2 3 2 6" xfId="22765"/>
    <cellStyle name="Note 2 3 2 5 2 3 3" xfId="22766"/>
    <cellStyle name="Note 2 3 2 5 2 3 3 2" xfId="22767"/>
    <cellStyle name="Note 2 3 2 5 2 3 3 2 2" xfId="22768"/>
    <cellStyle name="Note 2 3 2 5 2 3 3 2 3" xfId="22769"/>
    <cellStyle name="Note 2 3 2 5 2 3 3 3" xfId="22770"/>
    <cellStyle name="Note 2 3 2 5 2 3 3 4" xfId="22771"/>
    <cellStyle name="Note 2 3 2 5 2 3 4" xfId="22772"/>
    <cellStyle name="Note 2 3 2 5 2 3 4 2" xfId="22773"/>
    <cellStyle name="Note 2 3 2 5 2 3 4 3" xfId="22774"/>
    <cellStyle name="Note 2 3 2 5 2 3 5" xfId="22775"/>
    <cellStyle name="Note 2 3 2 5 2 3 6" xfId="22776"/>
    <cellStyle name="Note 2 3 2 5 2 4" xfId="22777"/>
    <cellStyle name="Note 2 3 2 5 2 4 2" xfId="22778"/>
    <cellStyle name="Note 2 3 2 5 2 4 2 2" xfId="22779"/>
    <cellStyle name="Note 2 3 2 5 2 4 2 3" xfId="22780"/>
    <cellStyle name="Note 2 3 2 5 2 4 3" xfId="22781"/>
    <cellStyle name="Note 2 3 2 5 2 4 4" xfId="22782"/>
    <cellStyle name="Note 2 3 2 5 2 5" xfId="22783"/>
    <cellStyle name="Note 2 3 2 5 2 5 2" xfId="22784"/>
    <cellStyle name="Note 2 3 2 5 2 5 3" xfId="22785"/>
    <cellStyle name="Note 2 3 2 5 2 6" xfId="22786"/>
    <cellStyle name="Note 2 3 2 5 2 7" xfId="22787"/>
    <cellStyle name="Note 2 3 2 5 3" xfId="22788"/>
    <cellStyle name="Note 2 3 2 5 3 2" xfId="22789"/>
    <cellStyle name="Note 2 3 2 5 3 2 2" xfId="22790"/>
    <cellStyle name="Note 2 3 2 5 3 2 2 2" xfId="22791"/>
    <cellStyle name="Note 2 3 2 5 3 2 2 2 2" xfId="22792"/>
    <cellStyle name="Note 2 3 2 5 3 2 2 2 2 2" xfId="22793"/>
    <cellStyle name="Note 2 3 2 5 3 2 2 2 2 2 2" xfId="22794"/>
    <cellStyle name="Note 2 3 2 5 3 2 2 2 2 2 3" xfId="22795"/>
    <cellStyle name="Note 2 3 2 5 3 2 2 2 2 3" xfId="22796"/>
    <cellStyle name="Note 2 3 2 5 3 2 2 2 2 4" xfId="22797"/>
    <cellStyle name="Note 2 3 2 5 3 2 2 2 3" xfId="22798"/>
    <cellStyle name="Note 2 3 2 5 3 2 2 2 3 2" xfId="22799"/>
    <cellStyle name="Note 2 3 2 5 3 2 2 2 3 3" xfId="22800"/>
    <cellStyle name="Note 2 3 2 5 3 2 2 2 4" xfId="22801"/>
    <cellStyle name="Note 2 3 2 5 3 2 2 2 5" xfId="22802"/>
    <cellStyle name="Note 2 3 2 5 3 2 2 3" xfId="22803"/>
    <cellStyle name="Note 2 3 2 5 3 2 2 3 2" xfId="22804"/>
    <cellStyle name="Note 2 3 2 5 3 2 2 3 2 2" xfId="22805"/>
    <cellStyle name="Note 2 3 2 5 3 2 2 3 2 3" xfId="22806"/>
    <cellStyle name="Note 2 3 2 5 3 2 2 3 3" xfId="22807"/>
    <cellStyle name="Note 2 3 2 5 3 2 2 3 4" xfId="22808"/>
    <cellStyle name="Note 2 3 2 5 3 2 2 4" xfId="22809"/>
    <cellStyle name="Note 2 3 2 5 3 2 2 4 2" xfId="22810"/>
    <cellStyle name="Note 2 3 2 5 3 2 2 4 3" xfId="22811"/>
    <cellStyle name="Note 2 3 2 5 3 2 2 5" xfId="22812"/>
    <cellStyle name="Note 2 3 2 5 3 2 2 6" xfId="22813"/>
    <cellStyle name="Note 2 3 2 5 3 2 3" xfId="22814"/>
    <cellStyle name="Note 2 3 2 5 3 2 3 2" xfId="22815"/>
    <cellStyle name="Note 2 3 2 5 3 2 3 2 2" xfId="22816"/>
    <cellStyle name="Note 2 3 2 5 3 2 3 2 3" xfId="22817"/>
    <cellStyle name="Note 2 3 2 5 3 2 3 3" xfId="22818"/>
    <cellStyle name="Note 2 3 2 5 3 2 3 4" xfId="22819"/>
    <cellStyle name="Note 2 3 2 5 3 2 4" xfId="22820"/>
    <cellStyle name="Note 2 3 2 5 3 2 4 2" xfId="22821"/>
    <cellStyle name="Note 2 3 2 5 3 2 4 3" xfId="22822"/>
    <cellStyle name="Note 2 3 2 5 3 2 5" xfId="22823"/>
    <cellStyle name="Note 2 3 2 5 3 2 6" xfId="22824"/>
    <cellStyle name="Note 2 3 2 5 3 3" xfId="22825"/>
    <cellStyle name="Note 2 3 2 5 3 3 2" xfId="22826"/>
    <cellStyle name="Note 2 3 2 5 3 3 2 2" xfId="22827"/>
    <cellStyle name="Note 2 3 2 5 3 3 2 3" xfId="22828"/>
    <cellStyle name="Note 2 3 2 5 3 3 3" xfId="22829"/>
    <cellStyle name="Note 2 3 2 5 3 3 4" xfId="22830"/>
    <cellStyle name="Note 2 3 2 5 3 4" xfId="22831"/>
    <cellStyle name="Note 2 3 2 5 3 4 2" xfId="22832"/>
    <cellStyle name="Note 2 3 2 5 3 4 3" xfId="22833"/>
    <cellStyle name="Note 2 3 2 5 3 5" xfId="22834"/>
    <cellStyle name="Note 2 3 2 5 3 6" xfId="22835"/>
    <cellStyle name="Note 2 3 2 5 4" xfId="22836"/>
    <cellStyle name="Note 2 3 2 5 4 2" xfId="22837"/>
    <cellStyle name="Note 2 3 2 5 4 2 2" xfId="22838"/>
    <cellStyle name="Note 2 3 2 5 4 2 2 2" xfId="22839"/>
    <cellStyle name="Note 2 3 2 5 4 2 2 2 2" xfId="22840"/>
    <cellStyle name="Note 2 3 2 5 4 2 2 2 2 2" xfId="22841"/>
    <cellStyle name="Note 2 3 2 5 4 2 2 2 2 3" xfId="22842"/>
    <cellStyle name="Note 2 3 2 5 4 2 2 2 3" xfId="22843"/>
    <cellStyle name="Note 2 3 2 5 4 2 2 2 4" xfId="22844"/>
    <cellStyle name="Note 2 3 2 5 4 2 2 3" xfId="22845"/>
    <cellStyle name="Note 2 3 2 5 4 2 2 3 2" xfId="22846"/>
    <cellStyle name="Note 2 3 2 5 4 2 2 3 3" xfId="22847"/>
    <cellStyle name="Note 2 3 2 5 4 2 2 4" xfId="22848"/>
    <cellStyle name="Note 2 3 2 5 4 2 2 5" xfId="22849"/>
    <cellStyle name="Note 2 3 2 5 4 2 3" xfId="22850"/>
    <cellStyle name="Note 2 3 2 5 4 2 3 2" xfId="22851"/>
    <cellStyle name="Note 2 3 2 5 4 2 3 2 2" xfId="22852"/>
    <cellStyle name="Note 2 3 2 5 4 2 3 2 3" xfId="22853"/>
    <cellStyle name="Note 2 3 2 5 4 2 3 3" xfId="22854"/>
    <cellStyle name="Note 2 3 2 5 4 2 3 4" xfId="22855"/>
    <cellStyle name="Note 2 3 2 5 4 2 4" xfId="22856"/>
    <cellStyle name="Note 2 3 2 5 4 2 4 2" xfId="22857"/>
    <cellStyle name="Note 2 3 2 5 4 2 4 3" xfId="22858"/>
    <cellStyle name="Note 2 3 2 5 4 2 5" xfId="22859"/>
    <cellStyle name="Note 2 3 2 5 4 2 6" xfId="22860"/>
    <cellStyle name="Note 2 3 2 5 4 3" xfId="22861"/>
    <cellStyle name="Note 2 3 2 5 4 3 2" xfId="22862"/>
    <cellStyle name="Note 2 3 2 5 4 3 2 2" xfId="22863"/>
    <cellStyle name="Note 2 3 2 5 4 3 2 3" xfId="22864"/>
    <cellStyle name="Note 2 3 2 5 4 3 3" xfId="22865"/>
    <cellStyle name="Note 2 3 2 5 4 3 4" xfId="22866"/>
    <cellStyle name="Note 2 3 2 5 4 4" xfId="22867"/>
    <cellStyle name="Note 2 3 2 5 4 4 2" xfId="22868"/>
    <cellStyle name="Note 2 3 2 5 4 4 3" xfId="22869"/>
    <cellStyle name="Note 2 3 2 5 4 5" xfId="22870"/>
    <cellStyle name="Note 2 3 2 5 4 6" xfId="22871"/>
    <cellStyle name="Note 2 3 2 5 5" xfId="22872"/>
    <cellStyle name="Note 2 3 2 5 5 2" xfId="22873"/>
    <cellStyle name="Note 2 3 2 5 5 2 2" xfId="22874"/>
    <cellStyle name="Note 2 3 2 5 5 2 3" xfId="22875"/>
    <cellStyle name="Note 2 3 2 5 5 3" xfId="22876"/>
    <cellStyle name="Note 2 3 2 5 5 4" xfId="22877"/>
    <cellStyle name="Note 2 3 2 5 6" xfId="22878"/>
    <cellStyle name="Note 2 3 2 5 6 2" xfId="22879"/>
    <cellStyle name="Note 2 3 2 5 6 3" xfId="22880"/>
    <cellStyle name="Note 2 3 2 5 7" xfId="22881"/>
    <cellStyle name="Note 2 3 2 5 8" xfId="22882"/>
    <cellStyle name="Note 2 3 2 6" xfId="22883"/>
    <cellStyle name="Note 2 3 2 6 2" xfId="22884"/>
    <cellStyle name="Note 2 3 2 6 2 2" xfId="22885"/>
    <cellStyle name="Note 2 3 2 6 2 2 2" xfId="22886"/>
    <cellStyle name="Note 2 3 2 6 2 2 2 2" xfId="22887"/>
    <cellStyle name="Note 2 3 2 6 2 2 2 2 2" xfId="22888"/>
    <cellStyle name="Note 2 3 2 6 2 2 2 2 2 2" xfId="22889"/>
    <cellStyle name="Note 2 3 2 6 2 2 2 2 2 2 2" xfId="22890"/>
    <cellStyle name="Note 2 3 2 6 2 2 2 2 2 2 3" xfId="22891"/>
    <cellStyle name="Note 2 3 2 6 2 2 2 2 2 3" xfId="22892"/>
    <cellStyle name="Note 2 3 2 6 2 2 2 2 2 4" xfId="22893"/>
    <cellStyle name="Note 2 3 2 6 2 2 2 2 3" xfId="22894"/>
    <cellStyle name="Note 2 3 2 6 2 2 2 2 3 2" xfId="22895"/>
    <cellStyle name="Note 2 3 2 6 2 2 2 2 3 3" xfId="22896"/>
    <cellStyle name="Note 2 3 2 6 2 2 2 2 4" xfId="22897"/>
    <cellStyle name="Note 2 3 2 6 2 2 2 2 5" xfId="22898"/>
    <cellStyle name="Note 2 3 2 6 2 2 2 3" xfId="22899"/>
    <cellStyle name="Note 2 3 2 6 2 2 2 3 2" xfId="22900"/>
    <cellStyle name="Note 2 3 2 6 2 2 2 3 2 2" xfId="22901"/>
    <cellStyle name="Note 2 3 2 6 2 2 2 3 2 3" xfId="22902"/>
    <cellStyle name="Note 2 3 2 6 2 2 2 3 3" xfId="22903"/>
    <cellStyle name="Note 2 3 2 6 2 2 2 3 4" xfId="22904"/>
    <cellStyle name="Note 2 3 2 6 2 2 2 4" xfId="22905"/>
    <cellStyle name="Note 2 3 2 6 2 2 2 4 2" xfId="22906"/>
    <cellStyle name="Note 2 3 2 6 2 2 2 4 3" xfId="22907"/>
    <cellStyle name="Note 2 3 2 6 2 2 2 5" xfId="22908"/>
    <cellStyle name="Note 2 3 2 6 2 2 2 6" xfId="22909"/>
    <cellStyle name="Note 2 3 2 6 2 2 3" xfId="22910"/>
    <cellStyle name="Note 2 3 2 6 2 2 3 2" xfId="22911"/>
    <cellStyle name="Note 2 3 2 6 2 2 3 2 2" xfId="22912"/>
    <cellStyle name="Note 2 3 2 6 2 2 3 2 3" xfId="22913"/>
    <cellStyle name="Note 2 3 2 6 2 2 3 3" xfId="22914"/>
    <cellStyle name="Note 2 3 2 6 2 2 3 4" xfId="22915"/>
    <cellStyle name="Note 2 3 2 6 2 2 4" xfId="22916"/>
    <cellStyle name="Note 2 3 2 6 2 2 4 2" xfId="22917"/>
    <cellStyle name="Note 2 3 2 6 2 2 4 3" xfId="22918"/>
    <cellStyle name="Note 2 3 2 6 2 2 5" xfId="22919"/>
    <cellStyle name="Note 2 3 2 6 2 2 6" xfId="22920"/>
    <cellStyle name="Note 2 3 2 6 2 3" xfId="22921"/>
    <cellStyle name="Note 2 3 2 6 2 3 2" xfId="22922"/>
    <cellStyle name="Note 2 3 2 6 2 3 2 2" xfId="22923"/>
    <cellStyle name="Note 2 3 2 6 2 3 2 3" xfId="22924"/>
    <cellStyle name="Note 2 3 2 6 2 3 3" xfId="22925"/>
    <cellStyle name="Note 2 3 2 6 2 3 4" xfId="22926"/>
    <cellStyle name="Note 2 3 2 6 2 4" xfId="22927"/>
    <cellStyle name="Note 2 3 2 6 2 4 2" xfId="22928"/>
    <cellStyle name="Note 2 3 2 6 2 4 3" xfId="22929"/>
    <cellStyle name="Note 2 3 2 6 2 5" xfId="22930"/>
    <cellStyle name="Note 2 3 2 6 2 6" xfId="22931"/>
    <cellStyle name="Note 2 3 2 6 3" xfId="22932"/>
    <cellStyle name="Note 2 3 2 6 3 2" xfId="22933"/>
    <cellStyle name="Note 2 3 2 6 3 2 2" xfId="22934"/>
    <cellStyle name="Note 2 3 2 6 3 2 2 2" xfId="22935"/>
    <cellStyle name="Note 2 3 2 6 3 2 2 2 2" xfId="22936"/>
    <cellStyle name="Note 2 3 2 6 3 2 2 2 2 2" xfId="22937"/>
    <cellStyle name="Note 2 3 2 6 3 2 2 2 2 3" xfId="22938"/>
    <cellStyle name="Note 2 3 2 6 3 2 2 2 3" xfId="22939"/>
    <cellStyle name="Note 2 3 2 6 3 2 2 2 4" xfId="22940"/>
    <cellStyle name="Note 2 3 2 6 3 2 2 3" xfId="22941"/>
    <cellStyle name="Note 2 3 2 6 3 2 2 3 2" xfId="22942"/>
    <cellStyle name="Note 2 3 2 6 3 2 2 3 3" xfId="22943"/>
    <cellStyle name="Note 2 3 2 6 3 2 2 4" xfId="22944"/>
    <cellStyle name="Note 2 3 2 6 3 2 2 5" xfId="22945"/>
    <cellStyle name="Note 2 3 2 6 3 2 3" xfId="22946"/>
    <cellStyle name="Note 2 3 2 6 3 2 3 2" xfId="22947"/>
    <cellStyle name="Note 2 3 2 6 3 2 3 2 2" xfId="22948"/>
    <cellStyle name="Note 2 3 2 6 3 2 3 2 3" xfId="22949"/>
    <cellStyle name="Note 2 3 2 6 3 2 3 3" xfId="22950"/>
    <cellStyle name="Note 2 3 2 6 3 2 3 4" xfId="22951"/>
    <cellStyle name="Note 2 3 2 6 3 2 4" xfId="22952"/>
    <cellStyle name="Note 2 3 2 6 3 2 4 2" xfId="22953"/>
    <cellStyle name="Note 2 3 2 6 3 2 4 3" xfId="22954"/>
    <cellStyle name="Note 2 3 2 6 3 2 5" xfId="22955"/>
    <cellStyle name="Note 2 3 2 6 3 2 6" xfId="22956"/>
    <cellStyle name="Note 2 3 2 6 3 3" xfId="22957"/>
    <cellStyle name="Note 2 3 2 6 3 3 2" xfId="22958"/>
    <cellStyle name="Note 2 3 2 6 3 3 2 2" xfId="22959"/>
    <cellStyle name="Note 2 3 2 6 3 3 2 3" xfId="22960"/>
    <cellStyle name="Note 2 3 2 6 3 3 3" xfId="22961"/>
    <cellStyle name="Note 2 3 2 6 3 3 4" xfId="22962"/>
    <cellStyle name="Note 2 3 2 6 3 4" xfId="22963"/>
    <cellStyle name="Note 2 3 2 6 3 4 2" xfId="22964"/>
    <cellStyle name="Note 2 3 2 6 3 4 3" xfId="22965"/>
    <cellStyle name="Note 2 3 2 6 3 5" xfId="22966"/>
    <cellStyle name="Note 2 3 2 6 3 6" xfId="22967"/>
    <cellStyle name="Note 2 3 2 6 4" xfId="22968"/>
    <cellStyle name="Note 2 3 2 6 4 2" xfId="22969"/>
    <cellStyle name="Note 2 3 2 6 4 2 2" xfId="22970"/>
    <cellStyle name="Note 2 3 2 6 4 2 3" xfId="22971"/>
    <cellStyle name="Note 2 3 2 6 4 3" xfId="22972"/>
    <cellStyle name="Note 2 3 2 6 4 4" xfId="22973"/>
    <cellStyle name="Note 2 3 2 6 5" xfId="22974"/>
    <cellStyle name="Note 2 3 2 6 5 2" xfId="22975"/>
    <cellStyle name="Note 2 3 2 6 5 3" xfId="22976"/>
    <cellStyle name="Note 2 3 2 6 6" xfId="22977"/>
    <cellStyle name="Note 2 3 2 6 7" xfId="22978"/>
    <cellStyle name="Note 2 3 2 7" xfId="22979"/>
    <cellStyle name="Note 2 3 2 7 2" xfId="22980"/>
    <cellStyle name="Note 2 3 2 7 2 2" xfId="22981"/>
    <cellStyle name="Note 2 3 2 7 2 2 2" xfId="22982"/>
    <cellStyle name="Note 2 3 2 7 2 2 2 2" xfId="22983"/>
    <cellStyle name="Note 2 3 2 7 2 2 2 2 2" xfId="22984"/>
    <cellStyle name="Note 2 3 2 7 2 2 2 2 2 2" xfId="22985"/>
    <cellStyle name="Note 2 3 2 7 2 2 2 2 2 3" xfId="22986"/>
    <cellStyle name="Note 2 3 2 7 2 2 2 2 3" xfId="22987"/>
    <cellStyle name="Note 2 3 2 7 2 2 2 2 4" xfId="22988"/>
    <cellStyle name="Note 2 3 2 7 2 2 2 3" xfId="22989"/>
    <cellStyle name="Note 2 3 2 7 2 2 2 3 2" xfId="22990"/>
    <cellStyle name="Note 2 3 2 7 2 2 2 3 3" xfId="22991"/>
    <cellStyle name="Note 2 3 2 7 2 2 2 4" xfId="22992"/>
    <cellStyle name="Note 2 3 2 7 2 2 2 5" xfId="22993"/>
    <cellStyle name="Note 2 3 2 7 2 2 3" xfId="22994"/>
    <cellStyle name="Note 2 3 2 7 2 2 3 2" xfId="22995"/>
    <cellStyle name="Note 2 3 2 7 2 2 3 2 2" xfId="22996"/>
    <cellStyle name="Note 2 3 2 7 2 2 3 2 3" xfId="22997"/>
    <cellStyle name="Note 2 3 2 7 2 2 3 3" xfId="22998"/>
    <cellStyle name="Note 2 3 2 7 2 2 3 4" xfId="22999"/>
    <cellStyle name="Note 2 3 2 7 2 2 4" xfId="23000"/>
    <cellStyle name="Note 2 3 2 7 2 2 4 2" xfId="23001"/>
    <cellStyle name="Note 2 3 2 7 2 2 4 3" xfId="23002"/>
    <cellStyle name="Note 2 3 2 7 2 2 5" xfId="23003"/>
    <cellStyle name="Note 2 3 2 7 2 2 6" xfId="23004"/>
    <cellStyle name="Note 2 3 2 7 2 3" xfId="23005"/>
    <cellStyle name="Note 2 3 2 7 2 3 2" xfId="23006"/>
    <cellStyle name="Note 2 3 2 7 2 3 2 2" xfId="23007"/>
    <cellStyle name="Note 2 3 2 7 2 3 2 3" xfId="23008"/>
    <cellStyle name="Note 2 3 2 7 2 3 3" xfId="23009"/>
    <cellStyle name="Note 2 3 2 7 2 3 4" xfId="23010"/>
    <cellStyle name="Note 2 3 2 7 2 4" xfId="23011"/>
    <cellStyle name="Note 2 3 2 7 2 4 2" xfId="23012"/>
    <cellStyle name="Note 2 3 2 7 2 4 3" xfId="23013"/>
    <cellStyle name="Note 2 3 2 7 2 5" xfId="23014"/>
    <cellStyle name="Note 2 3 2 7 2 6" xfId="23015"/>
    <cellStyle name="Note 2 3 2 7 3" xfId="23016"/>
    <cellStyle name="Note 2 3 2 7 3 2" xfId="23017"/>
    <cellStyle name="Note 2 3 2 7 3 2 2" xfId="23018"/>
    <cellStyle name="Note 2 3 2 7 3 2 3" xfId="23019"/>
    <cellStyle name="Note 2 3 2 7 3 3" xfId="23020"/>
    <cellStyle name="Note 2 3 2 7 3 4" xfId="23021"/>
    <cellStyle name="Note 2 3 2 7 4" xfId="23022"/>
    <cellStyle name="Note 2 3 2 7 4 2" xfId="23023"/>
    <cellStyle name="Note 2 3 2 7 4 3" xfId="23024"/>
    <cellStyle name="Note 2 3 2 7 5" xfId="23025"/>
    <cellStyle name="Note 2 3 2 7 6" xfId="23026"/>
    <cellStyle name="Note 2 3 2 8" xfId="23027"/>
    <cellStyle name="Note 2 3 2 8 2" xfId="23028"/>
    <cellStyle name="Note 2 3 2 8 2 2" xfId="23029"/>
    <cellStyle name="Note 2 3 2 8 2 2 2" xfId="23030"/>
    <cellStyle name="Note 2 3 2 8 2 2 2 2" xfId="23031"/>
    <cellStyle name="Note 2 3 2 8 2 2 2 2 2" xfId="23032"/>
    <cellStyle name="Note 2 3 2 8 2 2 2 2 3" xfId="23033"/>
    <cellStyle name="Note 2 3 2 8 2 2 2 3" xfId="23034"/>
    <cellStyle name="Note 2 3 2 8 2 2 2 4" xfId="23035"/>
    <cellStyle name="Note 2 3 2 8 2 2 3" xfId="23036"/>
    <cellStyle name="Note 2 3 2 8 2 2 3 2" xfId="23037"/>
    <cellStyle name="Note 2 3 2 8 2 2 3 3" xfId="23038"/>
    <cellStyle name="Note 2 3 2 8 2 2 4" xfId="23039"/>
    <cellStyle name="Note 2 3 2 8 2 2 5" xfId="23040"/>
    <cellStyle name="Note 2 3 2 8 2 3" xfId="23041"/>
    <cellStyle name="Note 2 3 2 8 2 3 2" xfId="23042"/>
    <cellStyle name="Note 2 3 2 8 2 3 2 2" xfId="23043"/>
    <cellStyle name="Note 2 3 2 8 2 3 2 3" xfId="23044"/>
    <cellStyle name="Note 2 3 2 8 2 3 3" xfId="23045"/>
    <cellStyle name="Note 2 3 2 8 2 3 4" xfId="23046"/>
    <cellStyle name="Note 2 3 2 8 2 4" xfId="23047"/>
    <cellStyle name="Note 2 3 2 8 2 4 2" xfId="23048"/>
    <cellStyle name="Note 2 3 2 8 2 4 3" xfId="23049"/>
    <cellStyle name="Note 2 3 2 8 2 5" xfId="23050"/>
    <cellStyle name="Note 2 3 2 8 2 6" xfId="23051"/>
    <cellStyle name="Note 2 3 2 8 3" xfId="23052"/>
    <cellStyle name="Note 2 3 2 8 3 2" xfId="23053"/>
    <cellStyle name="Note 2 3 2 8 3 2 2" xfId="23054"/>
    <cellStyle name="Note 2 3 2 8 3 2 3" xfId="23055"/>
    <cellStyle name="Note 2 3 2 8 3 3" xfId="23056"/>
    <cellStyle name="Note 2 3 2 8 3 4" xfId="23057"/>
    <cellStyle name="Note 2 3 2 8 4" xfId="23058"/>
    <cellStyle name="Note 2 3 2 8 4 2" xfId="23059"/>
    <cellStyle name="Note 2 3 2 8 4 3" xfId="23060"/>
    <cellStyle name="Note 2 3 2 8 5" xfId="23061"/>
    <cellStyle name="Note 2 3 2 8 6" xfId="23062"/>
    <cellStyle name="Note 2 3 2 9" xfId="23063"/>
    <cellStyle name="Note 2 3 2 9 2" xfId="23064"/>
    <cellStyle name="Note 2 3 2 9 2 2" xfId="23065"/>
    <cellStyle name="Note 2 3 2 9 2 3" xfId="23066"/>
    <cellStyle name="Note 2 3 2 9 3" xfId="23067"/>
    <cellStyle name="Note 2 3 2 9 4" xfId="23068"/>
    <cellStyle name="Note 2 3 3" xfId="23069"/>
    <cellStyle name="Note 2 3 3 10" xfId="23070"/>
    <cellStyle name="Note 2 3 3 11" xfId="23071"/>
    <cellStyle name="Note 2 3 3 2" xfId="23072"/>
    <cellStyle name="Note 2 3 3 2 10" xfId="23073"/>
    <cellStyle name="Note 2 3 3 2 2" xfId="23074"/>
    <cellStyle name="Note 2 3 3 2 2 2" xfId="23075"/>
    <cellStyle name="Note 2 3 3 2 2 2 2" xfId="23076"/>
    <cellStyle name="Note 2 3 3 2 2 2 2 2" xfId="23077"/>
    <cellStyle name="Note 2 3 3 2 2 2 2 2 2" xfId="23078"/>
    <cellStyle name="Note 2 3 3 2 2 2 2 2 2 2" xfId="23079"/>
    <cellStyle name="Note 2 3 3 2 2 2 2 2 2 2 2" xfId="23080"/>
    <cellStyle name="Note 2 3 3 2 2 2 2 2 2 2 2 2" xfId="23081"/>
    <cellStyle name="Note 2 3 3 2 2 2 2 2 2 2 2 2 2" xfId="23082"/>
    <cellStyle name="Note 2 3 3 2 2 2 2 2 2 2 2 2 2 2" xfId="23083"/>
    <cellStyle name="Note 2 3 3 2 2 2 2 2 2 2 2 2 2 3" xfId="23084"/>
    <cellStyle name="Note 2 3 3 2 2 2 2 2 2 2 2 2 3" xfId="23085"/>
    <cellStyle name="Note 2 3 3 2 2 2 2 2 2 2 2 2 4" xfId="23086"/>
    <cellStyle name="Note 2 3 3 2 2 2 2 2 2 2 2 3" xfId="23087"/>
    <cellStyle name="Note 2 3 3 2 2 2 2 2 2 2 2 3 2" xfId="23088"/>
    <cellStyle name="Note 2 3 3 2 2 2 2 2 2 2 2 3 3" xfId="23089"/>
    <cellStyle name="Note 2 3 3 2 2 2 2 2 2 2 2 4" xfId="23090"/>
    <cellStyle name="Note 2 3 3 2 2 2 2 2 2 2 2 5" xfId="23091"/>
    <cellStyle name="Note 2 3 3 2 2 2 2 2 2 2 3" xfId="23092"/>
    <cellStyle name="Note 2 3 3 2 2 2 2 2 2 2 3 2" xfId="23093"/>
    <cellStyle name="Note 2 3 3 2 2 2 2 2 2 2 3 2 2" xfId="23094"/>
    <cellStyle name="Note 2 3 3 2 2 2 2 2 2 2 3 2 3" xfId="23095"/>
    <cellStyle name="Note 2 3 3 2 2 2 2 2 2 2 3 3" xfId="23096"/>
    <cellStyle name="Note 2 3 3 2 2 2 2 2 2 2 3 4" xfId="23097"/>
    <cellStyle name="Note 2 3 3 2 2 2 2 2 2 2 4" xfId="23098"/>
    <cellStyle name="Note 2 3 3 2 2 2 2 2 2 2 4 2" xfId="23099"/>
    <cellStyle name="Note 2 3 3 2 2 2 2 2 2 2 4 3" xfId="23100"/>
    <cellStyle name="Note 2 3 3 2 2 2 2 2 2 2 5" xfId="23101"/>
    <cellStyle name="Note 2 3 3 2 2 2 2 2 2 2 6" xfId="23102"/>
    <cellStyle name="Note 2 3 3 2 2 2 2 2 2 3" xfId="23103"/>
    <cellStyle name="Note 2 3 3 2 2 2 2 2 2 3 2" xfId="23104"/>
    <cellStyle name="Note 2 3 3 2 2 2 2 2 2 3 2 2" xfId="23105"/>
    <cellStyle name="Note 2 3 3 2 2 2 2 2 2 3 2 3" xfId="23106"/>
    <cellStyle name="Note 2 3 3 2 2 2 2 2 2 3 3" xfId="23107"/>
    <cellStyle name="Note 2 3 3 2 2 2 2 2 2 3 4" xfId="23108"/>
    <cellStyle name="Note 2 3 3 2 2 2 2 2 2 4" xfId="23109"/>
    <cellStyle name="Note 2 3 3 2 2 2 2 2 2 4 2" xfId="23110"/>
    <cellStyle name="Note 2 3 3 2 2 2 2 2 2 4 3" xfId="23111"/>
    <cellStyle name="Note 2 3 3 2 2 2 2 2 2 5" xfId="23112"/>
    <cellStyle name="Note 2 3 3 2 2 2 2 2 2 6" xfId="23113"/>
    <cellStyle name="Note 2 3 3 2 2 2 2 2 3" xfId="23114"/>
    <cellStyle name="Note 2 3 3 2 2 2 2 2 3 2" xfId="23115"/>
    <cellStyle name="Note 2 3 3 2 2 2 2 2 3 2 2" xfId="23116"/>
    <cellStyle name="Note 2 3 3 2 2 2 2 2 3 2 3" xfId="23117"/>
    <cellStyle name="Note 2 3 3 2 2 2 2 2 3 3" xfId="23118"/>
    <cellStyle name="Note 2 3 3 2 2 2 2 2 3 4" xfId="23119"/>
    <cellStyle name="Note 2 3 3 2 2 2 2 2 4" xfId="23120"/>
    <cellStyle name="Note 2 3 3 2 2 2 2 2 4 2" xfId="23121"/>
    <cellStyle name="Note 2 3 3 2 2 2 2 2 4 3" xfId="23122"/>
    <cellStyle name="Note 2 3 3 2 2 2 2 2 5" xfId="23123"/>
    <cellStyle name="Note 2 3 3 2 2 2 2 2 6" xfId="23124"/>
    <cellStyle name="Note 2 3 3 2 2 2 2 3" xfId="23125"/>
    <cellStyle name="Note 2 3 3 2 2 2 2 3 2" xfId="23126"/>
    <cellStyle name="Note 2 3 3 2 2 2 2 3 2 2" xfId="23127"/>
    <cellStyle name="Note 2 3 3 2 2 2 2 3 2 2 2" xfId="23128"/>
    <cellStyle name="Note 2 3 3 2 2 2 2 3 2 2 2 2" xfId="23129"/>
    <cellStyle name="Note 2 3 3 2 2 2 2 3 2 2 2 2 2" xfId="23130"/>
    <cellStyle name="Note 2 3 3 2 2 2 2 3 2 2 2 2 3" xfId="23131"/>
    <cellStyle name="Note 2 3 3 2 2 2 2 3 2 2 2 3" xfId="23132"/>
    <cellStyle name="Note 2 3 3 2 2 2 2 3 2 2 2 4" xfId="23133"/>
    <cellStyle name="Note 2 3 3 2 2 2 2 3 2 2 3" xfId="23134"/>
    <cellStyle name="Note 2 3 3 2 2 2 2 3 2 2 3 2" xfId="23135"/>
    <cellStyle name="Note 2 3 3 2 2 2 2 3 2 2 3 3" xfId="23136"/>
    <cellStyle name="Note 2 3 3 2 2 2 2 3 2 2 4" xfId="23137"/>
    <cellStyle name="Note 2 3 3 2 2 2 2 3 2 2 5" xfId="23138"/>
    <cellStyle name="Note 2 3 3 2 2 2 2 3 2 3" xfId="23139"/>
    <cellStyle name="Note 2 3 3 2 2 2 2 3 2 3 2" xfId="23140"/>
    <cellStyle name="Note 2 3 3 2 2 2 2 3 2 3 2 2" xfId="23141"/>
    <cellStyle name="Note 2 3 3 2 2 2 2 3 2 3 2 3" xfId="23142"/>
    <cellStyle name="Note 2 3 3 2 2 2 2 3 2 3 3" xfId="23143"/>
    <cellStyle name="Note 2 3 3 2 2 2 2 3 2 3 4" xfId="23144"/>
    <cellStyle name="Note 2 3 3 2 2 2 2 3 2 4" xfId="23145"/>
    <cellStyle name="Note 2 3 3 2 2 2 2 3 2 4 2" xfId="23146"/>
    <cellStyle name="Note 2 3 3 2 2 2 2 3 2 4 3" xfId="23147"/>
    <cellStyle name="Note 2 3 3 2 2 2 2 3 2 5" xfId="23148"/>
    <cellStyle name="Note 2 3 3 2 2 2 2 3 2 6" xfId="23149"/>
    <cellStyle name="Note 2 3 3 2 2 2 2 3 3" xfId="23150"/>
    <cellStyle name="Note 2 3 3 2 2 2 2 3 3 2" xfId="23151"/>
    <cellStyle name="Note 2 3 3 2 2 2 2 3 3 2 2" xfId="23152"/>
    <cellStyle name="Note 2 3 3 2 2 2 2 3 3 2 3" xfId="23153"/>
    <cellStyle name="Note 2 3 3 2 2 2 2 3 3 3" xfId="23154"/>
    <cellStyle name="Note 2 3 3 2 2 2 2 3 3 4" xfId="23155"/>
    <cellStyle name="Note 2 3 3 2 2 2 2 3 4" xfId="23156"/>
    <cellStyle name="Note 2 3 3 2 2 2 2 3 4 2" xfId="23157"/>
    <cellStyle name="Note 2 3 3 2 2 2 2 3 4 3" xfId="23158"/>
    <cellStyle name="Note 2 3 3 2 2 2 2 3 5" xfId="23159"/>
    <cellStyle name="Note 2 3 3 2 2 2 2 3 6" xfId="23160"/>
    <cellStyle name="Note 2 3 3 2 2 2 2 4" xfId="23161"/>
    <cellStyle name="Note 2 3 3 2 2 2 2 4 2" xfId="23162"/>
    <cellStyle name="Note 2 3 3 2 2 2 2 4 2 2" xfId="23163"/>
    <cellStyle name="Note 2 3 3 2 2 2 2 4 2 3" xfId="23164"/>
    <cellStyle name="Note 2 3 3 2 2 2 2 4 3" xfId="23165"/>
    <cellStyle name="Note 2 3 3 2 2 2 2 4 4" xfId="23166"/>
    <cellStyle name="Note 2 3 3 2 2 2 2 5" xfId="23167"/>
    <cellStyle name="Note 2 3 3 2 2 2 2 5 2" xfId="23168"/>
    <cellStyle name="Note 2 3 3 2 2 2 2 5 3" xfId="23169"/>
    <cellStyle name="Note 2 3 3 2 2 2 2 6" xfId="23170"/>
    <cellStyle name="Note 2 3 3 2 2 2 2 7" xfId="23171"/>
    <cellStyle name="Note 2 3 3 2 2 2 3" xfId="23172"/>
    <cellStyle name="Note 2 3 3 2 2 2 3 2" xfId="23173"/>
    <cellStyle name="Note 2 3 3 2 2 2 3 2 2" xfId="23174"/>
    <cellStyle name="Note 2 3 3 2 2 2 3 2 2 2" xfId="23175"/>
    <cellStyle name="Note 2 3 3 2 2 2 3 2 2 2 2" xfId="23176"/>
    <cellStyle name="Note 2 3 3 2 2 2 3 2 2 2 2 2" xfId="23177"/>
    <cellStyle name="Note 2 3 3 2 2 2 3 2 2 2 2 2 2" xfId="23178"/>
    <cellStyle name="Note 2 3 3 2 2 2 3 2 2 2 2 2 3" xfId="23179"/>
    <cellStyle name="Note 2 3 3 2 2 2 3 2 2 2 2 3" xfId="23180"/>
    <cellStyle name="Note 2 3 3 2 2 2 3 2 2 2 2 4" xfId="23181"/>
    <cellStyle name="Note 2 3 3 2 2 2 3 2 2 2 3" xfId="23182"/>
    <cellStyle name="Note 2 3 3 2 2 2 3 2 2 2 3 2" xfId="23183"/>
    <cellStyle name="Note 2 3 3 2 2 2 3 2 2 2 3 3" xfId="23184"/>
    <cellStyle name="Note 2 3 3 2 2 2 3 2 2 2 4" xfId="23185"/>
    <cellStyle name="Note 2 3 3 2 2 2 3 2 2 2 5" xfId="23186"/>
    <cellStyle name="Note 2 3 3 2 2 2 3 2 2 3" xfId="23187"/>
    <cellStyle name="Note 2 3 3 2 2 2 3 2 2 3 2" xfId="23188"/>
    <cellStyle name="Note 2 3 3 2 2 2 3 2 2 3 2 2" xfId="23189"/>
    <cellStyle name="Note 2 3 3 2 2 2 3 2 2 3 2 3" xfId="23190"/>
    <cellStyle name="Note 2 3 3 2 2 2 3 2 2 3 3" xfId="23191"/>
    <cellStyle name="Note 2 3 3 2 2 2 3 2 2 3 4" xfId="23192"/>
    <cellStyle name="Note 2 3 3 2 2 2 3 2 2 4" xfId="23193"/>
    <cellStyle name="Note 2 3 3 2 2 2 3 2 2 4 2" xfId="23194"/>
    <cellStyle name="Note 2 3 3 2 2 2 3 2 2 4 3" xfId="23195"/>
    <cellStyle name="Note 2 3 3 2 2 2 3 2 2 5" xfId="23196"/>
    <cellStyle name="Note 2 3 3 2 2 2 3 2 2 6" xfId="23197"/>
    <cellStyle name="Note 2 3 3 2 2 2 3 2 3" xfId="23198"/>
    <cellStyle name="Note 2 3 3 2 2 2 3 2 3 2" xfId="23199"/>
    <cellStyle name="Note 2 3 3 2 2 2 3 2 3 2 2" xfId="23200"/>
    <cellStyle name="Note 2 3 3 2 2 2 3 2 3 2 3" xfId="23201"/>
    <cellStyle name="Note 2 3 3 2 2 2 3 2 3 3" xfId="23202"/>
    <cellStyle name="Note 2 3 3 2 2 2 3 2 3 4" xfId="23203"/>
    <cellStyle name="Note 2 3 3 2 2 2 3 2 4" xfId="23204"/>
    <cellStyle name="Note 2 3 3 2 2 2 3 2 4 2" xfId="23205"/>
    <cellStyle name="Note 2 3 3 2 2 2 3 2 4 3" xfId="23206"/>
    <cellStyle name="Note 2 3 3 2 2 2 3 2 5" xfId="23207"/>
    <cellStyle name="Note 2 3 3 2 2 2 3 2 6" xfId="23208"/>
    <cellStyle name="Note 2 3 3 2 2 2 3 3" xfId="23209"/>
    <cellStyle name="Note 2 3 3 2 2 2 3 3 2" xfId="23210"/>
    <cellStyle name="Note 2 3 3 2 2 2 3 3 2 2" xfId="23211"/>
    <cellStyle name="Note 2 3 3 2 2 2 3 3 2 3" xfId="23212"/>
    <cellStyle name="Note 2 3 3 2 2 2 3 3 3" xfId="23213"/>
    <cellStyle name="Note 2 3 3 2 2 2 3 3 4" xfId="23214"/>
    <cellStyle name="Note 2 3 3 2 2 2 3 4" xfId="23215"/>
    <cellStyle name="Note 2 3 3 2 2 2 3 4 2" xfId="23216"/>
    <cellStyle name="Note 2 3 3 2 2 2 3 4 3" xfId="23217"/>
    <cellStyle name="Note 2 3 3 2 2 2 3 5" xfId="23218"/>
    <cellStyle name="Note 2 3 3 2 2 2 3 6" xfId="23219"/>
    <cellStyle name="Note 2 3 3 2 2 2 4" xfId="23220"/>
    <cellStyle name="Note 2 3 3 2 2 2 4 2" xfId="23221"/>
    <cellStyle name="Note 2 3 3 2 2 2 4 2 2" xfId="23222"/>
    <cellStyle name="Note 2 3 3 2 2 2 4 2 2 2" xfId="23223"/>
    <cellStyle name="Note 2 3 3 2 2 2 4 2 2 2 2" xfId="23224"/>
    <cellStyle name="Note 2 3 3 2 2 2 4 2 2 2 2 2" xfId="23225"/>
    <cellStyle name="Note 2 3 3 2 2 2 4 2 2 2 2 3" xfId="23226"/>
    <cellStyle name="Note 2 3 3 2 2 2 4 2 2 2 3" xfId="23227"/>
    <cellStyle name="Note 2 3 3 2 2 2 4 2 2 2 4" xfId="23228"/>
    <cellStyle name="Note 2 3 3 2 2 2 4 2 2 3" xfId="23229"/>
    <cellStyle name="Note 2 3 3 2 2 2 4 2 2 3 2" xfId="23230"/>
    <cellStyle name="Note 2 3 3 2 2 2 4 2 2 3 3" xfId="23231"/>
    <cellStyle name="Note 2 3 3 2 2 2 4 2 2 4" xfId="23232"/>
    <cellStyle name="Note 2 3 3 2 2 2 4 2 2 5" xfId="23233"/>
    <cellStyle name="Note 2 3 3 2 2 2 4 2 3" xfId="23234"/>
    <cellStyle name="Note 2 3 3 2 2 2 4 2 3 2" xfId="23235"/>
    <cellStyle name="Note 2 3 3 2 2 2 4 2 3 2 2" xfId="23236"/>
    <cellStyle name="Note 2 3 3 2 2 2 4 2 3 2 3" xfId="23237"/>
    <cellStyle name="Note 2 3 3 2 2 2 4 2 3 3" xfId="23238"/>
    <cellStyle name="Note 2 3 3 2 2 2 4 2 3 4" xfId="23239"/>
    <cellStyle name="Note 2 3 3 2 2 2 4 2 4" xfId="23240"/>
    <cellStyle name="Note 2 3 3 2 2 2 4 2 4 2" xfId="23241"/>
    <cellStyle name="Note 2 3 3 2 2 2 4 2 4 3" xfId="23242"/>
    <cellStyle name="Note 2 3 3 2 2 2 4 2 5" xfId="23243"/>
    <cellStyle name="Note 2 3 3 2 2 2 4 2 6" xfId="23244"/>
    <cellStyle name="Note 2 3 3 2 2 2 4 3" xfId="23245"/>
    <cellStyle name="Note 2 3 3 2 2 2 4 3 2" xfId="23246"/>
    <cellStyle name="Note 2 3 3 2 2 2 4 3 2 2" xfId="23247"/>
    <cellStyle name="Note 2 3 3 2 2 2 4 3 2 3" xfId="23248"/>
    <cellStyle name="Note 2 3 3 2 2 2 4 3 3" xfId="23249"/>
    <cellStyle name="Note 2 3 3 2 2 2 4 3 4" xfId="23250"/>
    <cellStyle name="Note 2 3 3 2 2 2 4 4" xfId="23251"/>
    <cellStyle name="Note 2 3 3 2 2 2 4 4 2" xfId="23252"/>
    <cellStyle name="Note 2 3 3 2 2 2 4 4 3" xfId="23253"/>
    <cellStyle name="Note 2 3 3 2 2 2 4 5" xfId="23254"/>
    <cellStyle name="Note 2 3 3 2 2 2 4 6" xfId="23255"/>
    <cellStyle name="Note 2 3 3 2 2 2 5" xfId="23256"/>
    <cellStyle name="Note 2 3 3 2 2 2 5 2" xfId="23257"/>
    <cellStyle name="Note 2 3 3 2 2 2 5 2 2" xfId="23258"/>
    <cellStyle name="Note 2 3 3 2 2 2 5 2 3" xfId="23259"/>
    <cellStyle name="Note 2 3 3 2 2 2 5 3" xfId="23260"/>
    <cellStyle name="Note 2 3 3 2 2 2 5 4" xfId="23261"/>
    <cellStyle name="Note 2 3 3 2 2 2 6" xfId="23262"/>
    <cellStyle name="Note 2 3 3 2 2 2 6 2" xfId="23263"/>
    <cellStyle name="Note 2 3 3 2 2 2 6 3" xfId="23264"/>
    <cellStyle name="Note 2 3 3 2 2 2 7" xfId="23265"/>
    <cellStyle name="Note 2 3 3 2 2 2 8" xfId="23266"/>
    <cellStyle name="Note 2 3 3 2 2 3" xfId="23267"/>
    <cellStyle name="Note 2 3 3 2 2 3 2" xfId="23268"/>
    <cellStyle name="Note 2 3 3 2 2 3 2 2" xfId="23269"/>
    <cellStyle name="Note 2 3 3 2 2 3 2 2 2" xfId="23270"/>
    <cellStyle name="Note 2 3 3 2 2 3 2 2 2 2" xfId="23271"/>
    <cellStyle name="Note 2 3 3 2 2 3 2 2 2 2 2" xfId="23272"/>
    <cellStyle name="Note 2 3 3 2 2 3 2 2 2 2 2 2" xfId="23273"/>
    <cellStyle name="Note 2 3 3 2 2 3 2 2 2 2 2 2 2" xfId="23274"/>
    <cellStyle name="Note 2 3 3 2 2 3 2 2 2 2 2 2 3" xfId="23275"/>
    <cellStyle name="Note 2 3 3 2 2 3 2 2 2 2 2 3" xfId="23276"/>
    <cellStyle name="Note 2 3 3 2 2 3 2 2 2 2 2 4" xfId="23277"/>
    <cellStyle name="Note 2 3 3 2 2 3 2 2 2 2 3" xfId="23278"/>
    <cellStyle name="Note 2 3 3 2 2 3 2 2 2 2 3 2" xfId="23279"/>
    <cellStyle name="Note 2 3 3 2 2 3 2 2 2 2 3 3" xfId="23280"/>
    <cellStyle name="Note 2 3 3 2 2 3 2 2 2 2 4" xfId="23281"/>
    <cellStyle name="Note 2 3 3 2 2 3 2 2 2 2 5" xfId="23282"/>
    <cellStyle name="Note 2 3 3 2 2 3 2 2 2 3" xfId="23283"/>
    <cellStyle name="Note 2 3 3 2 2 3 2 2 2 3 2" xfId="23284"/>
    <cellStyle name="Note 2 3 3 2 2 3 2 2 2 3 2 2" xfId="23285"/>
    <cellStyle name="Note 2 3 3 2 2 3 2 2 2 3 2 3" xfId="23286"/>
    <cellStyle name="Note 2 3 3 2 2 3 2 2 2 3 3" xfId="23287"/>
    <cellStyle name="Note 2 3 3 2 2 3 2 2 2 3 4" xfId="23288"/>
    <cellStyle name="Note 2 3 3 2 2 3 2 2 2 4" xfId="23289"/>
    <cellStyle name="Note 2 3 3 2 2 3 2 2 2 4 2" xfId="23290"/>
    <cellStyle name="Note 2 3 3 2 2 3 2 2 2 4 3" xfId="23291"/>
    <cellStyle name="Note 2 3 3 2 2 3 2 2 2 5" xfId="23292"/>
    <cellStyle name="Note 2 3 3 2 2 3 2 2 2 6" xfId="23293"/>
    <cellStyle name="Note 2 3 3 2 2 3 2 2 3" xfId="23294"/>
    <cellStyle name="Note 2 3 3 2 2 3 2 2 3 2" xfId="23295"/>
    <cellStyle name="Note 2 3 3 2 2 3 2 2 3 2 2" xfId="23296"/>
    <cellStyle name="Note 2 3 3 2 2 3 2 2 3 2 3" xfId="23297"/>
    <cellStyle name="Note 2 3 3 2 2 3 2 2 3 3" xfId="23298"/>
    <cellStyle name="Note 2 3 3 2 2 3 2 2 3 4" xfId="23299"/>
    <cellStyle name="Note 2 3 3 2 2 3 2 2 4" xfId="23300"/>
    <cellStyle name="Note 2 3 3 2 2 3 2 2 4 2" xfId="23301"/>
    <cellStyle name="Note 2 3 3 2 2 3 2 2 4 3" xfId="23302"/>
    <cellStyle name="Note 2 3 3 2 2 3 2 2 5" xfId="23303"/>
    <cellStyle name="Note 2 3 3 2 2 3 2 2 6" xfId="23304"/>
    <cellStyle name="Note 2 3 3 2 2 3 2 3" xfId="23305"/>
    <cellStyle name="Note 2 3 3 2 2 3 2 3 2" xfId="23306"/>
    <cellStyle name="Note 2 3 3 2 2 3 2 3 2 2" xfId="23307"/>
    <cellStyle name="Note 2 3 3 2 2 3 2 3 2 3" xfId="23308"/>
    <cellStyle name="Note 2 3 3 2 2 3 2 3 3" xfId="23309"/>
    <cellStyle name="Note 2 3 3 2 2 3 2 3 4" xfId="23310"/>
    <cellStyle name="Note 2 3 3 2 2 3 2 4" xfId="23311"/>
    <cellStyle name="Note 2 3 3 2 2 3 2 4 2" xfId="23312"/>
    <cellStyle name="Note 2 3 3 2 2 3 2 4 3" xfId="23313"/>
    <cellStyle name="Note 2 3 3 2 2 3 2 5" xfId="23314"/>
    <cellStyle name="Note 2 3 3 2 2 3 2 6" xfId="23315"/>
    <cellStyle name="Note 2 3 3 2 2 3 3" xfId="23316"/>
    <cellStyle name="Note 2 3 3 2 2 3 3 2" xfId="23317"/>
    <cellStyle name="Note 2 3 3 2 2 3 3 2 2" xfId="23318"/>
    <cellStyle name="Note 2 3 3 2 2 3 3 2 2 2" xfId="23319"/>
    <cellStyle name="Note 2 3 3 2 2 3 3 2 2 2 2" xfId="23320"/>
    <cellStyle name="Note 2 3 3 2 2 3 3 2 2 2 2 2" xfId="23321"/>
    <cellStyle name="Note 2 3 3 2 2 3 3 2 2 2 2 3" xfId="23322"/>
    <cellStyle name="Note 2 3 3 2 2 3 3 2 2 2 3" xfId="23323"/>
    <cellStyle name="Note 2 3 3 2 2 3 3 2 2 2 4" xfId="23324"/>
    <cellStyle name="Note 2 3 3 2 2 3 3 2 2 3" xfId="23325"/>
    <cellStyle name="Note 2 3 3 2 2 3 3 2 2 3 2" xfId="23326"/>
    <cellStyle name="Note 2 3 3 2 2 3 3 2 2 3 3" xfId="23327"/>
    <cellStyle name="Note 2 3 3 2 2 3 3 2 2 4" xfId="23328"/>
    <cellStyle name="Note 2 3 3 2 2 3 3 2 2 5" xfId="23329"/>
    <cellStyle name="Note 2 3 3 2 2 3 3 2 3" xfId="23330"/>
    <cellStyle name="Note 2 3 3 2 2 3 3 2 3 2" xfId="23331"/>
    <cellStyle name="Note 2 3 3 2 2 3 3 2 3 2 2" xfId="23332"/>
    <cellStyle name="Note 2 3 3 2 2 3 3 2 3 2 3" xfId="23333"/>
    <cellStyle name="Note 2 3 3 2 2 3 3 2 3 3" xfId="23334"/>
    <cellStyle name="Note 2 3 3 2 2 3 3 2 3 4" xfId="23335"/>
    <cellStyle name="Note 2 3 3 2 2 3 3 2 4" xfId="23336"/>
    <cellStyle name="Note 2 3 3 2 2 3 3 2 4 2" xfId="23337"/>
    <cellStyle name="Note 2 3 3 2 2 3 3 2 4 3" xfId="23338"/>
    <cellStyle name="Note 2 3 3 2 2 3 3 2 5" xfId="23339"/>
    <cellStyle name="Note 2 3 3 2 2 3 3 2 6" xfId="23340"/>
    <cellStyle name="Note 2 3 3 2 2 3 3 3" xfId="23341"/>
    <cellStyle name="Note 2 3 3 2 2 3 3 3 2" xfId="23342"/>
    <cellStyle name="Note 2 3 3 2 2 3 3 3 2 2" xfId="23343"/>
    <cellStyle name="Note 2 3 3 2 2 3 3 3 2 3" xfId="23344"/>
    <cellStyle name="Note 2 3 3 2 2 3 3 3 3" xfId="23345"/>
    <cellStyle name="Note 2 3 3 2 2 3 3 3 4" xfId="23346"/>
    <cellStyle name="Note 2 3 3 2 2 3 3 4" xfId="23347"/>
    <cellStyle name="Note 2 3 3 2 2 3 3 4 2" xfId="23348"/>
    <cellStyle name="Note 2 3 3 2 2 3 3 4 3" xfId="23349"/>
    <cellStyle name="Note 2 3 3 2 2 3 3 5" xfId="23350"/>
    <cellStyle name="Note 2 3 3 2 2 3 3 6" xfId="23351"/>
    <cellStyle name="Note 2 3 3 2 2 3 4" xfId="23352"/>
    <cellStyle name="Note 2 3 3 2 2 3 4 2" xfId="23353"/>
    <cellStyle name="Note 2 3 3 2 2 3 4 2 2" xfId="23354"/>
    <cellStyle name="Note 2 3 3 2 2 3 4 2 3" xfId="23355"/>
    <cellStyle name="Note 2 3 3 2 2 3 4 3" xfId="23356"/>
    <cellStyle name="Note 2 3 3 2 2 3 4 4" xfId="23357"/>
    <cellStyle name="Note 2 3 3 2 2 3 5" xfId="23358"/>
    <cellStyle name="Note 2 3 3 2 2 3 5 2" xfId="23359"/>
    <cellStyle name="Note 2 3 3 2 2 3 5 3" xfId="23360"/>
    <cellStyle name="Note 2 3 3 2 2 3 6" xfId="23361"/>
    <cellStyle name="Note 2 3 3 2 2 3 7" xfId="23362"/>
    <cellStyle name="Note 2 3 3 2 2 4" xfId="23363"/>
    <cellStyle name="Note 2 3 3 2 2 4 2" xfId="23364"/>
    <cellStyle name="Note 2 3 3 2 2 4 2 2" xfId="23365"/>
    <cellStyle name="Note 2 3 3 2 2 4 2 2 2" xfId="23366"/>
    <cellStyle name="Note 2 3 3 2 2 4 2 2 2 2" xfId="23367"/>
    <cellStyle name="Note 2 3 3 2 2 4 2 2 2 2 2" xfId="23368"/>
    <cellStyle name="Note 2 3 3 2 2 4 2 2 2 2 2 2" xfId="23369"/>
    <cellStyle name="Note 2 3 3 2 2 4 2 2 2 2 2 3" xfId="23370"/>
    <cellStyle name="Note 2 3 3 2 2 4 2 2 2 2 3" xfId="23371"/>
    <cellStyle name="Note 2 3 3 2 2 4 2 2 2 2 4" xfId="23372"/>
    <cellStyle name="Note 2 3 3 2 2 4 2 2 2 3" xfId="23373"/>
    <cellStyle name="Note 2 3 3 2 2 4 2 2 2 3 2" xfId="23374"/>
    <cellStyle name="Note 2 3 3 2 2 4 2 2 2 3 3" xfId="23375"/>
    <cellStyle name="Note 2 3 3 2 2 4 2 2 2 4" xfId="23376"/>
    <cellStyle name="Note 2 3 3 2 2 4 2 2 2 5" xfId="23377"/>
    <cellStyle name="Note 2 3 3 2 2 4 2 2 3" xfId="23378"/>
    <cellStyle name="Note 2 3 3 2 2 4 2 2 3 2" xfId="23379"/>
    <cellStyle name="Note 2 3 3 2 2 4 2 2 3 2 2" xfId="23380"/>
    <cellStyle name="Note 2 3 3 2 2 4 2 2 3 2 3" xfId="23381"/>
    <cellStyle name="Note 2 3 3 2 2 4 2 2 3 3" xfId="23382"/>
    <cellStyle name="Note 2 3 3 2 2 4 2 2 3 4" xfId="23383"/>
    <cellStyle name="Note 2 3 3 2 2 4 2 2 4" xfId="23384"/>
    <cellStyle name="Note 2 3 3 2 2 4 2 2 4 2" xfId="23385"/>
    <cellStyle name="Note 2 3 3 2 2 4 2 2 4 3" xfId="23386"/>
    <cellStyle name="Note 2 3 3 2 2 4 2 2 5" xfId="23387"/>
    <cellStyle name="Note 2 3 3 2 2 4 2 2 6" xfId="23388"/>
    <cellStyle name="Note 2 3 3 2 2 4 2 3" xfId="23389"/>
    <cellStyle name="Note 2 3 3 2 2 4 2 3 2" xfId="23390"/>
    <cellStyle name="Note 2 3 3 2 2 4 2 3 2 2" xfId="23391"/>
    <cellStyle name="Note 2 3 3 2 2 4 2 3 2 3" xfId="23392"/>
    <cellStyle name="Note 2 3 3 2 2 4 2 3 3" xfId="23393"/>
    <cellStyle name="Note 2 3 3 2 2 4 2 3 4" xfId="23394"/>
    <cellStyle name="Note 2 3 3 2 2 4 2 4" xfId="23395"/>
    <cellStyle name="Note 2 3 3 2 2 4 2 4 2" xfId="23396"/>
    <cellStyle name="Note 2 3 3 2 2 4 2 4 3" xfId="23397"/>
    <cellStyle name="Note 2 3 3 2 2 4 2 5" xfId="23398"/>
    <cellStyle name="Note 2 3 3 2 2 4 2 6" xfId="23399"/>
    <cellStyle name="Note 2 3 3 2 2 4 3" xfId="23400"/>
    <cellStyle name="Note 2 3 3 2 2 4 3 2" xfId="23401"/>
    <cellStyle name="Note 2 3 3 2 2 4 3 2 2" xfId="23402"/>
    <cellStyle name="Note 2 3 3 2 2 4 3 2 3" xfId="23403"/>
    <cellStyle name="Note 2 3 3 2 2 4 3 3" xfId="23404"/>
    <cellStyle name="Note 2 3 3 2 2 4 3 4" xfId="23405"/>
    <cellStyle name="Note 2 3 3 2 2 4 4" xfId="23406"/>
    <cellStyle name="Note 2 3 3 2 2 4 4 2" xfId="23407"/>
    <cellStyle name="Note 2 3 3 2 2 4 4 3" xfId="23408"/>
    <cellStyle name="Note 2 3 3 2 2 4 5" xfId="23409"/>
    <cellStyle name="Note 2 3 3 2 2 4 6" xfId="23410"/>
    <cellStyle name="Note 2 3 3 2 2 5" xfId="23411"/>
    <cellStyle name="Note 2 3 3 2 2 5 2" xfId="23412"/>
    <cellStyle name="Note 2 3 3 2 2 5 2 2" xfId="23413"/>
    <cellStyle name="Note 2 3 3 2 2 5 2 2 2" xfId="23414"/>
    <cellStyle name="Note 2 3 3 2 2 5 2 2 2 2" xfId="23415"/>
    <cellStyle name="Note 2 3 3 2 2 5 2 2 2 2 2" xfId="23416"/>
    <cellStyle name="Note 2 3 3 2 2 5 2 2 2 2 3" xfId="23417"/>
    <cellStyle name="Note 2 3 3 2 2 5 2 2 2 3" xfId="23418"/>
    <cellStyle name="Note 2 3 3 2 2 5 2 2 2 4" xfId="23419"/>
    <cellStyle name="Note 2 3 3 2 2 5 2 2 3" xfId="23420"/>
    <cellStyle name="Note 2 3 3 2 2 5 2 2 3 2" xfId="23421"/>
    <cellStyle name="Note 2 3 3 2 2 5 2 2 3 3" xfId="23422"/>
    <cellStyle name="Note 2 3 3 2 2 5 2 2 4" xfId="23423"/>
    <cellStyle name="Note 2 3 3 2 2 5 2 2 5" xfId="23424"/>
    <cellStyle name="Note 2 3 3 2 2 5 2 3" xfId="23425"/>
    <cellStyle name="Note 2 3 3 2 2 5 2 3 2" xfId="23426"/>
    <cellStyle name="Note 2 3 3 2 2 5 2 3 2 2" xfId="23427"/>
    <cellStyle name="Note 2 3 3 2 2 5 2 3 2 3" xfId="23428"/>
    <cellStyle name="Note 2 3 3 2 2 5 2 3 3" xfId="23429"/>
    <cellStyle name="Note 2 3 3 2 2 5 2 3 4" xfId="23430"/>
    <cellStyle name="Note 2 3 3 2 2 5 2 4" xfId="23431"/>
    <cellStyle name="Note 2 3 3 2 2 5 2 4 2" xfId="23432"/>
    <cellStyle name="Note 2 3 3 2 2 5 2 4 3" xfId="23433"/>
    <cellStyle name="Note 2 3 3 2 2 5 2 5" xfId="23434"/>
    <cellStyle name="Note 2 3 3 2 2 5 2 6" xfId="23435"/>
    <cellStyle name="Note 2 3 3 2 2 5 3" xfId="23436"/>
    <cellStyle name="Note 2 3 3 2 2 5 3 2" xfId="23437"/>
    <cellStyle name="Note 2 3 3 2 2 5 3 2 2" xfId="23438"/>
    <cellStyle name="Note 2 3 3 2 2 5 3 2 3" xfId="23439"/>
    <cellStyle name="Note 2 3 3 2 2 5 3 3" xfId="23440"/>
    <cellStyle name="Note 2 3 3 2 2 5 3 4" xfId="23441"/>
    <cellStyle name="Note 2 3 3 2 2 5 4" xfId="23442"/>
    <cellStyle name="Note 2 3 3 2 2 5 4 2" xfId="23443"/>
    <cellStyle name="Note 2 3 3 2 2 5 4 3" xfId="23444"/>
    <cellStyle name="Note 2 3 3 2 2 5 5" xfId="23445"/>
    <cellStyle name="Note 2 3 3 2 2 5 6" xfId="23446"/>
    <cellStyle name="Note 2 3 3 2 2 6" xfId="23447"/>
    <cellStyle name="Note 2 3 3 2 2 6 2" xfId="23448"/>
    <cellStyle name="Note 2 3 3 2 2 6 2 2" xfId="23449"/>
    <cellStyle name="Note 2 3 3 2 2 6 2 3" xfId="23450"/>
    <cellStyle name="Note 2 3 3 2 2 6 3" xfId="23451"/>
    <cellStyle name="Note 2 3 3 2 2 6 4" xfId="23452"/>
    <cellStyle name="Note 2 3 3 2 2 7" xfId="23453"/>
    <cellStyle name="Note 2 3 3 2 2 7 2" xfId="23454"/>
    <cellStyle name="Note 2 3 3 2 2 7 3" xfId="23455"/>
    <cellStyle name="Note 2 3 3 2 2 8" xfId="23456"/>
    <cellStyle name="Note 2 3 3 2 2 9" xfId="23457"/>
    <cellStyle name="Note 2 3 3 2 3" xfId="23458"/>
    <cellStyle name="Note 2 3 3 2 3 2" xfId="23459"/>
    <cellStyle name="Note 2 3 3 2 3 2 2" xfId="23460"/>
    <cellStyle name="Note 2 3 3 2 3 2 2 2" xfId="23461"/>
    <cellStyle name="Note 2 3 3 2 3 2 2 2 2" xfId="23462"/>
    <cellStyle name="Note 2 3 3 2 3 2 2 2 2 2" xfId="23463"/>
    <cellStyle name="Note 2 3 3 2 3 2 2 2 2 2 2" xfId="23464"/>
    <cellStyle name="Note 2 3 3 2 3 2 2 2 2 2 2 2" xfId="23465"/>
    <cellStyle name="Note 2 3 3 2 3 2 2 2 2 2 2 2 2" xfId="23466"/>
    <cellStyle name="Note 2 3 3 2 3 2 2 2 2 2 2 2 3" xfId="23467"/>
    <cellStyle name="Note 2 3 3 2 3 2 2 2 2 2 2 3" xfId="23468"/>
    <cellStyle name="Note 2 3 3 2 3 2 2 2 2 2 2 4" xfId="23469"/>
    <cellStyle name="Note 2 3 3 2 3 2 2 2 2 2 3" xfId="23470"/>
    <cellStyle name="Note 2 3 3 2 3 2 2 2 2 2 3 2" xfId="23471"/>
    <cellStyle name="Note 2 3 3 2 3 2 2 2 2 2 3 3" xfId="23472"/>
    <cellStyle name="Note 2 3 3 2 3 2 2 2 2 2 4" xfId="23473"/>
    <cellStyle name="Note 2 3 3 2 3 2 2 2 2 2 5" xfId="23474"/>
    <cellStyle name="Note 2 3 3 2 3 2 2 2 2 3" xfId="23475"/>
    <cellStyle name="Note 2 3 3 2 3 2 2 2 2 3 2" xfId="23476"/>
    <cellStyle name="Note 2 3 3 2 3 2 2 2 2 3 2 2" xfId="23477"/>
    <cellStyle name="Note 2 3 3 2 3 2 2 2 2 3 2 3" xfId="23478"/>
    <cellStyle name="Note 2 3 3 2 3 2 2 2 2 3 3" xfId="23479"/>
    <cellStyle name="Note 2 3 3 2 3 2 2 2 2 3 4" xfId="23480"/>
    <cellStyle name="Note 2 3 3 2 3 2 2 2 2 4" xfId="23481"/>
    <cellStyle name="Note 2 3 3 2 3 2 2 2 2 4 2" xfId="23482"/>
    <cellStyle name="Note 2 3 3 2 3 2 2 2 2 4 3" xfId="23483"/>
    <cellStyle name="Note 2 3 3 2 3 2 2 2 2 5" xfId="23484"/>
    <cellStyle name="Note 2 3 3 2 3 2 2 2 2 6" xfId="23485"/>
    <cellStyle name="Note 2 3 3 2 3 2 2 2 3" xfId="23486"/>
    <cellStyle name="Note 2 3 3 2 3 2 2 2 3 2" xfId="23487"/>
    <cellStyle name="Note 2 3 3 2 3 2 2 2 3 2 2" xfId="23488"/>
    <cellStyle name="Note 2 3 3 2 3 2 2 2 3 2 3" xfId="23489"/>
    <cellStyle name="Note 2 3 3 2 3 2 2 2 3 3" xfId="23490"/>
    <cellStyle name="Note 2 3 3 2 3 2 2 2 3 4" xfId="23491"/>
    <cellStyle name="Note 2 3 3 2 3 2 2 2 4" xfId="23492"/>
    <cellStyle name="Note 2 3 3 2 3 2 2 2 4 2" xfId="23493"/>
    <cellStyle name="Note 2 3 3 2 3 2 2 2 4 3" xfId="23494"/>
    <cellStyle name="Note 2 3 3 2 3 2 2 2 5" xfId="23495"/>
    <cellStyle name="Note 2 3 3 2 3 2 2 2 6" xfId="23496"/>
    <cellStyle name="Note 2 3 3 2 3 2 2 3" xfId="23497"/>
    <cellStyle name="Note 2 3 3 2 3 2 2 3 2" xfId="23498"/>
    <cellStyle name="Note 2 3 3 2 3 2 2 3 2 2" xfId="23499"/>
    <cellStyle name="Note 2 3 3 2 3 2 2 3 2 3" xfId="23500"/>
    <cellStyle name="Note 2 3 3 2 3 2 2 3 3" xfId="23501"/>
    <cellStyle name="Note 2 3 3 2 3 2 2 3 4" xfId="23502"/>
    <cellStyle name="Note 2 3 3 2 3 2 2 4" xfId="23503"/>
    <cellStyle name="Note 2 3 3 2 3 2 2 4 2" xfId="23504"/>
    <cellStyle name="Note 2 3 3 2 3 2 2 4 3" xfId="23505"/>
    <cellStyle name="Note 2 3 3 2 3 2 2 5" xfId="23506"/>
    <cellStyle name="Note 2 3 3 2 3 2 2 6" xfId="23507"/>
    <cellStyle name="Note 2 3 3 2 3 2 3" xfId="23508"/>
    <cellStyle name="Note 2 3 3 2 3 2 3 2" xfId="23509"/>
    <cellStyle name="Note 2 3 3 2 3 2 3 2 2" xfId="23510"/>
    <cellStyle name="Note 2 3 3 2 3 2 3 2 2 2" xfId="23511"/>
    <cellStyle name="Note 2 3 3 2 3 2 3 2 2 2 2" xfId="23512"/>
    <cellStyle name="Note 2 3 3 2 3 2 3 2 2 2 2 2" xfId="23513"/>
    <cellStyle name="Note 2 3 3 2 3 2 3 2 2 2 2 3" xfId="23514"/>
    <cellStyle name="Note 2 3 3 2 3 2 3 2 2 2 3" xfId="23515"/>
    <cellStyle name="Note 2 3 3 2 3 2 3 2 2 2 4" xfId="23516"/>
    <cellStyle name="Note 2 3 3 2 3 2 3 2 2 3" xfId="23517"/>
    <cellStyle name="Note 2 3 3 2 3 2 3 2 2 3 2" xfId="23518"/>
    <cellStyle name="Note 2 3 3 2 3 2 3 2 2 3 3" xfId="23519"/>
    <cellStyle name="Note 2 3 3 2 3 2 3 2 2 4" xfId="23520"/>
    <cellStyle name="Note 2 3 3 2 3 2 3 2 2 5" xfId="23521"/>
    <cellStyle name="Note 2 3 3 2 3 2 3 2 3" xfId="23522"/>
    <cellStyle name="Note 2 3 3 2 3 2 3 2 3 2" xfId="23523"/>
    <cellStyle name="Note 2 3 3 2 3 2 3 2 3 2 2" xfId="23524"/>
    <cellStyle name="Note 2 3 3 2 3 2 3 2 3 2 3" xfId="23525"/>
    <cellStyle name="Note 2 3 3 2 3 2 3 2 3 3" xfId="23526"/>
    <cellStyle name="Note 2 3 3 2 3 2 3 2 3 4" xfId="23527"/>
    <cellStyle name="Note 2 3 3 2 3 2 3 2 4" xfId="23528"/>
    <cellStyle name="Note 2 3 3 2 3 2 3 2 4 2" xfId="23529"/>
    <cellStyle name="Note 2 3 3 2 3 2 3 2 4 3" xfId="23530"/>
    <cellStyle name="Note 2 3 3 2 3 2 3 2 5" xfId="23531"/>
    <cellStyle name="Note 2 3 3 2 3 2 3 2 6" xfId="23532"/>
    <cellStyle name="Note 2 3 3 2 3 2 3 3" xfId="23533"/>
    <cellStyle name="Note 2 3 3 2 3 2 3 3 2" xfId="23534"/>
    <cellStyle name="Note 2 3 3 2 3 2 3 3 2 2" xfId="23535"/>
    <cellStyle name="Note 2 3 3 2 3 2 3 3 2 3" xfId="23536"/>
    <cellStyle name="Note 2 3 3 2 3 2 3 3 3" xfId="23537"/>
    <cellStyle name="Note 2 3 3 2 3 2 3 3 4" xfId="23538"/>
    <cellStyle name="Note 2 3 3 2 3 2 3 4" xfId="23539"/>
    <cellStyle name="Note 2 3 3 2 3 2 3 4 2" xfId="23540"/>
    <cellStyle name="Note 2 3 3 2 3 2 3 4 3" xfId="23541"/>
    <cellStyle name="Note 2 3 3 2 3 2 3 5" xfId="23542"/>
    <cellStyle name="Note 2 3 3 2 3 2 3 6" xfId="23543"/>
    <cellStyle name="Note 2 3 3 2 3 2 4" xfId="23544"/>
    <cellStyle name="Note 2 3 3 2 3 2 4 2" xfId="23545"/>
    <cellStyle name="Note 2 3 3 2 3 2 4 2 2" xfId="23546"/>
    <cellStyle name="Note 2 3 3 2 3 2 4 2 3" xfId="23547"/>
    <cellStyle name="Note 2 3 3 2 3 2 4 3" xfId="23548"/>
    <cellStyle name="Note 2 3 3 2 3 2 4 4" xfId="23549"/>
    <cellStyle name="Note 2 3 3 2 3 2 5" xfId="23550"/>
    <cellStyle name="Note 2 3 3 2 3 2 5 2" xfId="23551"/>
    <cellStyle name="Note 2 3 3 2 3 2 5 3" xfId="23552"/>
    <cellStyle name="Note 2 3 3 2 3 2 6" xfId="23553"/>
    <cellStyle name="Note 2 3 3 2 3 2 7" xfId="23554"/>
    <cellStyle name="Note 2 3 3 2 3 3" xfId="23555"/>
    <cellStyle name="Note 2 3 3 2 3 3 2" xfId="23556"/>
    <cellStyle name="Note 2 3 3 2 3 3 2 2" xfId="23557"/>
    <cellStyle name="Note 2 3 3 2 3 3 2 2 2" xfId="23558"/>
    <cellStyle name="Note 2 3 3 2 3 3 2 2 2 2" xfId="23559"/>
    <cellStyle name="Note 2 3 3 2 3 3 2 2 2 2 2" xfId="23560"/>
    <cellStyle name="Note 2 3 3 2 3 3 2 2 2 2 2 2" xfId="23561"/>
    <cellStyle name="Note 2 3 3 2 3 3 2 2 2 2 2 3" xfId="23562"/>
    <cellStyle name="Note 2 3 3 2 3 3 2 2 2 2 3" xfId="23563"/>
    <cellStyle name="Note 2 3 3 2 3 3 2 2 2 2 4" xfId="23564"/>
    <cellStyle name="Note 2 3 3 2 3 3 2 2 2 3" xfId="23565"/>
    <cellStyle name="Note 2 3 3 2 3 3 2 2 2 3 2" xfId="23566"/>
    <cellStyle name="Note 2 3 3 2 3 3 2 2 2 3 3" xfId="23567"/>
    <cellStyle name="Note 2 3 3 2 3 3 2 2 2 4" xfId="23568"/>
    <cellStyle name="Note 2 3 3 2 3 3 2 2 2 5" xfId="23569"/>
    <cellStyle name="Note 2 3 3 2 3 3 2 2 3" xfId="23570"/>
    <cellStyle name="Note 2 3 3 2 3 3 2 2 3 2" xfId="23571"/>
    <cellStyle name="Note 2 3 3 2 3 3 2 2 3 2 2" xfId="23572"/>
    <cellStyle name="Note 2 3 3 2 3 3 2 2 3 2 3" xfId="23573"/>
    <cellStyle name="Note 2 3 3 2 3 3 2 2 3 3" xfId="23574"/>
    <cellStyle name="Note 2 3 3 2 3 3 2 2 3 4" xfId="23575"/>
    <cellStyle name="Note 2 3 3 2 3 3 2 2 4" xfId="23576"/>
    <cellStyle name="Note 2 3 3 2 3 3 2 2 4 2" xfId="23577"/>
    <cellStyle name="Note 2 3 3 2 3 3 2 2 4 3" xfId="23578"/>
    <cellStyle name="Note 2 3 3 2 3 3 2 2 5" xfId="23579"/>
    <cellStyle name="Note 2 3 3 2 3 3 2 2 6" xfId="23580"/>
    <cellStyle name="Note 2 3 3 2 3 3 2 3" xfId="23581"/>
    <cellStyle name="Note 2 3 3 2 3 3 2 3 2" xfId="23582"/>
    <cellStyle name="Note 2 3 3 2 3 3 2 3 2 2" xfId="23583"/>
    <cellStyle name="Note 2 3 3 2 3 3 2 3 2 3" xfId="23584"/>
    <cellStyle name="Note 2 3 3 2 3 3 2 3 3" xfId="23585"/>
    <cellStyle name="Note 2 3 3 2 3 3 2 3 4" xfId="23586"/>
    <cellStyle name="Note 2 3 3 2 3 3 2 4" xfId="23587"/>
    <cellStyle name="Note 2 3 3 2 3 3 2 4 2" xfId="23588"/>
    <cellStyle name="Note 2 3 3 2 3 3 2 4 3" xfId="23589"/>
    <cellStyle name="Note 2 3 3 2 3 3 2 5" xfId="23590"/>
    <cellStyle name="Note 2 3 3 2 3 3 2 6" xfId="23591"/>
    <cellStyle name="Note 2 3 3 2 3 3 3" xfId="23592"/>
    <cellStyle name="Note 2 3 3 2 3 3 3 2" xfId="23593"/>
    <cellStyle name="Note 2 3 3 2 3 3 3 2 2" xfId="23594"/>
    <cellStyle name="Note 2 3 3 2 3 3 3 2 3" xfId="23595"/>
    <cellStyle name="Note 2 3 3 2 3 3 3 3" xfId="23596"/>
    <cellStyle name="Note 2 3 3 2 3 3 3 4" xfId="23597"/>
    <cellStyle name="Note 2 3 3 2 3 3 4" xfId="23598"/>
    <cellStyle name="Note 2 3 3 2 3 3 4 2" xfId="23599"/>
    <cellStyle name="Note 2 3 3 2 3 3 4 3" xfId="23600"/>
    <cellStyle name="Note 2 3 3 2 3 3 5" xfId="23601"/>
    <cellStyle name="Note 2 3 3 2 3 3 6" xfId="23602"/>
    <cellStyle name="Note 2 3 3 2 3 4" xfId="23603"/>
    <cellStyle name="Note 2 3 3 2 3 4 2" xfId="23604"/>
    <cellStyle name="Note 2 3 3 2 3 4 2 2" xfId="23605"/>
    <cellStyle name="Note 2 3 3 2 3 4 2 2 2" xfId="23606"/>
    <cellStyle name="Note 2 3 3 2 3 4 2 2 2 2" xfId="23607"/>
    <cellStyle name="Note 2 3 3 2 3 4 2 2 2 2 2" xfId="23608"/>
    <cellStyle name="Note 2 3 3 2 3 4 2 2 2 2 3" xfId="23609"/>
    <cellStyle name="Note 2 3 3 2 3 4 2 2 2 3" xfId="23610"/>
    <cellStyle name="Note 2 3 3 2 3 4 2 2 2 4" xfId="23611"/>
    <cellStyle name="Note 2 3 3 2 3 4 2 2 3" xfId="23612"/>
    <cellStyle name="Note 2 3 3 2 3 4 2 2 3 2" xfId="23613"/>
    <cellStyle name="Note 2 3 3 2 3 4 2 2 3 3" xfId="23614"/>
    <cellStyle name="Note 2 3 3 2 3 4 2 2 4" xfId="23615"/>
    <cellStyle name="Note 2 3 3 2 3 4 2 2 5" xfId="23616"/>
    <cellStyle name="Note 2 3 3 2 3 4 2 3" xfId="23617"/>
    <cellStyle name="Note 2 3 3 2 3 4 2 3 2" xfId="23618"/>
    <cellStyle name="Note 2 3 3 2 3 4 2 3 2 2" xfId="23619"/>
    <cellStyle name="Note 2 3 3 2 3 4 2 3 2 3" xfId="23620"/>
    <cellStyle name="Note 2 3 3 2 3 4 2 3 3" xfId="23621"/>
    <cellStyle name="Note 2 3 3 2 3 4 2 3 4" xfId="23622"/>
    <cellStyle name="Note 2 3 3 2 3 4 2 4" xfId="23623"/>
    <cellStyle name="Note 2 3 3 2 3 4 2 4 2" xfId="23624"/>
    <cellStyle name="Note 2 3 3 2 3 4 2 4 3" xfId="23625"/>
    <cellStyle name="Note 2 3 3 2 3 4 2 5" xfId="23626"/>
    <cellStyle name="Note 2 3 3 2 3 4 2 6" xfId="23627"/>
    <cellStyle name="Note 2 3 3 2 3 4 3" xfId="23628"/>
    <cellStyle name="Note 2 3 3 2 3 4 3 2" xfId="23629"/>
    <cellStyle name="Note 2 3 3 2 3 4 3 2 2" xfId="23630"/>
    <cellStyle name="Note 2 3 3 2 3 4 3 2 3" xfId="23631"/>
    <cellStyle name="Note 2 3 3 2 3 4 3 3" xfId="23632"/>
    <cellStyle name="Note 2 3 3 2 3 4 3 4" xfId="23633"/>
    <cellStyle name="Note 2 3 3 2 3 4 4" xfId="23634"/>
    <cellStyle name="Note 2 3 3 2 3 4 4 2" xfId="23635"/>
    <cellStyle name="Note 2 3 3 2 3 4 4 3" xfId="23636"/>
    <cellStyle name="Note 2 3 3 2 3 4 5" xfId="23637"/>
    <cellStyle name="Note 2 3 3 2 3 4 6" xfId="23638"/>
    <cellStyle name="Note 2 3 3 2 3 5" xfId="23639"/>
    <cellStyle name="Note 2 3 3 2 3 5 2" xfId="23640"/>
    <cellStyle name="Note 2 3 3 2 3 5 2 2" xfId="23641"/>
    <cellStyle name="Note 2 3 3 2 3 5 2 3" xfId="23642"/>
    <cellStyle name="Note 2 3 3 2 3 5 3" xfId="23643"/>
    <cellStyle name="Note 2 3 3 2 3 5 4" xfId="23644"/>
    <cellStyle name="Note 2 3 3 2 3 6" xfId="23645"/>
    <cellStyle name="Note 2 3 3 2 3 6 2" xfId="23646"/>
    <cellStyle name="Note 2 3 3 2 3 6 3" xfId="23647"/>
    <cellStyle name="Note 2 3 3 2 3 7" xfId="23648"/>
    <cellStyle name="Note 2 3 3 2 3 8" xfId="23649"/>
    <cellStyle name="Note 2 3 3 2 4" xfId="23650"/>
    <cellStyle name="Note 2 3 3 2 4 2" xfId="23651"/>
    <cellStyle name="Note 2 3 3 2 4 2 2" xfId="23652"/>
    <cellStyle name="Note 2 3 3 2 4 2 2 2" xfId="23653"/>
    <cellStyle name="Note 2 3 3 2 4 2 2 2 2" xfId="23654"/>
    <cellStyle name="Note 2 3 3 2 4 2 2 2 2 2" xfId="23655"/>
    <cellStyle name="Note 2 3 3 2 4 2 2 2 2 2 2" xfId="23656"/>
    <cellStyle name="Note 2 3 3 2 4 2 2 2 2 2 2 2" xfId="23657"/>
    <cellStyle name="Note 2 3 3 2 4 2 2 2 2 2 2 3" xfId="23658"/>
    <cellStyle name="Note 2 3 3 2 4 2 2 2 2 2 3" xfId="23659"/>
    <cellStyle name="Note 2 3 3 2 4 2 2 2 2 2 4" xfId="23660"/>
    <cellStyle name="Note 2 3 3 2 4 2 2 2 2 3" xfId="23661"/>
    <cellStyle name="Note 2 3 3 2 4 2 2 2 2 3 2" xfId="23662"/>
    <cellStyle name="Note 2 3 3 2 4 2 2 2 2 3 3" xfId="23663"/>
    <cellStyle name="Note 2 3 3 2 4 2 2 2 2 4" xfId="23664"/>
    <cellStyle name="Note 2 3 3 2 4 2 2 2 2 5" xfId="23665"/>
    <cellStyle name="Note 2 3 3 2 4 2 2 2 3" xfId="23666"/>
    <cellStyle name="Note 2 3 3 2 4 2 2 2 3 2" xfId="23667"/>
    <cellStyle name="Note 2 3 3 2 4 2 2 2 3 2 2" xfId="23668"/>
    <cellStyle name="Note 2 3 3 2 4 2 2 2 3 2 3" xfId="23669"/>
    <cellStyle name="Note 2 3 3 2 4 2 2 2 3 3" xfId="23670"/>
    <cellStyle name="Note 2 3 3 2 4 2 2 2 3 4" xfId="23671"/>
    <cellStyle name="Note 2 3 3 2 4 2 2 2 4" xfId="23672"/>
    <cellStyle name="Note 2 3 3 2 4 2 2 2 4 2" xfId="23673"/>
    <cellStyle name="Note 2 3 3 2 4 2 2 2 4 3" xfId="23674"/>
    <cellStyle name="Note 2 3 3 2 4 2 2 2 5" xfId="23675"/>
    <cellStyle name="Note 2 3 3 2 4 2 2 2 6" xfId="23676"/>
    <cellStyle name="Note 2 3 3 2 4 2 2 3" xfId="23677"/>
    <cellStyle name="Note 2 3 3 2 4 2 2 3 2" xfId="23678"/>
    <cellStyle name="Note 2 3 3 2 4 2 2 3 2 2" xfId="23679"/>
    <cellStyle name="Note 2 3 3 2 4 2 2 3 2 3" xfId="23680"/>
    <cellStyle name="Note 2 3 3 2 4 2 2 3 3" xfId="23681"/>
    <cellStyle name="Note 2 3 3 2 4 2 2 3 4" xfId="23682"/>
    <cellStyle name="Note 2 3 3 2 4 2 2 4" xfId="23683"/>
    <cellStyle name="Note 2 3 3 2 4 2 2 4 2" xfId="23684"/>
    <cellStyle name="Note 2 3 3 2 4 2 2 4 3" xfId="23685"/>
    <cellStyle name="Note 2 3 3 2 4 2 2 5" xfId="23686"/>
    <cellStyle name="Note 2 3 3 2 4 2 2 6" xfId="23687"/>
    <cellStyle name="Note 2 3 3 2 4 2 3" xfId="23688"/>
    <cellStyle name="Note 2 3 3 2 4 2 3 2" xfId="23689"/>
    <cellStyle name="Note 2 3 3 2 4 2 3 2 2" xfId="23690"/>
    <cellStyle name="Note 2 3 3 2 4 2 3 2 3" xfId="23691"/>
    <cellStyle name="Note 2 3 3 2 4 2 3 3" xfId="23692"/>
    <cellStyle name="Note 2 3 3 2 4 2 3 4" xfId="23693"/>
    <cellStyle name="Note 2 3 3 2 4 2 4" xfId="23694"/>
    <cellStyle name="Note 2 3 3 2 4 2 4 2" xfId="23695"/>
    <cellStyle name="Note 2 3 3 2 4 2 4 3" xfId="23696"/>
    <cellStyle name="Note 2 3 3 2 4 2 5" xfId="23697"/>
    <cellStyle name="Note 2 3 3 2 4 2 6" xfId="23698"/>
    <cellStyle name="Note 2 3 3 2 4 3" xfId="23699"/>
    <cellStyle name="Note 2 3 3 2 4 3 2" xfId="23700"/>
    <cellStyle name="Note 2 3 3 2 4 3 2 2" xfId="23701"/>
    <cellStyle name="Note 2 3 3 2 4 3 2 2 2" xfId="23702"/>
    <cellStyle name="Note 2 3 3 2 4 3 2 2 2 2" xfId="23703"/>
    <cellStyle name="Note 2 3 3 2 4 3 2 2 2 2 2" xfId="23704"/>
    <cellStyle name="Note 2 3 3 2 4 3 2 2 2 2 3" xfId="23705"/>
    <cellStyle name="Note 2 3 3 2 4 3 2 2 2 3" xfId="23706"/>
    <cellStyle name="Note 2 3 3 2 4 3 2 2 2 4" xfId="23707"/>
    <cellStyle name="Note 2 3 3 2 4 3 2 2 3" xfId="23708"/>
    <cellStyle name="Note 2 3 3 2 4 3 2 2 3 2" xfId="23709"/>
    <cellStyle name="Note 2 3 3 2 4 3 2 2 3 3" xfId="23710"/>
    <cellStyle name="Note 2 3 3 2 4 3 2 2 4" xfId="23711"/>
    <cellStyle name="Note 2 3 3 2 4 3 2 2 5" xfId="23712"/>
    <cellStyle name="Note 2 3 3 2 4 3 2 3" xfId="23713"/>
    <cellStyle name="Note 2 3 3 2 4 3 2 3 2" xfId="23714"/>
    <cellStyle name="Note 2 3 3 2 4 3 2 3 2 2" xfId="23715"/>
    <cellStyle name="Note 2 3 3 2 4 3 2 3 2 3" xfId="23716"/>
    <cellStyle name="Note 2 3 3 2 4 3 2 3 3" xfId="23717"/>
    <cellStyle name="Note 2 3 3 2 4 3 2 3 4" xfId="23718"/>
    <cellStyle name="Note 2 3 3 2 4 3 2 4" xfId="23719"/>
    <cellStyle name="Note 2 3 3 2 4 3 2 4 2" xfId="23720"/>
    <cellStyle name="Note 2 3 3 2 4 3 2 4 3" xfId="23721"/>
    <cellStyle name="Note 2 3 3 2 4 3 2 5" xfId="23722"/>
    <cellStyle name="Note 2 3 3 2 4 3 2 6" xfId="23723"/>
    <cellStyle name="Note 2 3 3 2 4 3 3" xfId="23724"/>
    <cellStyle name="Note 2 3 3 2 4 3 3 2" xfId="23725"/>
    <cellStyle name="Note 2 3 3 2 4 3 3 2 2" xfId="23726"/>
    <cellStyle name="Note 2 3 3 2 4 3 3 2 3" xfId="23727"/>
    <cellStyle name="Note 2 3 3 2 4 3 3 3" xfId="23728"/>
    <cellStyle name="Note 2 3 3 2 4 3 3 4" xfId="23729"/>
    <cellStyle name="Note 2 3 3 2 4 3 4" xfId="23730"/>
    <cellStyle name="Note 2 3 3 2 4 3 4 2" xfId="23731"/>
    <cellStyle name="Note 2 3 3 2 4 3 4 3" xfId="23732"/>
    <cellStyle name="Note 2 3 3 2 4 3 5" xfId="23733"/>
    <cellStyle name="Note 2 3 3 2 4 3 6" xfId="23734"/>
    <cellStyle name="Note 2 3 3 2 4 4" xfId="23735"/>
    <cellStyle name="Note 2 3 3 2 4 4 2" xfId="23736"/>
    <cellStyle name="Note 2 3 3 2 4 4 2 2" xfId="23737"/>
    <cellStyle name="Note 2 3 3 2 4 4 2 3" xfId="23738"/>
    <cellStyle name="Note 2 3 3 2 4 4 3" xfId="23739"/>
    <cellStyle name="Note 2 3 3 2 4 4 4" xfId="23740"/>
    <cellStyle name="Note 2 3 3 2 4 5" xfId="23741"/>
    <cellStyle name="Note 2 3 3 2 4 5 2" xfId="23742"/>
    <cellStyle name="Note 2 3 3 2 4 5 3" xfId="23743"/>
    <cellStyle name="Note 2 3 3 2 4 6" xfId="23744"/>
    <cellStyle name="Note 2 3 3 2 4 7" xfId="23745"/>
    <cellStyle name="Note 2 3 3 2 5" xfId="23746"/>
    <cellStyle name="Note 2 3 3 2 5 2" xfId="23747"/>
    <cellStyle name="Note 2 3 3 2 5 2 2" xfId="23748"/>
    <cellStyle name="Note 2 3 3 2 5 2 2 2" xfId="23749"/>
    <cellStyle name="Note 2 3 3 2 5 2 2 2 2" xfId="23750"/>
    <cellStyle name="Note 2 3 3 2 5 2 2 2 2 2" xfId="23751"/>
    <cellStyle name="Note 2 3 3 2 5 2 2 2 2 2 2" xfId="23752"/>
    <cellStyle name="Note 2 3 3 2 5 2 2 2 2 2 3" xfId="23753"/>
    <cellStyle name="Note 2 3 3 2 5 2 2 2 2 3" xfId="23754"/>
    <cellStyle name="Note 2 3 3 2 5 2 2 2 2 4" xfId="23755"/>
    <cellStyle name="Note 2 3 3 2 5 2 2 2 3" xfId="23756"/>
    <cellStyle name="Note 2 3 3 2 5 2 2 2 3 2" xfId="23757"/>
    <cellStyle name="Note 2 3 3 2 5 2 2 2 3 3" xfId="23758"/>
    <cellStyle name="Note 2 3 3 2 5 2 2 2 4" xfId="23759"/>
    <cellStyle name="Note 2 3 3 2 5 2 2 2 5" xfId="23760"/>
    <cellStyle name="Note 2 3 3 2 5 2 2 3" xfId="23761"/>
    <cellStyle name="Note 2 3 3 2 5 2 2 3 2" xfId="23762"/>
    <cellStyle name="Note 2 3 3 2 5 2 2 3 2 2" xfId="23763"/>
    <cellStyle name="Note 2 3 3 2 5 2 2 3 2 3" xfId="23764"/>
    <cellStyle name="Note 2 3 3 2 5 2 2 3 3" xfId="23765"/>
    <cellStyle name="Note 2 3 3 2 5 2 2 3 4" xfId="23766"/>
    <cellStyle name="Note 2 3 3 2 5 2 2 4" xfId="23767"/>
    <cellStyle name="Note 2 3 3 2 5 2 2 4 2" xfId="23768"/>
    <cellStyle name="Note 2 3 3 2 5 2 2 4 3" xfId="23769"/>
    <cellStyle name="Note 2 3 3 2 5 2 2 5" xfId="23770"/>
    <cellStyle name="Note 2 3 3 2 5 2 2 6" xfId="23771"/>
    <cellStyle name="Note 2 3 3 2 5 2 3" xfId="23772"/>
    <cellStyle name="Note 2 3 3 2 5 2 3 2" xfId="23773"/>
    <cellStyle name="Note 2 3 3 2 5 2 3 2 2" xfId="23774"/>
    <cellStyle name="Note 2 3 3 2 5 2 3 2 3" xfId="23775"/>
    <cellStyle name="Note 2 3 3 2 5 2 3 3" xfId="23776"/>
    <cellStyle name="Note 2 3 3 2 5 2 3 4" xfId="23777"/>
    <cellStyle name="Note 2 3 3 2 5 2 4" xfId="23778"/>
    <cellStyle name="Note 2 3 3 2 5 2 4 2" xfId="23779"/>
    <cellStyle name="Note 2 3 3 2 5 2 4 3" xfId="23780"/>
    <cellStyle name="Note 2 3 3 2 5 2 5" xfId="23781"/>
    <cellStyle name="Note 2 3 3 2 5 2 6" xfId="23782"/>
    <cellStyle name="Note 2 3 3 2 5 3" xfId="23783"/>
    <cellStyle name="Note 2 3 3 2 5 3 2" xfId="23784"/>
    <cellStyle name="Note 2 3 3 2 5 3 2 2" xfId="23785"/>
    <cellStyle name="Note 2 3 3 2 5 3 2 3" xfId="23786"/>
    <cellStyle name="Note 2 3 3 2 5 3 3" xfId="23787"/>
    <cellStyle name="Note 2 3 3 2 5 3 4" xfId="23788"/>
    <cellStyle name="Note 2 3 3 2 5 4" xfId="23789"/>
    <cellStyle name="Note 2 3 3 2 5 4 2" xfId="23790"/>
    <cellStyle name="Note 2 3 3 2 5 4 3" xfId="23791"/>
    <cellStyle name="Note 2 3 3 2 5 5" xfId="23792"/>
    <cellStyle name="Note 2 3 3 2 5 6" xfId="23793"/>
    <cellStyle name="Note 2 3 3 2 6" xfId="23794"/>
    <cellStyle name="Note 2 3 3 2 6 2" xfId="23795"/>
    <cellStyle name="Note 2 3 3 2 6 2 2" xfId="23796"/>
    <cellStyle name="Note 2 3 3 2 6 2 2 2" xfId="23797"/>
    <cellStyle name="Note 2 3 3 2 6 2 2 2 2" xfId="23798"/>
    <cellStyle name="Note 2 3 3 2 6 2 2 2 2 2" xfId="23799"/>
    <cellStyle name="Note 2 3 3 2 6 2 2 2 2 3" xfId="23800"/>
    <cellStyle name="Note 2 3 3 2 6 2 2 2 3" xfId="23801"/>
    <cellStyle name="Note 2 3 3 2 6 2 2 2 4" xfId="23802"/>
    <cellStyle name="Note 2 3 3 2 6 2 2 3" xfId="23803"/>
    <cellStyle name="Note 2 3 3 2 6 2 2 3 2" xfId="23804"/>
    <cellStyle name="Note 2 3 3 2 6 2 2 3 3" xfId="23805"/>
    <cellStyle name="Note 2 3 3 2 6 2 2 4" xfId="23806"/>
    <cellStyle name="Note 2 3 3 2 6 2 2 5" xfId="23807"/>
    <cellStyle name="Note 2 3 3 2 6 2 3" xfId="23808"/>
    <cellStyle name="Note 2 3 3 2 6 2 3 2" xfId="23809"/>
    <cellStyle name="Note 2 3 3 2 6 2 3 2 2" xfId="23810"/>
    <cellStyle name="Note 2 3 3 2 6 2 3 2 3" xfId="23811"/>
    <cellStyle name="Note 2 3 3 2 6 2 3 3" xfId="23812"/>
    <cellStyle name="Note 2 3 3 2 6 2 3 4" xfId="23813"/>
    <cellStyle name="Note 2 3 3 2 6 2 4" xfId="23814"/>
    <cellStyle name="Note 2 3 3 2 6 2 4 2" xfId="23815"/>
    <cellStyle name="Note 2 3 3 2 6 2 4 3" xfId="23816"/>
    <cellStyle name="Note 2 3 3 2 6 2 5" xfId="23817"/>
    <cellStyle name="Note 2 3 3 2 6 2 6" xfId="23818"/>
    <cellStyle name="Note 2 3 3 2 6 3" xfId="23819"/>
    <cellStyle name="Note 2 3 3 2 6 3 2" xfId="23820"/>
    <cellStyle name="Note 2 3 3 2 6 3 2 2" xfId="23821"/>
    <cellStyle name="Note 2 3 3 2 6 3 2 3" xfId="23822"/>
    <cellStyle name="Note 2 3 3 2 6 3 3" xfId="23823"/>
    <cellStyle name="Note 2 3 3 2 6 3 4" xfId="23824"/>
    <cellStyle name="Note 2 3 3 2 6 4" xfId="23825"/>
    <cellStyle name="Note 2 3 3 2 6 4 2" xfId="23826"/>
    <cellStyle name="Note 2 3 3 2 6 4 3" xfId="23827"/>
    <cellStyle name="Note 2 3 3 2 6 5" xfId="23828"/>
    <cellStyle name="Note 2 3 3 2 6 6" xfId="23829"/>
    <cellStyle name="Note 2 3 3 2 7" xfId="23830"/>
    <cellStyle name="Note 2 3 3 2 7 2" xfId="23831"/>
    <cellStyle name="Note 2 3 3 2 7 2 2" xfId="23832"/>
    <cellStyle name="Note 2 3 3 2 7 2 3" xfId="23833"/>
    <cellStyle name="Note 2 3 3 2 7 3" xfId="23834"/>
    <cellStyle name="Note 2 3 3 2 7 4" xfId="23835"/>
    <cellStyle name="Note 2 3 3 2 8" xfId="23836"/>
    <cellStyle name="Note 2 3 3 2 8 2" xfId="23837"/>
    <cellStyle name="Note 2 3 3 2 8 3" xfId="23838"/>
    <cellStyle name="Note 2 3 3 2 9" xfId="23839"/>
    <cellStyle name="Note 2 3 3 3" xfId="23840"/>
    <cellStyle name="Note 2 3 3 3 2" xfId="23841"/>
    <cellStyle name="Note 2 3 3 3 2 2" xfId="23842"/>
    <cellStyle name="Note 2 3 3 3 2 2 2" xfId="23843"/>
    <cellStyle name="Note 2 3 3 3 2 2 2 2" xfId="23844"/>
    <cellStyle name="Note 2 3 3 3 2 2 2 2 2" xfId="23845"/>
    <cellStyle name="Note 2 3 3 3 2 2 2 2 2 2" xfId="23846"/>
    <cellStyle name="Note 2 3 3 3 2 2 2 2 2 2 2" xfId="23847"/>
    <cellStyle name="Note 2 3 3 3 2 2 2 2 2 2 2 2" xfId="23848"/>
    <cellStyle name="Note 2 3 3 3 2 2 2 2 2 2 2 2 2" xfId="23849"/>
    <cellStyle name="Note 2 3 3 3 2 2 2 2 2 2 2 2 3" xfId="23850"/>
    <cellStyle name="Note 2 3 3 3 2 2 2 2 2 2 2 3" xfId="23851"/>
    <cellStyle name="Note 2 3 3 3 2 2 2 2 2 2 2 4" xfId="23852"/>
    <cellStyle name="Note 2 3 3 3 2 2 2 2 2 2 3" xfId="23853"/>
    <cellStyle name="Note 2 3 3 3 2 2 2 2 2 2 3 2" xfId="23854"/>
    <cellStyle name="Note 2 3 3 3 2 2 2 2 2 2 3 3" xfId="23855"/>
    <cellStyle name="Note 2 3 3 3 2 2 2 2 2 2 4" xfId="23856"/>
    <cellStyle name="Note 2 3 3 3 2 2 2 2 2 2 5" xfId="23857"/>
    <cellStyle name="Note 2 3 3 3 2 2 2 2 2 3" xfId="23858"/>
    <cellStyle name="Note 2 3 3 3 2 2 2 2 2 3 2" xfId="23859"/>
    <cellStyle name="Note 2 3 3 3 2 2 2 2 2 3 2 2" xfId="23860"/>
    <cellStyle name="Note 2 3 3 3 2 2 2 2 2 3 2 3" xfId="23861"/>
    <cellStyle name="Note 2 3 3 3 2 2 2 2 2 3 3" xfId="23862"/>
    <cellStyle name="Note 2 3 3 3 2 2 2 2 2 3 4" xfId="23863"/>
    <cellStyle name="Note 2 3 3 3 2 2 2 2 2 4" xfId="23864"/>
    <cellStyle name="Note 2 3 3 3 2 2 2 2 2 4 2" xfId="23865"/>
    <cellStyle name="Note 2 3 3 3 2 2 2 2 2 4 3" xfId="23866"/>
    <cellStyle name="Note 2 3 3 3 2 2 2 2 2 5" xfId="23867"/>
    <cellStyle name="Note 2 3 3 3 2 2 2 2 2 6" xfId="23868"/>
    <cellStyle name="Note 2 3 3 3 2 2 2 2 3" xfId="23869"/>
    <cellStyle name="Note 2 3 3 3 2 2 2 2 3 2" xfId="23870"/>
    <cellStyle name="Note 2 3 3 3 2 2 2 2 3 2 2" xfId="23871"/>
    <cellStyle name="Note 2 3 3 3 2 2 2 2 3 2 3" xfId="23872"/>
    <cellStyle name="Note 2 3 3 3 2 2 2 2 3 3" xfId="23873"/>
    <cellStyle name="Note 2 3 3 3 2 2 2 2 3 4" xfId="23874"/>
    <cellStyle name="Note 2 3 3 3 2 2 2 2 4" xfId="23875"/>
    <cellStyle name="Note 2 3 3 3 2 2 2 2 4 2" xfId="23876"/>
    <cellStyle name="Note 2 3 3 3 2 2 2 2 4 3" xfId="23877"/>
    <cellStyle name="Note 2 3 3 3 2 2 2 2 5" xfId="23878"/>
    <cellStyle name="Note 2 3 3 3 2 2 2 2 6" xfId="23879"/>
    <cellStyle name="Note 2 3 3 3 2 2 2 3" xfId="23880"/>
    <cellStyle name="Note 2 3 3 3 2 2 2 3 2" xfId="23881"/>
    <cellStyle name="Note 2 3 3 3 2 2 2 3 2 2" xfId="23882"/>
    <cellStyle name="Note 2 3 3 3 2 2 2 3 2 3" xfId="23883"/>
    <cellStyle name="Note 2 3 3 3 2 2 2 3 3" xfId="23884"/>
    <cellStyle name="Note 2 3 3 3 2 2 2 3 4" xfId="23885"/>
    <cellStyle name="Note 2 3 3 3 2 2 2 4" xfId="23886"/>
    <cellStyle name="Note 2 3 3 3 2 2 2 4 2" xfId="23887"/>
    <cellStyle name="Note 2 3 3 3 2 2 2 4 3" xfId="23888"/>
    <cellStyle name="Note 2 3 3 3 2 2 2 5" xfId="23889"/>
    <cellStyle name="Note 2 3 3 3 2 2 2 6" xfId="23890"/>
    <cellStyle name="Note 2 3 3 3 2 2 3" xfId="23891"/>
    <cellStyle name="Note 2 3 3 3 2 2 3 2" xfId="23892"/>
    <cellStyle name="Note 2 3 3 3 2 2 3 2 2" xfId="23893"/>
    <cellStyle name="Note 2 3 3 3 2 2 3 2 2 2" xfId="23894"/>
    <cellStyle name="Note 2 3 3 3 2 2 3 2 2 2 2" xfId="23895"/>
    <cellStyle name="Note 2 3 3 3 2 2 3 2 2 2 2 2" xfId="23896"/>
    <cellStyle name="Note 2 3 3 3 2 2 3 2 2 2 2 3" xfId="23897"/>
    <cellStyle name="Note 2 3 3 3 2 2 3 2 2 2 3" xfId="23898"/>
    <cellStyle name="Note 2 3 3 3 2 2 3 2 2 2 4" xfId="23899"/>
    <cellStyle name="Note 2 3 3 3 2 2 3 2 2 3" xfId="23900"/>
    <cellStyle name="Note 2 3 3 3 2 2 3 2 2 3 2" xfId="23901"/>
    <cellStyle name="Note 2 3 3 3 2 2 3 2 2 3 3" xfId="23902"/>
    <cellStyle name="Note 2 3 3 3 2 2 3 2 2 4" xfId="23903"/>
    <cellStyle name="Note 2 3 3 3 2 2 3 2 2 5" xfId="23904"/>
    <cellStyle name="Note 2 3 3 3 2 2 3 2 3" xfId="23905"/>
    <cellStyle name="Note 2 3 3 3 2 2 3 2 3 2" xfId="23906"/>
    <cellStyle name="Note 2 3 3 3 2 2 3 2 3 2 2" xfId="23907"/>
    <cellStyle name="Note 2 3 3 3 2 2 3 2 3 2 3" xfId="23908"/>
    <cellStyle name="Note 2 3 3 3 2 2 3 2 3 3" xfId="23909"/>
    <cellStyle name="Note 2 3 3 3 2 2 3 2 3 4" xfId="23910"/>
    <cellStyle name="Note 2 3 3 3 2 2 3 2 4" xfId="23911"/>
    <cellStyle name="Note 2 3 3 3 2 2 3 2 4 2" xfId="23912"/>
    <cellStyle name="Note 2 3 3 3 2 2 3 2 4 3" xfId="23913"/>
    <cellStyle name="Note 2 3 3 3 2 2 3 2 5" xfId="23914"/>
    <cellStyle name="Note 2 3 3 3 2 2 3 2 6" xfId="23915"/>
    <cellStyle name="Note 2 3 3 3 2 2 3 3" xfId="23916"/>
    <cellStyle name="Note 2 3 3 3 2 2 3 3 2" xfId="23917"/>
    <cellStyle name="Note 2 3 3 3 2 2 3 3 2 2" xfId="23918"/>
    <cellStyle name="Note 2 3 3 3 2 2 3 3 2 3" xfId="23919"/>
    <cellStyle name="Note 2 3 3 3 2 2 3 3 3" xfId="23920"/>
    <cellStyle name="Note 2 3 3 3 2 2 3 3 4" xfId="23921"/>
    <cellStyle name="Note 2 3 3 3 2 2 3 4" xfId="23922"/>
    <cellStyle name="Note 2 3 3 3 2 2 3 4 2" xfId="23923"/>
    <cellStyle name="Note 2 3 3 3 2 2 3 4 3" xfId="23924"/>
    <cellStyle name="Note 2 3 3 3 2 2 3 5" xfId="23925"/>
    <cellStyle name="Note 2 3 3 3 2 2 3 6" xfId="23926"/>
    <cellStyle name="Note 2 3 3 3 2 2 4" xfId="23927"/>
    <cellStyle name="Note 2 3 3 3 2 2 4 2" xfId="23928"/>
    <cellStyle name="Note 2 3 3 3 2 2 4 2 2" xfId="23929"/>
    <cellStyle name="Note 2 3 3 3 2 2 4 2 3" xfId="23930"/>
    <cellStyle name="Note 2 3 3 3 2 2 4 3" xfId="23931"/>
    <cellStyle name="Note 2 3 3 3 2 2 4 4" xfId="23932"/>
    <cellStyle name="Note 2 3 3 3 2 2 5" xfId="23933"/>
    <cellStyle name="Note 2 3 3 3 2 2 5 2" xfId="23934"/>
    <cellStyle name="Note 2 3 3 3 2 2 5 3" xfId="23935"/>
    <cellStyle name="Note 2 3 3 3 2 2 6" xfId="23936"/>
    <cellStyle name="Note 2 3 3 3 2 2 7" xfId="23937"/>
    <cellStyle name="Note 2 3 3 3 2 3" xfId="23938"/>
    <cellStyle name="Note 2 3 3 3 2 3 2" xfId="23939"/>
    <cellStyle name="Note 2 3 3 3 2 3 2 2" xfId="23940"/>
    <cellStyle name="Note 2 3 3 3 2 3 2 2 2" xfId="23941"/>
    <cellStyle name="Note 2 3 3 3 2 3 2 2 2 2" xfId="23942"/>
    <cellStyle name="Note 2 3 3 3 2 3 2 2 2 2 2" xfId="23943"/>
    <cellStyle name="Note 2 3 3 3 2 3 2 2 2 2 2 2" xfId="23944"/>
    <cellStyle name="Note 2 3 3 3 2 3 2 2 2 2 2 3" xfId="23945"/>
    <cellStyle name="Note 2 3 3 3 2 3 2 2 2 2 3" xfId="23946"/>
    <cellStyle name="Note 2 3 3 3 2 3 2 2 2 2 4" xfId="23947"/>
    <cellStyle name="Note 2 3 3 3 2 3 2 2 2 3" xfId="23948"/>
    <cellStyle name="Note 2 3 3 3 2 3 2 2 2 3 2" xfId="23949"/>
    <cellStyle name="Note 2 3 3 3 2 3 2 2 2 3 3" xfId="23950"/>
    <cellStyle name="Note 2 3 3 3 2 3 2 2 2 4" xfId="23951"/>
    <cellStyle name="Note 2 3 3 3 2 3 2 2 2 5" xfId="23952"/>
    <cellStyle name="Note 2 3 3 3 2 3 2 2 3" xfId="23953"/>
    <cellStyle name="Note 2 3 3 3 2 3 2 2 3 2" xfId="23954"/>
    <cellStyle name="Note 2 3 3 3 2 3 2 2 3 2 2" xfId="23955"/>
    <cellStyle name="Note 2 3 3 3 2 3 2 2 3 2 3" xfId="23956"/>
    <cellStyle name="Note 2 3 3 3 2 3 2 2 3 3" xfId="23957"/>
    <cellStyle name="Note 2 3 3 3 2 3 2 2 3 4" xfId="23958"/>
    <cellStyle name="Note 2 3 3 3 2 3 2 2 4" xfId="23959"/>
    <cellStyle name="Note 2 3 3 3 2 3 2 2 4 2" xfId="23960"/>
    <cellStyle name="Note 2 3 3 3 2 3 2 2 4 3" xfId="23961"/>
    <cellStyle name="Note 2 3 3 3 2 3 2 2 5" xfId="23962"/>
    <cellStyle name="Note 2 3 3 3 2 3 2 2 6" xfId="23963"/>
    <cellStyle name="Note 2 3 3 3 2 3 2 3" xfId="23964"/>
    <cellStyle name="Note 2 3 3 3 2 3 2 3 2" xfId="23965"/>
    <cellStyle name="Note 2 3 3 3 2 3 2 3 2 2" xfId="23966"/>
    <cellStyle name="Note 2 3 3 3 2 3 2 3 2 3" xfId="23967"/>
    <cellStyle name="Note 2 3 3 3 2 3 2 3 3" xfId="23968"/>
    <cellStyle name="Note 2 3 3 3 2 3 2 3 4" xfId="23969"/>
    <cellStyle name="Note 2 3 3 3 2 3 2 4" xfId="23970"/>
    <cellStyle name="Note 2 3 3 3 2 3 2 4 2" xfId="23971"/>
    <cellStyle name="Note 2 3 3 3 2 3 2 4 3" xfId="23972"/>
    <cellStyle name="Note 2 3 3 3 2 3 2 5" xfId="23973"/>
    <cellStyle name="Note 2 3 3 3 2 3 2 6" xfId="23974"/>
    <cellStyle name="Note 2 3 3 3 2 3 3" xfId="23975"/>
    <cellStyle name="Note 2 3 3 3 2 3 3 2" xfId="23976"/>
    <cellStyle name="Note 2 3 3 3 2 3 3 2 2" xfId="23977"/>
    <cellStyle name="Note 2 3 3 3 2 3 3 2 3" xfId="23978"/>
    <cellStyle name="Note 2 3 3 3 2 3 3 3" xfId="23979"/>
    <cellStyle name="Note 2 3 3 3 2 3 3 4" xfId="23980"/>
    <cellStyle name="Note 2 3 3 3 2 3 4" xfId="23981"/>
    <cellStyle name="Note 2 3 3 3 2 3 4 2" xfId="23982"/>
    <cellStyle name="Note 2 3 3 3 2 3 4 3" xfId="23983"/>
    <cellStyle name="Note 2 3 3 3 2 3 5" xfId="23984"/>
    <cellStyle name="Note 2 3 3 3 2 3 6" xfId="23985"/>
    <cellStyle name="Note 2 3 3 3 2 4" xfId="23986"/>
    <cellStyle name="Note 2 3 3 3 2 4 2" xfId="23987"/>
    <cellStyle name="Note 2 3 3 3 2 4 2 2" xfId="23988"/>
    <cellStyle name="Note 2 3 3 3 2 4 2 2 2" xfId="23989"/>
    <cellStyle name="Note 2 3 3 3 2 4 2 2 2 2" xfId="23990"/>
    <cellStyle name="Note 2 3 3 3 2 4 2 2 2 2 2" xfId="23991"/>
    <cellStyle name="Note 2 3 3 3 2 4 2 2 2 2 3" xfId="23992"/>
    <cellStyle name="Note 2 3 3 3 2 4 2 2 2 3" xfId="23993"/>
    <cellStyle name="Note 2 3 3 3 2 4 2 2 2 4" xfId="23994"/>
    <cellStyle name="Note 2 3 3 3 2 4 2 2 3" xfId="23995"/>
    <cellStyle name="Note 2 3 3 3 2 4 2 2 3 2" xfId="23996"/>
    <cellStyle name="Note 2 3 3 3 2 4 2 2 3 3" xfId="23997"/>
    <cellStyle name="Note 2 3 3 3 2 4 2 2 4" xfId="23998"/>
    <cellStyle name="Note 2 3 3 3 2 4 2 2 5" xfId="23999"/>
    <cellStyle name="Note 2 3 3 3 2 4 2 3" xfId="24000"/>
    <cellStyle name="Note 2 3 3 3 2 4 2 3 2" xfId="24001"/>
    <cellStyle name="Note 2 3 3 3 2 4 2 3 2 2" xfId="24002"/>
    <cellStyle name="Note 2 3 3 3 2 4 2 3 2 3" xfId="24003"/>
    <cellStyle name="Note 2 3 3 3 2 4 2 3 3" xfId="24004"/>
    <cellStyle name="Note 2 3 3 3 2 4 2 3 4" xfId="24005"/>
    <cellStyle name="Note 2 3 3 3 2 4 2 4" xfId="24006"/>
    <cellStyle name="Note 2 3 3 3 2 4 2 4 2" xfId="24007"/>
    <cellStyle name="Note 2 3 3 3 2 4 2 4 3" xfId="24008"/>
    <cellStyle name="Note 2 3 3 3 2 4 2 5" xfId="24009"/>
    <cellStyle name="Note 2 3 3 3 2 4 2 6" xfId="24010"/>
    <cellStyle name="Note 2 3 3 3 2 4 3" xfId="24011"/>
    <cellStyle name="Note 2 3 3 3 2 4 3 2" xfId="24012"/>
    <cellStyle name="Note 2 3 3 3 2 4 3 2 2" xfId="24013"/>
    <cellStyle name="Note 2 3 3 3 2 4 3 2 3" xfId="24014"/>
    <cellStyle name="Note 2 3 3 3 2 4 3 3" xfId="24015"/>
    <cellStyle name="Note 2 3 3 3 2 4 3 4" xfId="24016"/>
    <cellStyle name="Note 2 3 3 3 2 4 4" xfId="24017"/>
    <cellStyle name="Note 2 3 3 3 2 4 4 2" xfId="24018"/>
    <cellStyle name="Note 2 3 3 3 2 4 4 3" xfId="24019"/>
    <cellStyle name="Note 2 3 3 3 2 4 5" xfId="24020"/>
    <cellStyle name="Note 2 3 3 3 2 4 6" xfId="24021"/>
    <cellStyle name="Note 2 3 3 3 2 5" xfId="24022"/>
    <cellStyle name="Note 2 3 3 3 2 5 2" xfId="24023"/>
    <cellStyle name="Note 2 3 3 3 2 5 2 2" xfId="24024"/>
    <cellStyle name="Note 2 3 3 3 2 5 2 3" xfId="24025"/>
    <cellStyle name="Note 2 3 3 3 2 5 3" xfId="24026"/>
    <cellStyle name="Note 2 3 3 3 2 5 4" xfId="24027"/>
    <cellStyle name="Note 2 3 3 3 2 6" xfId="24028"/>
    <cellStyle name="Note 2 3 3 3 2 6 2" xfId="24029"/>
    <cellStyle name="Note 2 3 3 3 2 6 3" xfId="24030"/>
    <cellStyle name="Note 2 3 3 3 2 7" xfId="24031"/>
    <cellStyle name="Note 2 3 3 3 2 8" xfId="24032"/>
    <cellStyle name="Note 2 3 3 3 3" xfId="24033"/>
    <cellStyle name="Note 2 3 3 3 3 2" xfId="24034"/>
    <cellStyle name="Note 2 3 3 3 3 2 2" xfId="24035"/>
    <cellStyle name="Note 2 3 3 3 3 2 2 2" xfId="24036"/>
    <cellStyle name="Note 2 3 3 3 3 2 2 2 2" xfId="24037"/>
    <cellStyle name="Note 2 3 3 3 3 2 2 2 2 2" xfId="24038"/>
    <cellStyle name="Note 2 3 3 3 3 2 2 2 2 2 2" xfId="24039"/>
    <cellStyle name="Note 2 3 3 3 3 2 2 2 2 2 2 2" xfId="24040"/>
    <cellStyle name="Note 2 3 3 3 3 2 2 2 2 2 2 3" xfId="24041"/>
    <cellStyle name="Note 2 3 3 3 3 2 2 2 2 2 3" xfId="24042"/>
    <cellStyle name="Note 2 3 3 3 3 2 2 2 2 2 4" xfId="24043"/>
    <cellStyle name="Note 2 3 3 3 3 2 2 2 2 3" xfId="24044"/>
    <cellStyle name="Note 2 3 3 3 3 2 2 2 2 3 2" xfId="24045"/>
    <cellStyle name="Note 2 3 3 3 3 2 2 2 2 3 3" xfId="24046"/>
    <cellStyle name="Note 2 3 3 3 3 2 2 2 2 4" xfId="24047"/>
    <cellStyle name="Note 2 3 3 3 3 2 2 2 2 5" xfId="24048"/>
    <cellStyle name="Note 2 3 3 3 3 2 2 2 3" xfId="24049"/>
    <cellStyle name="Note 2 3 3 3 3 2 2 2 3 2" xfId="24050"/>
    <cellStyle name="Note 2 3 3 3 3 2 2 2 3 2 2" xfId="24051"/>
    <cellStyle name="Note 2 3 3 3 3 2 2 2 3 2 3" xfId="24052"/>
    <cellStyle name="Note 2 3 3 3 3 2 2 2 3 3" xfId="24053"/>
    <cellStyle name="Note 2 3 3 3 3 2 2 2 3 4" xfId="24054"/>
    <cellStyle name="Note 2 3 3 3 3 2 2 2 4" xfId="24055"/>
    <cellStyle name="Note 2 3 3 3 3 2 2 2 4 2" xfId="24056"/>
    <cellStyle name="Note 2 3 3 3 3 2 2 2 4 3" xfId="24057"/>
    <cellStyle name="Note 2 3 3 3 3 2 2 2 5" xfId="24058"/>
    <cellStyle name="Note 2 3 3 3 3 2 2 2 6" xfId="24059"/>
    <cellStyle name="Note 2 3 3 3 3 2 2 3" xfId="24060"/>
    <cellStyle name="Note 2 3 3 3 3 2 2 3 2" xfId="24061"/>
    <cellStyle name="Note 2 3 3 3 3 2 2 3 2 2" xfId="24062"/>
    <cellStyle name="Note 2 3 3 3 3 2 2 3 2 3" xfId="24063"/>
    <cellStyle name="Note 2 3 3 3 3 2 2 3 3" xfId="24064"/>
    <cellStyle name="Note 2 3 3 3 3 2 2 3 4" xfId="24065"/>
    <cellStyle name="Note 2 3 3 3 3 2 2 4" xfId="24066"/>
    <cellStyle name="Note 2 3 3 3 3 2 2 4 2" xfId="24067"/>
    <cellStyle name="Note 2 3 3 3 3 2 2 4 3" xfId="24068"/>
    <cellStyle name="Note 2 3 3 3 3 2 2 5" xfId="24069"/>
    <cellStyle name="Note 2 3 3 3 3 2 2 6" xfId="24070"/>
    <cellStyle name="Note 2 3 3 3 3 2 3" xfId="24071"/>
    <cellStyle name="Note 2 3 3 3 3 2 3 2" xfId="24072"/>
    <cellStyle name="Note 2 3 3 3 3 2 3 2 2" xfId="24073"/>
    <cellStyle name="Note 2 3 3 3 3 2 3 2 3" xfId="24074"/>
    <cellStyle name="Note 2 3 3 3 3 2 3 3" xfId="24075"/>
    <cellStyle name="Note 2 3 3 3 3 2 3 4" xfId="24076"/>
    <cellStyle name="Note 2 3 3 3 3 2 4" xfId="24077"/>
    <cellStyle name="Note 2 3 3 3 3 2 4 2" xfId="24078"/>
    <cellStyle name="Note 2 3 3 3 3 2 4 3" xfId="24079"/>
    <cellStyle name="Note 2 3 3 3 3 2 5" xfId="24080"/>
    <cellStyle name="Note 2 3 3 3 3 2 6" xfId="24081"/>
    <cellStyle name="Note 2 3 3 3 3 3" xfId="24082"/>
    <cellStyle name="Note 2 3 3 3 3 3 2" xfId="24083"/>
    <cellStyle name="Note 2 3 3 3 3 3 2 2" xfId="24084"/>
    <cellStyle name="Note 2 3 3 3 3 3 2 2 2" xfId="24085"/>
    <cellStyle name="Note 2 3 3 3 3 3 2 2 2 2" xfId="24086"/>
    <cellStyle name="Note 2 3 3 3 3 3 2 2 2 2 2" xfId="24087"/>
    <cellStyle name="Note 2 3 3 3 3 3 2 2 2 2 3" xfId="24088"/>
    <cellStyle name="Note 2 3 3 3 3 3 2 2 2 3" xfId="24089"/>
    <cellStyle name="Note 2 3 3 3 3 3 2 2 2 4" xfId="24090"/>
    <cellStyle name="Note 2 3 3 3 3 3 2 2 3" xfId="24091"/>
    <cellStyle name="Note 2 3 3 3 3 3 2 2 3 2" xfId="24092"/>
    <cellStyle name="Note 2 3 3 3 3 3 2 2 3 3" xfId="24093"/>
    <cellStyle name="Note 2 3 3 3 3 3 2 2 4" xfId="24094"/>
    <cellStyle name="Note 2 3 3 3 3 3 2 2 5" xfId="24095"/>
    <cellStyle name="Note 2 3 3 3 3 3 2 3" xfId="24096"/>
    <cellStyle name="Note 2 3 3 3 3 3 2 3 2" xfId="24097"/>
    <cellStyle name="Note 2 3 3 3 3 3 2 3 2 2" xfId="24098"/>
    <cellStyle name="Note 2 3 3 3 3 3 2 3 2 3" xfId="24099"/>
    <cellStyle name="Note 2 3 3 3 3 3 2 3 3" xfId="24100"/>
    <cellStyle name="Note 2 3 3 3 3 3 2 3 4" xfId="24101"/>
    <cellStyle name="Note 2 3 3 3 3 3 2 4" xfId="24102"/>
    <cellStyle name="Note 2 3 3 3 3 3 2 4 2" xfId="24103"/>
    <cellStyle name="Note 2 3 3 3 3 3 2 4 3" xfId="24104"/>
    <cellStyle name="Note 2 3 3 3 3 3 2 5" xfId="24105"/>
    <cellStyle name="Note 2 3 3 3 3 3 2 6" xfId="24106"/>
    <cellStyle name="Note 2 3 3 3 3 3 3" xfId="24107"/>
    <cellStyle name="Note 2 3 3 3 3 3 3 2" xfId="24108"/>
    <cellStyle name="Note 2 3 3 3 3 3 3 2 2" xfId="24109"/>
    <cellStyle name="Note 2 3 3 3 3 3 3 2 3" xfId="24110"/>
    <cellStyle name="Note 2 3 3 3 3 3 3 3" xfId="24111"/>
    <cellStyle name="Note 2 3 3 3 3 3 3 4" xfId="24112"/>
    <cellStyle name="Note 2 3 3 3 3 3 4" xfId="24113"/>
    <cellStyle name="Note 2 3 3 3 3 3 4 2" xfId="24114"/>
    <cellStyle name="Note 2 3 3 3 3 3 4 3" xfId="24115"/>
    <cellStyle name="Note 2 3 3 3 3 3 5" xfId="24116"/>
    <cellStyle name="Note 2 3 3 3 3 3 6" xfId="24117"/>
    <cellStyle name="Note 2 3 3 3 3 4" xfId="24118"/>
    <cellStyle name="Note 2 3 3 3 3 4 2" xfId="24119"/>
    <cellStyle name="Note 2 3 3 3 3 4 2 2" xfId="24120"/>
    <cellStyle name="Note 2 3 3 3 3 4 2 3" xfId="24121"/>
    <cellStyle name="Note 2 3 3 3 3 4 3" xfId="24122"/>
    <cellStyle name="Note 2 3 3 3 3 4 4" xfId="24123"/>
    <cellStyle name="Note 2 3 3 3 3 5" xfId="24124"/>
    <cellStyle name="Note 2 3 3 3 3 5 2" xfId="24125"/>
    <cellStyle name="Note 2 3 3 3 3 5 3" xfId="24126"/>
    <cellStyle name="Note 2 3 3 3 3 6" xfId="24127"/>
    <cellStyle name="Note 2 3 3 3 3 7" xfId="24128"/>
    <cellStyle name="Note 2 3 3 3 4" xfId="24129"/>
    <cellStyle name="Note 2 3 3 3 4 2" xfId="24130"/>
    <cellStyle name="Note 2 3 3 3 4 2 2" xfId="24131"/>
    <cellStyle name="Note 2 3 3 3 4 2 2 2" xfId="24132"/>
    <cellStyle name="Note 2 3 3 3 4 2 2 2 2" xfId="24133"/>
    <cellStyle name="Note 2 3 3 3 4 2 2 2 2 2" xfId="24134"/>
    <cellStyle name="Note 2 3 3 3 4 2 2 2 2 2 2" xfId="24135"/>
    <cellStyle name="Note 2 3 3 3 4 2 2 2 2 2 3" xfId="24136"/>
    <cellStyle name="Note 2 3 3 3 4 2 2 2 2 3" xfId="24137"/>
    <cellStyle name="Note 2 3 3 3 4 2 2 2 2 4" xfId="24138"/>
    <cellStyle name="Note 2 3 3 3 4 2 2 2 3" xfId="24139"/>
    <cellStyle name="Note 2 3 3 3 4 2 2 2 3 2" xfId="24140"/>
    <cellStyle name="Note 2 3 3 3 4 2 2 2 3 3" xfId="24141"/>
    <cellStyle name="Note 2 3 3 3 4 2 2 2 4" xfId="24142"/>
    <cellStyle name="Note 2 3 3 3 4 2 2 2 5" xfId="24143"/>
    <cellStyle name="Note 2 3 3 3 4 2 2 3" xfId="24144"/>
    <cellStyle name="Note 2 3 3 3 4 2 2 3 2" xfId="24145"/>
    <cellStyle name="Note 2 3 3 3 4 2 2 3 2 2" xfId="24146"/>
    <cellStyle name="Note 2 3 3 3 4 2 2 3 2 3" xfId="24147"/>
    <cellStyle name="Note 2 3 3 3 4 2 2 3 3" xfId="24148"/>
    <cellStyle name="Note 2 3 3 3 4 2 2 3 4" xfId="24149"/>
    <cellStyle name="Note 2 3 3 3 4 2 2 4" xfId="24150"/>
    <cellStyle name="Note 2 3 3 3 4 2 2 4 2" xfId="24151"/>
    <cellStyle name="Note 2 3 3 3 4 2 2 4 3" xfId="24152"/>
    <cellStyle name="Note 2 3 3 3 4 2 2 5" xfId="24153"/>
    <cellStyle name="Note 2 3 3 3 4 2 2 6" xfId="24154"/>
    <cellStyle name="Note 2 3 3 3 4 2 3" xfId="24155"/>
    <cellStyle name="Note 2 3 3 3 4 2 3 2" xfId="24156"/>
    <cellStyle name="Note 2 3 3 3 4 2 3 2 2" xfId="24157"/>
    <cellStyle name="Note 2 3 3 3 4 2 3 2 3" xfId="24158"/>
    <cellStyle name="Note 2 3 3 3 4 2 3 3" xfId="24159"/>
    <cellStyle name="Note 2 3 3 3 4 2 3 4" xfId="24160"/>
    <cellStyle name="Note 2 3 3 3 4 2 4" xfId="24161"/>
    <cellStyle name="Note 2 3 3 3 4 2 4 2" xfId="24162"/>
    <cellStyle name="Note 2 3 3 3 4 2 4 3" xfId="24163"/>
    <cellStyle name="Note 2 3 3 3 4 2 5" xfId="24164"/>
    <cellStyle name="Note 2 3 3 3 4 2 6" xfId="24165"/>
    <cellStyle name="Note 2 3 3 3 4 3" xfId="24166"/>
    <cellStyle name="Note 2 3 3 3 4 3 2" xfId="24167"/>
    <cellStyle name="Note 2 3 3 3 4 3 2 2" xfId="24168"/>
    <cellStyle name="Note 2 3 3 3 4 3 2 3" xfId="24169"/>
    <cellStyle name="Note 2 3 3 3 4 3 3" xfId="24170"/>
    <cellStyle name="Note 2 3 3 3 4 3 4" xfId="24171"/>
    <cellStyle name="Note 2 3 3 3 4 4" xfId="24172"/>
    <cellStyle name="Note 2 3 3 3 4 4 2" xfId="24173"/>
    <cellStyle name="Note 2 3 3 3 4 4 3" xfId="24174"/>
    <cellStyle name="Note 2 3 3 3 4 5" xfId="24175"/>
    <cellStyle name="Note 2 3 3 3 4 6" xfId="24176"/>
    <cellStyle name="Note 2 3 3 3 5" xfId="24177"/>
    <cellStyle name="Note 2 3 3 3 5 2" xfId="24178"/>
    <cellStyle name="Note 2 3 3 3 5 2 2" xfId="24179"/>
    <cellStyle name="Note 2 3 3 3 5 2 2 2" xfId="24180"/>
    <cellStyle name="Note 2 3 3 3 5 2 2 2 2" xfId="24181"/>
    <cellStyle name="Note 2 3 3 3 5 2 2 2 2 2" xfId="24182"/>
    <cellStyle name="Note 2 3 3 3 5 2 2 2 2 3" xfId="24183"/>
    <cellStyle name="Note 2 3 3 3 5 2 2 2 3" xfId="24184"/>
    <cellStyle name="Note 2 3 3 3 5 2 2 2 4" xfId="24185"/>
    <cellStyle name="Note 2 3 3 3 5 2 2 3" xfId="24186"/>
    <cellStyle name="Note 2 3 3 3 5 2 2 3 2" xfId="24187"/>
    <cellStyle name="Note 2 3 3 3 5 2 2 3 3" xfId="24188"/>
    <cellStyle name="Note 2 3 3 3 5 2 2 4" xfId="24189"/>
    <cellStyle name="Note 2 3 3 3 5 2 2 5" xfId="24190"/>
    <cellStyle name="Note 2 3 3 3 5 2 3" xfId="24191"/>
    <cellStyle name="Note 2 3 3 3 5 2 3 2" xfId="24192"/>
    <cellStyle name="Note 2 3 3 3 5 2 3 2 2" xfId="24193"/>
    <cellStyle name="Note 2 3 3 3 5 2 3 2 3" xfId="24194"/>
    <cellStyle name="Note 2 3 3 3 5 2 3 3" xfId="24195"/>
    <cellStyle name="Note 2 3 3 3 5 2 3 4" xfId="24196"/>
    <cellStyle name="Note 2 3 3 3 5 2 4" xfId="24197"/>
    <cellStyle name="Note 2 3 3 3 5 2 4 2" xfId="24198"/>
    <cellStyle name="Note 2 3 3 3 5 2 4 3" xfId="24199"/>
    <cellStyle name="Note 2 3 3 3 5 2 5" xfId="24200"/>
    <cellStyle name="Note 2 3 3 3 5 2 6" xfId="24201"/>
    <cellStyle name="Note 2 3 3 3 5 3" xfId="24202"/>
    <cellStyle name="Note 2 3 3 3 5 3 2" xfId="24203"/>
    <cellStyle name="Note 2 3 3 3 5 3 2 2" xfId="24204"/>
    <cellStyle name="Note 2 3 3 3 5 3 2 3" xfId="24205"/>
    <cellStyle name="Note 2 3 3 3 5 3 3" xfId="24206"/>
    <cellStyle name="Note 2 3 3 3 5 3 4" xfId="24207"/>
    <cellStyle name="Note 2 3 3 3 5 4" xfId="24208"/>
    <cellStyle name="Note 2 3 3 3 5 4 2" xfId="24209"/>
    <cellStyle name="Note 2 3 3 3 5 4 3" xfId="24210"/>
    <cellStyle name="Note 2 3 3 3 5 5" xfId="24211"/>
    <cellStyle name="Note 2 3 3 3 5 6" xfId="24212"/>
    <cellStyle name="Note 2 3 3 3 6" xfId="24213"/>
    <cellStyle name="Note 2 3 3 3 6 2" xfId="24214"/>
    <cellStyle name="Note 2 3 3 3 6 2 2" xfId="24215"/>
    <cellStyle name="Note 2 3 3 3 6 2 3" xfId="24216"/>
    <cellStyle name="Note 2 3 3 3 6 3" xfId="24217"/>
    <cellStyle name="Note 2 3 3 3 6 4" xfId="24218"/>
    <cellStyle name="Note 2 3 3 3 7" xfId="24219"/>
    <cellStyle name="Note 2 3 3 3 7 2" xfId="24220"/>
    <cellStyle name="Note 2 3 3 3 7 3" xfId="24221"/>
    <cellStyle name="Note 2 3 3 3 8" xfId="24222"/>
    <cellStyle name="Note 2 3 3 3 9" xfId="24223"/>
    <cellStyle name="Note 2 3 3 4" xfId="24224"/>
    <cellStyle name="Note 2 3 3 4 2" xfId="24225"/>
    <cellStyle name="Note 2 3 3 4 2 2" xfId="24226"/>
    <cellStyle name="Note 2 3 3 4 2 2 2" xfId="24227"/>
    <cellStyle name="Note 2 3 3 4 2 2 2 2" xfId="24228"/>
    <cellStyle name="Note 2 3 3 4 2 2 2 2 2" xfId="24229"/>
    <cellStyle name="Note 2 3 3 4 2 2 2 2 2 2" xfId="24230"/>
    <cellStyle name="Note 2 3 3 4 2 2 2 2 2 2 2" xfId="24231"/>
    <cellStyle name="Note 2 3 3 4 2 2 2 2 2 2 2 2" xfId="24232"/>
    <cellStyle name="Note 2 3 3 4 2 2 2 2 2 2 2 3" xfId="24233"/>
    <cellStyle name="Note 2 3 3 4 2 2 2 2 2 2 3" xfId="24234"/>
    <cellStyle name="Note 2 3 3 4 2 2 2 2 2 2 4" xfId="24235"/>
    <cellStyle name="Note 2 3 3 4 2 2 2 2 2 3" xfId="24236"/>
    <cellStyle name="Note 2 3 3 4 2 2 2 2 2 3 2" xfId="24237"/>
    <cellStyle name="Note 2 3 3 4 2 2 2 2 2 3 3" xfId="24238"/>
    <cellStyle name="Note 2 3 3 4 2 2 2 2 2 4" xfId="24239"/>
    <cellStyle name="Note 2 3 3 4 2 2 2 2 2 5" xfId="24240"/>
    <cellStyle name="Note 2 3 3 4 2 2 2 2 3" xfId="24241"/>
    <cellStyle name="Note 2 3 3 4 2 2 2 2 3 2" xfId="24242"/>
    <cellStyle name="Note 2 3 3 4 2 2 2 2 3 2 2" xfId="24243"/>
    <cellStyle name="Note 2 3 3 4 2 2 2 2 3 2 3" xfId="24244"/>
    <cellStyle name="Note 2 3 3 4 2 2 2 2 3 3" xfId="24245"/>
    <cellStyle name="Note 2 3 3 4 2 2 2 2 3 4" xfId="24246"/>
    <cellStyle name="Note 2 3 3 4 2 2 2 2 4" xfId="24247"/>
    <cellStyle name="Note 2 3 3 4 2 2 2 2 4 2" xfId="24248"/>
    <cellStyle name="Note 2 3 3 4 2 2 2 2 4 3" xfId="24249"/>
    <cellStyle name="Note 2 3 3 4 2 2 2 2 5" xfId="24250"/>
    <cellStyle name="Note 2 3 3 4 2 2 2 2 6" xfId="24251"/>
    <cellStyle name="Note 2 3 3 4 2 2 2 3" xfId="24252"/>
    <cellStyle name="Note 2 3 3 4 2 2 2 3 2" xfId="24253"/>
    <cellStyle name="Note 2 3 3 4 2 2 2 3 2 2" xfId="24254"/>
    <cellStyle name="Note 2 3 3 4 2 2 2 3 2 3" xfId="24255"/>
    <cellStyle name="Note 2 3 3 4 2 2 2 3 3" xfId="24256"/>
    <cellStyle name="Note 2 3 3 4 2 2 2 3 4" xfId="24257"/>
    <cellStyle name="Note 2 3 3 4 2 2 2 4" xfId="24258"/>
    <cellStyle name="Note 2 3 3 4 2 2 2 4 2" xfId="24259"/>
    <cellStyle name="Note 2 3 3 4 2 2 2 4 3" xfId="24260"/>
    <cellStyle name="Note 2 3 3 4 2 2 2 5" xfId="24261"/>
    <cellStyle name="Note 2 3 3 4 2 2 2 6" xfId="24262"/>
    <cellStyle name="Note 2 3 3 4 2 2 3" xfId="24263"/>
    <cellStyle name="Note 2 3 3 4 2 2 3 2" xfId="24264"/>
    <cellStyle name="Note 2 3 3 4 2 2 3 2 2" xfId="24265"/>
    <cellStyle name="Note 2 3 3 4 2 2 3 2 3" xfId="24266"/>
    <cellStyle name="Note 2 3 3 4 2 2 3 3" xfId="24267"/>
    <cellStyle name="Note 2 3 3 4 2 2 3 4" xfId="24268"/>
    <cellStyle name="Note 2 3 3 4 2 2 4" xfId="24269"/>
    <cellStyle name="Note 2 3 3 4 2 2 4 2" xfId="24270"/>
    <cellStyle name="Note 2 3 3 4 2 2 4 3" xfId="24271"/>
    <cellStyle name="Note 2 3 3 4 2 2 5" xfId="24272"/>
    <cellStyle name="Note 2 3 3 4 2 2 6" xfId="24273"/>
    <cellStyle name="Note 2 3 3 4 2 3" xfId="24274"/>
    <cellStyle name="Note 2 3 3 4 2 3 2" xfId="24275"/>
    <cellStyle name="Note 2 3 3 4 2 3 2 2" xfId="24276"/>
    <cellStyle name="Note 2 3 3 4 2 3 2 2 2" xfId="24277"/>
    <cellStyle name="Note 2 3 3 4 2 3 2 2 2 2" xfId="24278"/>
    <cellStyle name="Note 2 3 3 4 2 3 2 2 2 2 2" xfId="24279"/>
    <cellStyle name="Note 2 3 3 4 2 3 2 2 2 2 3" xfId="24280"/>
    <cellStyle name="Note 2 3 3 4 2 3 2 2 2 3" xfId="24281"/>
    <cellStyle name="Note 2 3 3 4 2 3 2 2 2 4" xfId="24282"/>
    <cellStyle name="Note 2 3 3 4 2 3 2 2 3" xfId="24283"/>
    <cellStyle name="Note 2 3 3 4 2 3 2 2 3 2" xfId="24284"/>
    <cellStyle name="Note 2 3 3 4 2 3 2 2 3 3" xfId="24285"/>
    <cellStyle name="Note 2 3 3 4 2 3 2 2 4" xfId="24286"/>
    <cellStyle name="Note 2 3 3 4 2 3 2 2 5" xfId="24287"/>
    <cellStyle name="Note 2 3 3 4 2 3 2 3" xfId="24288"/>
    <cellStyle name="Note 2 3 3 4 2 3 2 3 2" xfId="24289"/>
    <cellStyle name="Note 2 3 3 4 2 3 2 3 2 2" xfId="24290"/>
    <cellStyle name="Note 2 3 3 4 2 3 2 3 2 3" xfId="24291"/>
    <cellStyle name="Note 2 3 3 4 2 3 2 3 3" xfId="24292"/>
    <cellStyle name="Note 2 3 3 4 2 3 2 3 4" xfId="24293"/>
    <cellStyle name="Note 2 3 3 4 2 3 2 4" xfId="24294"/>
    <cellStyle name="Note 2 3 3 4 2 3 2 4 2" xfId="24295"/>
    <cellStyle name="Note 2 3 3 4 2 3 2 4 3" xfId="24296"/>
    <cellStyle name="Note 2 3 3 4 2 3 2 5" xfId="24297"/>
    <cellStyle name="Note 2 3 3 4 2 3 2 6" xfId="24298"/>
    <cellStyle name="Note 2 3 3 4 2 3 3" xfId="24299"/>
    <cellStyle name="Note 2 3 3 4 2 3 3 2" xfId="24300"/>
    <cellStyle name="Note 2 3 3 4 2 3 3 2 2" xfId="24301"/>
    <cellStyle name="Note 2 3 3 4 2 3 3 2 3" xfId="24302"/>
    <cellStyle name="Note 2 3 3 4 2 3 3 3" xfId="24303"/>
    <cellStyle name="Note 2 3 3 4 2 3 3 4" xfId="24304"/>
    <cellStyle name="Note 2 3 3 4 2 3 4" xfId="24305"/>
    <cellStyle name="Note 2 3 3 4 2 3 4 2" xfId="24306"/>
    <cellStyle name="Note 2 3 3 4 2 3 4 3" xfId="24307"/>
    <cellStyle name="Note 2 3 3 4 2 3 5" xfId="24308"/>
    <cellStyle name="Note 2 3 3 4 2 3 6" xfId="24309"/>
    <cellStyle name="Note 2 3 3 4 2 4" xfId="24310"/>
    <cellStyle name="Note 2 3 3 4 2 4 2" xfId="24311"/>
    <cellStyle name="Note 2 3 3 4 2 4 2 2" xfId="24312"/>
    <cellStyle name="Note 2 3 3 4 2 4 2 3" xfId="24313"/>
    <cellStyle name="Note 2 3 3 4 2 4 3" xfId="24314"/>
    <cellStyle name="Note 2 3 3 4 2 4 4" xfId="24315"/>
    <cellStyle name="Note 2 3 3 4 2 5" xfId="24316"/>
    <cellStyle name="Note 2 3 3 4 2 5 2" xfId="24317"/>
    <cellStyle name="Note 2 3 3 4 2 5 3" xfId="24318"/>
    <cellStyle name="Note 2 3 3 4 2 6" xfId="24319"/>
    <cellStyle name="Note 2 3 3 4 2 7" xfId="24320"/>
    <cellStyle name="Note 2 3 3 4 3" xfId="24321"/>
    <cellStyle name="Note 2 3 3 4 3 2" xfId="24322"/>
    <cellStyle name="Note 2 3 3 4 3 2 2" xfId="24323"/>
    <cellStyle name="Note 2 3 3 4 3 2 2 2" xfId="24324"/>
    <cellStyle name="Note 2 3 3 4 3 2 2 2 2" xfId="24325"/>
    <cellStyle name="Note 2 3 3 4 3 2 2 2 2 2" xfId="24326"/>
    <cellStyle name="Note 2 3 3 4 3 2 2 2 2 2 2" xfId="24327"/>
    <cellStyle name="Note 2 3 3 4 3 2 2 2 2 2 3" xfId="24328"/>
    <cellStyle name="Note 2 3 3 4 3 2 2 2 2 3" xfId="24329"/>
    <cellStyle name="Note 2 3 3 4 3 2 2 2 2 4" xfId="24330"/>
    <cellStyle name="Note 2 3 3 4 3 2 2 2 3" xfId="24331"/>
    <cellStyle name="Note 2 3 3 4 3 2 2 2 3 2" xfId="24332"/>
    <cellStyle name="Note 2 3 3 4 3 2 2 2 3 3" xfId="24333"/>
    <cellStyle name="Note 2 3 3 4 3 2 2 2 4" xfId="24334"/>
    <cellStyle name="Note 2 3 3 4 3 2 2 2 5" xfId="24335"/>
    <cellStyle name="Note 2 3 3 4 3 2 2 3" xfId="24336"/>
    <cellStyle name="Note 2 3 3 4 3 2 2 3 2" xfId="24337"/>
    <cellStyle name="Note 2 3 3 4 3 2 2 3 2 2" xfId="24338"/>
    <cellStyle name="Note 2 3 3 4 3 2 2 3 2 3" xfId="24339"/>
    <cellStyle name="Note 2 3 3 4 3 2 2 3 3" xfId="24340"/>
    <cellStyle name="Note 2 3 3 4 3 2 2 3 4" xfId="24341"/>
    <cellStyle name="Note 2 3 3 4 3 2 2 4" xfId="24342"/>
    <cellStyle name="Note 2 3 3 4 3 2 2 4 2" xfId="24343"/>
    <cellStyle name="Note 2 3 3 4 3 2 2 4 3" xfId="24344"/>
    <cellStyle name="Note 2 3 3 4 3 2 2 5" xfId="24345"/>
    <cellStyle name="Note 2 3 3 4 3 2 2 6" xfId="24346"/>
    <cellStyle name="Note 2 3 3 4 3 2 3" xfId="24347"/>
    <cellStyle name="Note 2 3 3 4 3 2 3 2" xfId="24348"/>
    <cellStyle name="Note 2 3 3 4 3 2 3 2 2" xfId="24349"/>
    <cellStyle name="Note 2 3 3 4 3 2 3 2 3" xfId="24350"/>
    <cellStyle name="Note 2 3 3 4 3 2 3 3" xfId="24351"/>
    <cellStyle name="Note 2 3 3 4 3 2 3 4" xfId="24352"/>
    <cellStyle name="Note 2 3 3 4 3 2 4" xfId="24353"/>
    <cellStyle name="Note 2 3 3 4 3 2 4 2" xfId="24354"/>
    <cellStyle name="Note 2 3 3 4 3 2 4 3" xfId="24355"/>
    <cellStyle name="Note 2 3 3 4 3 2 5" xfId="24356"/>
    <cellStyle name="Note 2 3 3 4 3 2 6" xfId="24357"/>
    <cellStyle name="Note 2 3 3 4 3 3" xfId="24358"/>
    <cellStyle name="Note 2 3 3 4 3 3 2" xfId="24359"/>
    <cellStyle name="Note 2 3 3 4 3 3 2 2" xfId="24360"/>
    <cellStyle name="Note 2 3 3 4 3 3 2 3" xfId="24361"/>
    <cellStyle name="Note 2 3 3 4 3 3 3" xfId="24362"/>
    <cellStyle name="Note 2 3 3 4 3 3 4" xfId="24363"/>
    <cellStyle name="Note 2 3 3 4 3 4" xfId="24364"/>
    <cellStyle name="Note 2 3 3 4 3 4 2" xfId="24365"/>
    <cellStyle name="Note 2 3 3 4 3 4 3" xfId="24366"/>
    <cellStyle name="Note 2 3 3 4 3 5" xfId="24367"/>
    <cellStyle name="Note 2 3 3 4 3 6" xfId="24368"/>
    <cellStyle name="Note 2 3 3 4 4" xfId="24369"/>
    <cellStyle name="Note 2 3 3 4 4 2" xfId="24370"/>
    <cellStyle name="Note 2 3 3 4 4 2 2" xfId="24371"/>
    <cellStyle name="Note 2 3 3 4 4 2 2 2" xfId="24372"/>
    <cellStyle name="Note 2 3 3 4 4 2 2 2 2" xfId="24373"/>
    <cellStyle name="Note 2 3 3 4 4 2 2 2 2 2" xfId="24374"/>
    <cellStyle name="Note 2 3 3 4 4 2 2 2 2 3" xfId="24375"/>
    <cellStyle name="Note 2 3 3 4 4 2 2 2 3" xfId="24376"/>
    <cellStyle name="Note 2 3 3 4 4 2 2 2 4" xfId="24377"/>
    <cellStyle name="Note 2 3 3 4 4 2 2 3" xfId="24378"/>
    <cellStyle name="Note 2 3 3 4 4 2 2 3 2" xfId="24379"/>
    <cellStyle name="Note 2 3 3 4 4 2 2 3 3" xfId="24380"/>
    <cellStyle name="Note 2 3 3 4 4 2 2 4" xfId="24381"/>
    <cellStyle name="Note 2 3 3 4 4 2 2 5" xfId="24382"/>
    <cellStyle name="Note 2 3 3 4 4 2 3" xfId="24383"/>
    <cellStyle name="Note 2 3 3 4 4 2 3 2" xfId="24384"/>
    <cellStyle name="Note 2 3 3 4 4 2 3 2 2" xfId="24385"/>
    <cellStyle name="Note 2 3 3 4 4 2 3 2 3" xfId="24386"/>
    <cellStyle name="Note 2 3 3 4 4 2 3 3" xfId="24387"/>
    <cellStyle name="Note 2 3 3 4 4 2 3 4" xfId="24388"/>
    <cellStyle name="Note 2 3 3 4 4 2 4" xfId="24389"/>
    <cellStyle name="Note 2 3 3 4 4 2 4 2" xfId="24390"/>
    <cellStyle name="Note 2 3 3 4 4 2 4 3" xfId="24391"/>
    <cellStyle name="Note 2 3 3 4 4 2 5" xfId="24392"/>
    <cellStyle name="Note 2 3 3 4 4 2 6" xfId="24393"/>
    <cellStyle name="Note 2 3 3 4 4 3" xfId="24394"/>
    <cellStyle name="Note 2 3 3 4 4 3 2" xfId="24395"/>
    <cellStyle name="Note 2 3 3 4 4 3 2 2" xfId="24396"/>
    <cellStyle name="Note 2 3 3 4 4 3 2 3" xfId="24397"/>
    <cellStyle name="Note 2 3 3 4 4 3 3" xfId="24398"/>
    <cellStyle name="Note 2 3 3 4 4 3 4" xfId="24399"/>
    <cellStyle name="Note 2 3 3 4 4 4" xfId="24400"/>
    <cellStyle name="Note 2 3 3 4 4 4 2" xfId="24401"/>
    <cellStyle name="Note 2 3 3 4 4 4 3" xfId="24402"/>
    <cellStyle name="Note 2 3 3 4 4 5" xfId="24403"/>
    <cellStyle name="Note 2 3 3 4 4 6" xfId="24404"/>
    <cellStyle name="Note 2 3 3 4 5" xfId="24405"/>
    <cellStyle name="Note 2 3 3 4 5 2" xfId="24406"/>
    <cellStyle name="Note 2 3 3 4 5 2 2" xfId="24407"/>
    <cellStyle name="Note 2 3 3 4 5 2 3" xfId="24408"/>
    <cellStyle name="Note 2 3 3 4 5 3" xfId="24409"/>
    <cellStyle name="Note 2 3 3 4 5 4" xfId="24410"/>
    <cellStyle name="Note 2 3 3 4 6" xfId="24411"/>
    <cellStyle name="Note 2 3 3 4 6 2" xfId="24412"/>
    <cellStyle name="Note 2 3 3 4 6 3" xfId="24413"/>
    <cellStyle name="Note 2 3 3 4 7" xfId="24414"/>
    <cellStyle name="Note 2 3 3 4 8" xfId="24415"/>
    <cellStyle name="Note 2 3 3 5" xfId="24416"/>
    <cellStyle name="Note 2 3 3 5 2" xfId="24417"/>
    <cellStyle name="Note 2 3 3 5 2 2" xfId="24418"/>
    <cellStyle name="Note 2 3 3 5 2 2 2" xfId="24419"/>
    <cellStyle name="Note 2 3 3 5 2 2 2 2" xfId="24420"/>
    <cellStyle name="Note 2 3 3 5 2 2 2 2 2" xfId="24421"/>
    <cellStyle name="Note 2 3 3 5 2 2 2 2 2 2" xfId="24422"/>
    <cellStyle name="Note 2 3 3 5 2 2 2 2 2 2 2" xfId="24423"/>
    <cellStyle name="Note 2 3 3 5 2 2 2 2 2 2 3" xfId="24424"/>
    <cellStyle name="Note 2 3 3 5 2 2 2 2 2 3" xfId="24425"/>
    <cellStyle name="Note 2 3 3 5 2 2 2 2 2 4" xfId="24426"/>
    <cellStyle name="Note 2 3 3 5 2 2 2 2 3" xfId="24427"/>
    <cellStyle name="Note 2 3 3 5 2 2 2 2 3 2" xfId="24428"/>
    <cellStyle name="Note 2 3 3 5 2 2 2 2 3 3" xfId="24429"/>
    <cellStyle name="Note 2 3 3 5 2 2 2 2 4" xfId="24430"/>
    <cellStyle name="Note 2 3 3 5 2 2 2 2 5" xfId="24431"/>
    <cellStyle name="Note 2 3 3 5 2 2 2 3" xfId="24432"/>
    <cellStyle name="Note 2 3 3 5 2 2 2 3 2" xfId="24433"/>
    <cellStyle name="Note 2 3 3 5 2 2 2 3 2 2" xfId="24434"/>
    <cellStyle name="Note 2 3 3 5 2 2 2 3 2 3" xfId="24435"/>
    <cellStyle name="Note 2 3 3 5 2 2 2 3 3" xfId="24436"/>
    <cellStyle name="Note 2 3 3 5 2 2 2 3 4" xfId="24437"/>
    <cellStyle name="Note 2 3 3 5 2 2 2 4" xfId="24438"/>
    <cellStyle name="Note 2 3 3 5 2 2 2 4 2" xfId="24439"/>
    <cellStyle name="Note 2 3 3 5 2 2 2 4 3" xfId="24440"/>
    <cellStyle name="Note 2 3 3 5 2 2 2 5" xfId="24441"/>
    <cellStyle name="Note 2 3 3 5 2 2 2 6" xfId="24442"/>
    <cellStyle name="Note 2 3 3 5 2 2 3" xfId="24443"/>
    <cellStyle name="Note 2 3 3 5 2 2 3 2" xfId="24444"/>
    <cellStyle name="Note 2 3 3 5 2 2 3 2 2" xfId="24445"/>
    <cellStyle name="Note 2 3 3 5 2 2 3 2 3" xfId="24446"/>
    <cellStyle name="Note 2 3 3 5 2 2 3 3" xfId="24447"/>
    <cellStyle name="Note 2 3 3 5 2 2 3 4" xfId="24448"/>
    <cellStyle name="Note 2 3 3 5 2 2 4" xfId="24449"/>
    <cellStyle name="Note 2 3 3 5 2 2 4 2" xfId="24450"/>
    <cellStyle name="Note 2 3 3 5 2 2 4 3" xfId="24451"/>
    <cellStyle name="Note 2 3 3 5 2 2 5" xfId="24452"/>
    <cellStyle name="Note 2 3 3 5 2 2 6" xfId="24453"/>
    <cellStyle name="Note 2 3 3 5 2 3" xfId="24454"/>
    <cellStyle name="Note 2 3 3 5 2 3 2" xfId="24455"/>
    <cellStyle name="Note 2 3 3 5 2 3 2 2" xfId="24456"/>
    <cellStyle name="Note 2 3 3 5 2 3 2 3" xfId="24457"/>
    <cellStyle name="Note 2 3 3 5 2 3 3" xfId="24458"/>
    <cellStyle name="Note 2 3 3 5 2 3 4" xfId="24459"/>
    <cellStyle name="Note 2 3 3 5 2 4" xfId="24460"/>
    <cellStyle name="Note 2 3 3 5 2 4 2" xfId="24461"/>
    <cellStyle name="Note 2 3 3 5 2 4 3" xfId="24462"/>
    <cellStyle name="Note 2 3 3 5 2 5" xfId="24463"/>
    <cellStyle name="Note 2 3 3 5 2 6" xfId="24464"/>
    <cellStyle name="Note 2 3 3 5 3" xfId="24465"/>
    <cellStyle name="Note 2 3 3 5 3 2" xfId="24466"/>
    <cellStyle name="Note 2 3 3 5 3 2 2" xfId="24467"/>
    <cellStyle name="Note 2 3 3 5 3 2 2 2" xfId="24468"/>
    <cellStyle name="Note 2 3 3 5 3 2 2 2 2" xfId="24469"/>
    <cellStyle name="Note 2 3 3 5 3 2 2 2 2 2" xfId="24470"/>
    <cellStyle name="Note 2 3 3 5 3 2 2 2 2 3" xfId="24471"/>
    <cellStyle name="Note 2 3 3 5 3 2 2 2 3" xfId="24472"/>
    <cellStyle name="Note 2 3 3 5 3 2 2 2 4" xfId="24473"/>
    <cellStyle name="Note 2 3 3 5 3 2 2 3" xfId="24474"/>
    <cellStyle name="Note 2 3 3 5 3 2 2 3 2" xfId="24475"/>
    <cellStyle name="Note 2 3 3 5 3 2 2 3 3" xfId="24476"/>
    <cellStyle name="Note 2 3 3 5 3 2 2 4" xfId="24477"/>
    <cellStyle name="Note 2 3 3 5 3 2 2 5" xfId="24478"/>
    <cellStyle name="Note 2 3 3 5 3 2 3" xfId="24479"/>
    <cellStyle name="Note 2 3 3 5 3 2 3 2" xfId="24480"/>
    <cellStyle name="Note 2 3 3 5 3 2 3 2 2" xfId="24481"/>
    <cellStyle name="Note 2 3 3 5 3 2 3 2 3" xfId="24482"/>
    <cellStyle name="Note 2 3 3 5 3 2 3 3" xfId="24483"/>
    <cellStyle name="Note 2 3 3 5 3 2 3 4" xfId="24484"/>
    <cellStyle name="Note 2 3 3 5 3 2 4" xfId="24485"/>
    <cellStyle name="Note 2 3 3 5 3 2 4 2" xfId="24486"/>
    <cellStyle name="Note 2 3 3 5 3 2 4 3" xfId="24487"/>
    <cellStyle name="Note 2 3 3 5 3 2 5" xfId="24488"/>
    <cellStyle name="Note 2 3 3 5 3 2 6" xfId="24489"/>
    <cellStyle name="Note 2 3 3 5 3 3" xfId="24490"/>
    <cellStyle name="Note 2 3 3 5 3 3 2" xfId="24491"/>
    <cellStyle name="Note 2 3 3 5 3 3 2 2" xfId="24492"/>
    <cellStyle name="Note 2 3 3 5 3 3 2 3" xfId="24493"/>
    <cellStyle name="Note 2 3 3 5 3 3 3" xfId="24494"/>
    <cellStyle name="Note 2 3 3 5 3 3 4" xfId="24495"/>
    <cellStyle name="Note 2 3 3 5 3 4" xfId="24496"/>
    <cellStyle name="Note 2 3 3 5 3 4 2" xfId="24497"/>
    <cellStyle name="Note 2 3 3 5 3 4 3" xfId="24498"/>
    <cellStyle name="Note 2 3 3 5 3 5" xfId="24499"/>
    <cellStyle name="Note 2 3 3 5 3 6" xfId="24500"/>
    <cellStyle name="Note 2 3 3 5 4" xfId="24501"/>
    <cellStyle name="Note 2 3 3 5 4 2" xfId="24502"/>
    <cellStyle name="Note 2 3 3 5 4 2 2" xfId="24503"/>
    <cellStyle name="Note 2 3 3 5 4 2 3" xfId="24504"/>
    <cellStyle name="Note 2 3 3 5 4 3" xfId="24505"/>
    <cellStyle name="Note 2 3 3 5 4 4" xfId="24506"/>
    <cellStyle name="Note 2 3 3 5 5" xfId="24507"/>
    <cellStyle name="Note 2 3 3 5 5 2" xfId="24508"/>
    <cellStyle name="Note 2 3 3 5 5 3" xfId="24509"/>
    <cellStyle name="Note 2 3 3 5 6" xfId="24510"/>
    <cellStyle name="Note 2 3 3 5 7" xfId="24511"/>
    <cellStyle name="Note 2 3 3 6" xfId="24512"/>
    <cellStyle name="Note 2 3 3 6 2" xfId="24513"/>
    <cellStyle name="Note 2 3 3 6 2 2" xfId="24514"/>
    <cellStyle name="Note 2 3 3 6 2 2 2" xfId="24515"/>
    <cellStyle name="Note 2 3 3 6 2 2 2 2" xfId="24516"/>
    <cellStyle name="Note 2 3 3 6 2 2 2 2 2" xfId="24517"/>
    <cellStyle name="Note 2 3 3 6 2 2 2 2 2 2" xfId="24518"/>
    <cellStyle name="Note 2 3 3 6 2 2 2 2 2 3" xfId="24519"/>
    <cellStyle name="Note 2 3 3 6 2 2 2 2 3" xfId="24520"/>
    <cellStyle name="Note 2 3 3 6 2 2 2 2 4" xfId="24521"/>
    <cellStyle name="Note 2 3 3 6 2 2 2 3" xfId="24522"/>
    <cellStyle name="Note 2 3 3 6 2 2 2 3 2" xfId="24523"/>
    <cellStyle name="Note 2 3 3 6 2 2 2 3 3" xfId="24524"/>
    <cellStyle name="Note 2 3 3 6 2 2 2 4" xfId="24525"/>
    <cellStyle name="Note 2 3 3 6 2 2 2 5" xfId="24526"/>
    <cellStyle name="Note 2 3 3 6 2 2 3" xfId="24527"/>
    <cellStyle name="Note 2 3 3 6 2 2 3 2" xfId="24528"/>
    <cellStyle name="Note 2 3 3 6 2 2 3 2 2" xfId="24529"/>
    <cellStyle name="Note 2 3 3 6 2 2 3 2 3" xfId="24530"/>
    <cellStyle name="Note 2 3 3 6 2 2 3 3" xfId="24531"/>
    <cellStyle name="Note 2 3 3 6 2 2 3 4" xfId="24532"/>
    <cellStyle name="Note 2 3 3 6 2 2 4" xfId="24533"/>
    <cellStyle name="Note 2 3 3 6 2 2 4 2" xfId="24534"/>
    <cellStyle name="Note 2 3 3 6 2 2 4 3" xfId="24535"/>
    <cellStyle name="Note 2 3 3 6 2 2 5" xfId="24536"/>
    <cellStyle name="Note 2 3 3 6 2 2 6" xfId="24537"/>
    <cellStyle name="Note 2 3 3 6 2 3" xfId="24538"/>
    <cellStyle name="Note 2 3 3 6 2 3 2" xfId="24539"/>
    <cellStyle name="Note 2 3 3 6 2 3 2 2" xfId="24540"/>
    <cellStyle name="Note 2 3 3 6 2 3 2 3" xfId="24541"/>
    <cellStyle name="Note 2 3 3 6 2 3 3" xfId="24542"/>
    <cellStyle name="Note 2 3 3 6 2 3 4" xfId="24543"/>
    <cellStyle name="Note 2 3 3 6 2 4" xfId="24544"/>
    <cellStyle name="Note 2 3 3 6 2 4 2" xfId="24545"/>
    <cellStyle name="Note 2 3 3 6 2 4 3" xfId="24546"/>
    <cellStyle name="Note 2 3 3 6 2 5" xfId="24547"/>
    <cellStyle name="Note 2 3 3 6 2 6" xfId="24548"/>
    <cellStyle name="Note 2 3 3 6 3" xfId="24549"/>
    <cellStyle name="Note 2 3 3 6 3 2" xfId="24550"/>
    <cellStyle name="Note 2 3 3 6 3 2 2" xfId="24551"/>
    <cellStyle name="Note 2 3 3 6 3 2 3" xfId="24552"/>
    <cellStyle name="Note 2 3 3 6 3 3" xfId="24553"/>
    <cellStyle name="Note 2 3 3 6 3 4" xfId="24554"/>
    <cellStyle name="Note 2 3 3 6 4" xfId="24555"/>
    <cellStyle name="Note 2 3 3 6 4 2" xfId="24556"/>
    <cellStyle name="Note 2 3 3 6 4 3" xfId="24557"/>
    <cellStyle name="Note 2 3 3 6 5" xfId="24558"/>
    <cellStyle name="Note 2 3 3 6 6" xfId="24559"/>
    <cellStyle name="Note 2 3 3 7" xfId="24560"/>
    <cellStyle name="Note 2 3 3 7 2" xfId="24561"/>
    <cellStyle name="Note 2 3 3 7 2 2" xfId="24562"/>
    <cellStyle name="Note 2 3 3 7 2 2 2" xfId="24563"/>
    <cellStyle name="Note 2 3 3 7 2 2 2 2" xfId="24564"/>
    <cellStyle name="Note 2 3 3 7 2 2 2 2 2" xfId="24565"/>
    <cellStyle name="Note 2 3 3 7 2 2 2 2 3" xfId="24566"/>
    <cellStyle name="Note 2 3 3 7 2 2 2 3" xfId="24567"/>
    <cellStyle name="Note 2 3 3 7 2 2 2 4" xfId="24568"/>
    <cellStyle name="Note 2 3 3 7 2 2 3" xfId="24569"/>
    <cellStyle name="Note 2 3 3 7 2 2 3 2" xfId="24570"/>
    <cellStyle name="Note 2 3 3 7 2 2 3 3" xfId="24571"/>
    <cellStyle name="Note 2 3 3 7 2 2 4" xfId="24572"/>
    <cellStyle name="Note 2 3 3 7 2 2 5" xfId="24573"/>
    <cellStyle name="Note 2 3 3 7 2 3" xfId="24574"/>
    <cellStyle name="Note 2 3 3 7 2 3 2" xfId="24575"/>
    <cellStyle name="Note 2 3 3 7 2 3 2 2" xfId="24576"/>
    <cellStyle name="Note 2 3 3 7 2 3 2 3" xfId="24577"/>
    <cellStyle name="Note 2 3 3 7 2 3 3" xfId="24578"/>
    <cellStyle name="Note 2 3 3 7 2 3 4" xfId="24579"/>
    <cellStyle name="Note 2 3 3 7 2 4" xfId="24580"/>
    <cellStyle name="Note 2 3 3 7 2 4 2" xfId="24581"/>
    <cellStyle name="Note 2 3 3 7 2 4 3" xfId="24582"/>
    <cellStyle name="Note 2 3 3 7 2 5" xfId="24583"/>
    <cellStyle name="Note 2 3 3 7 2 6" xfId="24584"/>
    <cellStyle name="Note 2 3 3 7 3" xfId="24585"/>
    <cellStyle name="Note 2 3 3 7 3 2" xfId="24586"/>
    <cellStyle name="Note 2 3 3 7 3 2 2" xfId="24587"/>
    <cellStyle name="Note 2 3 3 7 3 2 3" xfId="24588"/>
    <cellStyle name="Note 2 3 3 7 3 3" xfId="24589"/>
    <cellStyle name="Note 2 3 3 7 3 4" xfId="24590"/>
    <cellStyle name="Note 2 3 3 7 4" xfId="24591"/>
    <cellStyle name="Note 2 3 3 7 4 2" xfId="24592"/>
    <cellStyle name="Note 2 3 3 7 4 3" xfId="24593"/>
    <cellStyle name="Note 2 3 3 7 5" xfId="24594"/>
    <cellStyle name="Note 2 3 3 7 6" xfId="24595"/>
    <cellStyle name="Note 2 3 3 8" xfId="24596"/>
    <cellStyle name="Note 2 3 3 8 2" xfId="24597"/>
    <cellStyle name="Note 2 3 3 8 2 2" xfId="24598"/>
    <cellStyle name="Note 2 3 3 8 2 3" xfId="24599"/>
    <cellStyle name="Note 2 3 3 8 3" xfId="24600"/>
    <cellStyle name="Note 2 3 3 8 4" xfId="24601"/>
    <cellStyle name="Note 2 3 3 9" xfId="24602"/>
    <cellStyle name="Note 2 3 3 9 2" xfId="24603"/>
    <cellStyle name="Note 2 3 3 9 3" xfId="24604"/>
    <cellStyle name="Note 2 3 4" xfId="24605"/>
    <cellStyle name="Note 2 3 4 10" xfId="24606"/>
    <cellStyle name="Note 2 3 4 2" xfId="24607"/>
    <cellStyle name="Note 2 3 4 2 2" xfId="24608"/>
    <cellStyle name="Note 2 3 4 2 2 2" xfId="24609"/>
    <cellStyle name="Note 2 3 4 2 2 2 2" xfId="24610"/>
    <cellStyle name="Note 2 3 4 2 2 2 2 2" xfId="24611"/>
    <cellStyle name="Note 2 3 4 2 2 2 2 2 2" xfId="24612"/>
    <cellStyle name="Note 2 3 4 2 2 2 2 2 2 2" xfId="24613"/>
    <cellStyle name="Note 2 3 4 2 2 2 2 2 2 2 2" xfId="24614"/>
    <cellStyle name="Note 2 3 4 2 2 2 2 2 2 2 2 2" xfId="24615"/>
    <cellStyle name="Note 2 3 4 2 2 2 2 2 2 2 2 2 2" xfId="24616"/>
    <cellStyle name="Note 2 3 4 2 2 2 2 2 2 2 2 2 3" xfId="24617"/>
    <cellStyle name="Note 2 3 4 2 2 2 2 2 2 2 2 3" xfId="24618"/>
    <cellStyle name="Note 2 3 4 2 2 2 2 2 2 2 2 4" xfId="24619"/>
    <cellStyle name="Note 2 3 4 2 2 2 2 2 2 2 3" xfId="24620"/>
    <cellStyle name="Note 2 3 4 2 2 2 2 2 2 2 3 2" xfId="24621"/>
    <cellStyle name="Note 2 3 4 2 2 2 2 2 2 2 3 3" xfId="24622"/>
    <cellStyle name="Note 2 3 4 2 2 2 2 2 2 2 4" xfId="24623"/>
    <cellStyle name="Note 2 3 4 2 2 2 2 2 2 2 5" xfId="24624"/>
    <cellStyle name="Note 2 3 4 2 2 2 2 2 2 3" xfId="24625"/>
    <cellStyle name="Note 2 3 4 2 2 2 2 2 2 3 2" xfId="24626"/>
    <cellStyle name="Note 2 3 4 2 2 2 2 2 2 3 2 2" xfId="24627"/>
    <cellStyle name="Note 2 3 4 2 2 2 2 2 2 3 2 3" xfId="24628"/>
    <cellStyle name="Note 2 3 4 2 2 2 2 2 2 3 3" xfId="24629"/>
    <cellStyle name="Note 2 3 4 2 2 2 2 2 2 3 4" xfId="24630"/>
    <cellStyle name="Note 2 3 4 2 2 2 2 2 2 4" xfId="24631"/>
    <cellStyle name="Note 2 3 4 2 2 2 2 2 2 4 2" xfId="24632"/>
    <cellStyle name="Note 2 3 4 2 2 2 2 2 2 4 3" xfId="24633"/>
    <cellStyle name="Note 2 3 4 2 2 2 2 2 2 5" xfId="24634"/>
    <cellStyle name="Note 2 3 4 2 2 2 2 2 2 6" xfId="24635"/>
    <cellStyle name="Note 2 3 4 2 2 2 2 2 3" xfId="24636"/>
    <cellStyle name="Note 2 3 4 2 2 2 2 2 3 2" xfId="24637"/>
    <cellStyle name="Note 2 3 4 2 2 2 2 2 3 2 2" xfId="24638"/>
    <cellStyle name="Note 2 3 4 2 2 2 2 2 3 2 3" xfId="24639"/>
    <cellStyle name="Note 2 3 4 2 2 2 2 2 3 3" xfId="24640"/>
    <cellStyle name="Note 2 3 4 2 2 2 2 2 3 4" xfId="24641"/>
    <cellStyle name="Note 2 3 4 2 2 2 2 2 4" xfId="24642"/>
    <cellStyle name="Note 2 3 4 2 2 2 2 2 4 2" xfId="24643"/>
    <cellStyle name="Note 2 3 4 2 2 2 2 2 4 3" xfId="24644"/>
    <cellStyle name="Note 2 3 4 2 2 2 2 2 5" xfId="24645"/>
    <cellStyle name="Note 2 3 4 2 2 2 2 2 6" xfId="24646"/>
    <cellStyle name="Note 2 3 4 2 2 2 2 3" xfId="24647"/>
    <cellStyle name="Note 2 3 4 2 2 2 2 3 2" xfId="24648"/>
    <cellStyle name="Note 2 3 4 2 2 2 2 3 2 2" xfId="24649"/>
    <cellStyle name="Note 2 3 4 2 2 2 2 3 2 3" xfId="24650"/>
    <cellStyle name="Note 2 3 4 2 2 2 2 3 3" xfId="24651"/>
    <cellStyle name="Note 2 3 4 2 2 2 2 3 4" xfId="24652"/>
    <cellStyle name="Note 2 3 4 2 2 2 2 4" xfId="24653"/>
    <cellStyle name="Note 2 3 4 2 2 2 2 4 2" xfId="24654"/>
    <cellStyle name="Note 2 3 4 2 2 2 2 4 3" xfId="24655"/>
    <cellStyle name="Note 2 3 4 2 2 2 2 5" xfId="24656"/>
    <cellStyle name="Note 2 3 4 2 2 2 2 6" xfId="24657"/>
    <cellStyle name="Note 2 3 4 2 2 2 3" xfId="24658"/>
    <cellStyle name="Note 2 3 4 2 2 2 3 2" xfId="24659"/>
    <cellStyle name="Note 2 3 4 2 2 2 3 2 2" xfId="24660"/>
    <cellStyle name="Note 2 3 4 2 2 2 3 2 2 2" xfId="24661"/>
    <cellStyle name="Note 2 3 4 2 2 2 3 2 2 2 2" xfId="24662"/>
    <cellStyle name="Note 2 3 4 2 2 2 3 2 2 2 2 2" xfId="24663"/>
    <cellStyle name="Note 2 3 4 2 2 2 3 2 2 2 2 3" xfId="24664"/>
    <cellStyle name="Note 2 3 4 2 2 2 3 2 2 2 3" xfId="24665"/>
    <cellStyle name="Note 2 3 4 2 2 2 3 2 2 2 4" xfId="24666"/>
    <cellStyle name="Note 2 3 4 2 2 2 3 2 2 3" xfId="24667"/>
    <cellStyle name="Note 2 3 4 2 2 2 3 2 2 3 2" xfId="24668"/>
    <cellStyle name="Note 2 3 4 2 2 2 3 2 2 3 3" xfId="24669"/>
    <cellStyle name="Note 2 3 4 2 2 2 3 2 2 4" xfId="24670"/>
    <cellStyle name="Note 2 3 4 2 2 2 3 2 2 5" xfId="24671"/>
    <cellStyle name="Note 2 3 4 2 2 2 3 2 3" xfId="24672"/>
    <cellStyle name="Note 2 3 4 2 2 2 3 2 3 2" xfId="24673"/>
    <cellStyle name="Note 2 3 4 2 2 2 3 2 3 2 2" xfId="24674"/>
    <cellStyle name="Note 2 3 4 2 2 2 3 2 3 2 3" xfId="24675"/>
    <cellStyle name="Note 2 3 4 2 2 2 3 2 3 3" xfId="24676"/>
    <cellStyle name="Note 2 3 4 2 2 2 3 2 3 4" xfId="24677"/>
    <cellStyle name="Note 2 3 4 2 2 2 3 2 4" xfId="24678"/>
    <cellStyle name="Note 2 3 4 2 2 2 3 2 4 2" xfId="24679"/>
    <cellStyle name="Note 2 3 4 2 2 2 3 2 4 3" xfId="24680"/>
    <cellStyle name="Note 2 3 4 2 2 2 3 2 5" xfId="24681"/>
    <cellStyle name="Note 2 3 4 2 2 2 3 2 6" xfId="24682"/>
    <cellStyle name="Note 2 3 4 2 2 2 3 3" xfId="24683"/>
    <cellStyle name="Note 2 3 4 2 2 2 3 3 2" xfId="24684"/>
    <cellStyle name="Note 2 3 4 2 2 2 3 3 2 2" xfId="24685"/>
    <cellStyle name="Note 2 3 4 2 2 2 3 3 2 3" xfId="24686"/>
    <cellStyle name="Note 2 3 4 2 2 2 3 3 3" xfId="24687"/>
    <cellStyle name="Note 2 3 4 2 2 2 3 3 4" xfId="24688"/>
    <cellStyle name="Note 2 3 4 2 2 2 3 4" xfId="24689"/>
    <cellStyle name="Note 2 3 4 2 2 2 3 4 2" xfId="24690"/>
    <cellStyle name="Note 2 3 4 2 2 2 3 4 3" xfId="24691"/>
    <cellStyle name="Note 2 3 4 2 2 2 3 5" xfId="24692"/>
    <cellStyle name="Note 2 3 4 2 2 2 3 6" xfId="24693"/>
    <cellStyle name="Note 2 3 4 2 2 2 4" xfId="24694"/>
    <cellStyle name="Note 2 3 4 2 2 2 4 2" xfId="24695"/>
    <cellStyle name="Note 2 3 4 2 2 2 4 2 2" xfId="24696"/>
    <cellStyle name="Note 2 3 4 2 2 2 4 2 3" xfId="24697"/>
    <cellStyle name="Note 2 3 4 2 2 2 4 3" xfId="24698"/>
    <cellStyle name="Note 2 3 4 2 2 2 4 4" xfId="24699"/>
    <cellStyle name="Note 2 3 4 2 2 2 5" xfId="24700"/>
    <cellStyle name="Note 2 3 4 2 2 2 5 2" xfId="24701"/>
    <cellStyle name="Note 2 3 4 2 2 2 5 3" xfId="24702"/>
    <cellStyle name="Note 2 3 4 2 2 2 6" xfId="24703"/>
    <cellStyle name="Note 2 3 4 2 2 2 7" xfId="24704"/>
    <cellStyle name="Note 2 3 4 2 2 3" xfId="24705"/>
    <cellStyle name="Note 2 3 4 2 2 3 2" xfId="24706"/>
    <cellStyle name="Note 2 3 4 2 2 3 2 2" xfId="24707"/>
    <cellStyle name="Note 2 3 4 2 2 3 2 2 2" xfId="24708"/>
    <cellStyle name="Note 2 3 4 2 2 3 2 2 2 2" xfId="24709"/>
    <cellStyle name="Note 2 3 4 2 2 3 2 2 2 2 2" xfId="24710"/>
    <cellStyle name="Note 2 3 4 2 2 3 2 2 2 2 2 2" xfId="24711"/>
    <cellStyle name="Note 2 3 4 2 2 3 2 2 2 2 2 3" xfId="24712"/>
    <cellStyle name="Note 2 3 4 2 2 3 2 2 2 2 3" xfId="24713"/>
    <cellStyle name="Note 2 3 4 2 2 3 2 2 2 2 4" xfId="24714"/>
    <cellStyle name="Note 2 3 4 2 2 3 2 2 2 3" xfId="24715"/>
    <cellStyle name="Note 2 3 4 2 2 3 2 2 2 3 2" xfId="24716"/>
    <cellStyle name="Note 2 3 4 2 2 3 2 2 2 3 3" xfId="24717"/>
    <cellStyle name="Note 2 3 4 2 2 3 2 2 2 4" xfId="24718"/>
    <cellStyle name="Note 2 3 4 2 2 3 2 2 2 5" xfId="24719"/>
    <cellStyle name="Note 2 3 4 2 2 3 2 2 3" xfId="24720"/>
    <cellStyle name="Note 2 3 4 2 2 3 2 2 3 2" xfId="24721"/>
    <cellStyle name="Note 2 3 4 2 2 3 2 2 3 2 2" xfId="24722"/>
    <cellStyle name="Note 2 3 4 2 2 3 2 2 3 2 3" xfId="24723"/>
    <cellStyle name="Note 2 3 4 2 2 3 2 2 3 3" xfId="24724"/>
    <cellStyle name="Note 2 3 4 2 2 3 2 2 3 4" xfId="24725"/>
    <cellStyle name="Note 2 3 4 2 2 3 2 2 4" xfId="24726"/>
    <cellStyle name="Note 2 3 4 2 2 3 2 2 4 2" xfId="24727"/>
    <cellStyle name="Note 2 3 4 2 2 3 2 2 4 3" xfId="24728"/>
    <cellStyle name="Note 2 3 4 2 2 3 2 2 5" xfId="24729"/>
    <cellStyle name="Note 2 3 4 2 2 3 2 2 6" xfId="24730"/>
    <cellStyle name="Note 2 3 4 2 2 3 2 3" xfId="24731"/>
    <cellStyle name="Note 2 3 4 2 2 3 2 3 2" xfId="24732"/>
    <cellStyle name="Note 2 3 4 2 2 3 2 3 2 2" xfId="24733"/>
    <cellStyle name="Note 2 3 4 2 2 3 2 3 2 3" xfId="24734"/>
    <cellStyle name="Note 2 3 4 2 2 3 2 3 3" xfId="24735"/>
    <cellStyle name="Note 2 3 4 2 2 3 2 3 4" xfId="24736"/>
    <cellStyle name="Note 2 3 4 2 2 3 2 4" xfId="24737"/>
    <cellStyle name="Note 2 3 4 2 2 3 2 4 2" xfId="24738"/>
    <cellStyle name="Note 2 3 4 2 2 3 2 4 3" xfId="24739"/>
    <cellStyle name="Note 2 3 4 2 2 3 2 5" xfId="24740"/>
    <cellStyle name="Note 2 3 4 2 2 3 2 6" xfId="24741"/>
    <cellStyle name="Note 2 3 4 2 2 3 3" xfId="24742"/>
    <cellStyle name="Note 2 3 4 2 2 3 3 2" xfId="24743"/>
    <cellStyle name="Note 2 3 4 2 2 3 3 2 2" xfId="24744"/>
    <cellStyle name="Note 2 3 4 2 2 3 3 2 3" xfId="24745"/>
    <cellStyle name="Note 2 3 4 2 2 3 3 3" xfId="24746"/>
    <cellStyle name="Note 2 3 4 2 2 3 3 4" xfId="24747"/>
    <cellStyle name="Note 2 3 4 2 2 3 4" xfId="24748"/>
    <cellStyle name="Note 2 3 4 2 2 3 4 2" xfId="24749"/>
    <cellStyle name="Note 2 3 4 2 2 3 4 3" xfId="24750"/>
    <cellStyle name="Note 2 3 4 2 2 3 5" xfId="24751"/>
    <cellStyle name="Note 2 3 4 2 2 3 6" xfId="24752"/>
    <cellStyle name="Note 2 3 4 2 2 4" xfId="24753"/>
    <cellStyle name="Note 2 3 4 2 2 4 2" xfId="24754"/>
    <cellStyle name="Note 2 3 4 2 2 4 2 2" xfId="24755"/>
    <cellStyle name="Note 2 3 4 2 2 4 2 2 2" xfId="24756"/>
    <cellStyle name="Note 2 3 4 2 2 4 2 2 2 2" xfId="24757"/>
    <cellStyle name="Note 2 3 4 2 2 4 2 2 2 2 2" xfId="24758"/>
    <cellStyle name="Note 2 3 4 2 2 4 2 2 2 2 3" xfId="24759"/>
    <cellStyle name="Note 2 3 4 2 2 4 2 2 2 3" xfId="24760"/>
    <cellStyle name="Note 2 3 4 2 2 4 2 2 2 4" xfId="24761"/>
    <cellStyle name="Note 2 3 4 2 2 4 2 2 3" xfId="24762"/>
    <cellStyle name="Note 2 3 4 2 2 4 2 2 3 2" xfId="24763"/>
    <cellStyle name="Note 2 3 4 2 2 4 2 2 3 3" xfId="24764"/>
    <cellStyle name="Note 2 3 4 2 2 4 2 2 4" xfId="24765"/>
    <cellStyle name="Note 2 3 4 2 2 4 2 2 5" xfId="24766"/>
    <cellStyle name="Note 2 3 4 2 2 4 2 3" xfId="24767"/>
    <cellStyle name="Note 2 3 4 2 2 4 2 3 2" xfId="24768"/>
    <cellStyle name="Note 2 3 4 2 2 4 2 3 2 2" xfId="24769"/>
    <cellStyle name="Note 2 3 4 2 2 4 2 3 2 3" xfId="24770"/>
    <cellStyle name="Note 2 3 4 2 2 4 2 3 3" xfId="24771"/>
    <cellStyle name="Note 2 3 4 2 2 4 2 3 4" xfId="24772"/>
    <cellStyle name="Note 2 3 4 2 2 4 2 4" xfId="24773"/>
    <cellStyle name="Note 2 3 4 2 2 4 2 4 2" xfId="24774"/>
    <cellStyle name="Note 2 3 4 2 2 4 2 4 3" xfId="24775"/>
    <cellStyle name="Note 2 3 4 2 2 4 2 5" xfId="24776"/>
    <cellStyle name="Note 2 3 4 2 2 4 2 6" xfId="24777"/>
    <cellStyle name="Note 2 3 4 2 2 4 3" xfId="24778"/>
    <cellStyle name="Note 2 3 4 2 2 4 3 2" xfId="24779"/>
    <cellStyle name="Note 2 3 4 2 2 4 3 2 2" xfId="24780"/>
    <cellStyle name="Note 2 3 4 2 2 4 3 2 3" xfId="24781"/>
    <cellStyle name="Note 2 3 4 2 2 4 3 3" xfId="24782"/>
    <cellStyle name="Note 2 3 4 2 2 4 3 4" xfId="24783"/>
    <cellStyle name="Note 2 3 4 2 2 4 4" xfId="24784"/>
    <cellStyle name="Note 2 3 4 2 2 4 4 2" xfId="24785"/>
    <cellStyle name="Note 2 3 4 2 2 4 4 3" xfId="24786"/>
    <cellStyle name="Note 2 3 4 2 2 4 5" xfId="24787"/>
    <cellStyle name="Note 2 3 4 2 2 4 6" xfId="24788"/>
    <cellStyle name="Note 2 3 4 2 2 5" xfId="24789"/>
    <cellStyle name="Note 2 3 4 2 2 5 2" xfId="24790"/>
    <cellStyle name="Note 2 3 4 2 2 5 2 2" xfId="24791"/>
    <cellStyle name="Note 2 3 4 2 2 5 2 3" xfId="24792"/>
    <cellStyle name="Note 2 3 4 2 2 5 3" xfId="24793"/>
    <cellStyle name="Note 2 3 4 2 2 5 4" xfId="24794"/>
    <cellStyle name="Note 2 3 4 2 2 6" xfId="24795"/>
    <cellStyle name="Note 2 3 4 2 2 6 2" xfId="24796"/>
    <cellStyle name="Note 2 3 4 2 2 6 3" xfId="24797"/>
    <cellStyle name="Note 2 3 4 2 2 7" xfId="24798"/>
    <cellStyle name="Note 2 3 4 2 2 8" xfId="24799"/>
    <cellStyle name="Note 2 3 4 2 3" xfId="24800"/>
    <cellStyle name="Note 2 3 4 2 3 2" xfId="24801"/>
    <cellStyle name="Note 2 3 4 2 3 2 2" xfId="24802"/>
    <cellStyle name="Note 2 3 4 2 3 2 2 2" xfId="24803"/>
    <cellStyle name="Note 2 3 4 2 3 2 2 2 2" xfId="24804"/>
    <cellStyle name="Note 2 3 4 2 3 2 2 2 2 2" xfId="24805"/>
    <cellStyle name="Note 2 3 4 2 3 2 2 2 2 2 2" xfId="24806"/>
    <cellStyle name="Note 2 3 4 2 3 2 2 2 2 2 2 2" xfId="24807"/>
    <cellStyle name="Note 2 3 4 2 3 2 2 2 2 2 2 3" xfId="24808"/>
    <cellStyle name="Note 2 3 4 2 3 2 2 2 2 2 3" xfId="24809"/>
    <cellStyle name="Note 2 3 4 2 3 2 2 2 2 2 4" xfId="24810"/>
    <cellStyle name="Note 2 3 4 2 3 2 2 2 2 3" xfId="24811"/>
    <cellStyle name="Note 2 3 4 2 3 2 2 2 2 3 2" xfId="24812"/>
    <cellStyle name="Note 2 3 4 2 3 2 2 2 2 3 3" xfId="24813"/>
    <cellStyle name="Note 2 3 4 2 3 2 2 2 2 4" xfId="24814"/>
    <cellStyle name="Note 2 3 4 2 3 2 2 2 2 5" xfId="24815"/>
    <cellStyle name="Note 2 3 4 2 3 2 2 2 3" xfId="24816"/>
    <cellStyle name="Note 2 3 4 2 3 2 2 2 3 2" xfId="24817"/>
    <cellStyle name="Note 2 3 4 2 3 2 2 2 3 2 2" xfId="24818"/>
    <cellStyle name="Note 2 3 4 2 3 2 2 2 3 2 3" xfId="24819"/>
    <cellStyle name="Note 2 3 4 2 3 2 2 2 3 3" xfId="24820"/>
    <cellStyle name="Note 2 3 4 2 3 2 2 2 3 4" xfId="24821"/>
    <cellStyle name="Note 2 3 4 2 3 2 2 2 4" xfId="24822"/>
    <cellStyle name="Note 2 3 4 2 3 2 2 2 4 2" xfId="24823"/>
    <cellStyle name="Note 2 3 4 2 3 2 2 2 4 3" xfId="24824"/>
    <cellStyle name="Note 2 3 4 2 3 2 2 2 5" xfId="24825"/>
    <cellStyle name="Note 2 3 4 2 3 2 2 2 6" xfId="24826"/>
    <cellStyle name="Note 2 3 4 2 3 2 2 3" xfId="24827"/>
    <cellStyle name="Note 2 3 4 2 3 2 2 3 2" xfId="24828"/>
    <cellStyle name="Note 2 3 4 2 3 2 2 3 2 2" xfId="24829"/>
    <cellStyle name="Note 2 3 4 2 3 2 2 3 2 3" xfId="24830"/>
    <cellStyle name="Note 2 3 4 2 3 2 2 3 3" xfId="24831"/>
    <cellStyle name="Note 2 3 4 2 3 2 2 3 4" xfId="24832"/>
    <cellStyle name="Note 2 3 4 2 3 2 2 4" xfId="24833"/>
    <cellStyle name="Note 2 3 4 2 3 2 2 4 2" xfId="24834"/>
    <cellStyle name="Note 2 3 4 2 3 2 2 4 3" xfId="24835"/>
    <cellStyle name="Note 2 3 4 2 3 2 2 5" xfId="24836"/>
    <cellStyle name="Note 2 3 4 2 3 2 2 6" xfId="24837"/>
    <cellStyle name="Note 2 3 4 2 3 2 3" xfId="24838"/>
    <cellStyle name="Note 2 3 4 2 3 2 3 2" xfId="24839"/>
    <cellStyle name="Note 2 3 4 2 3 2 3 2 2" xfId="24840"/>
    <cellStyle name="Note 2 3 4 2 3 2 3 2 3" xfId="24841"/>
    <cellStyle name="Note 2 3 4 2 3 2 3 3" xfId="24842"/>
    <cellStyle name="Note 2 3 4 2 3 2 3 4" xfId="24843"/>
    <cellStyle name="Note 2 3 4 2 3 2 4" xfId="24844"/>
    <cellStyle name="Note 2 3 4 2 3 2 4 2" xfId="24845"/>
    <cellStyle name="Note 2 3 4 2 3 2 4 3" xfId="24846"/>
    <cellStyle name="Note 2 3 4 2 3 2 5" xfId="24847"/>
    <cellStyle name="Note 2 3 4 2 3 2 6" xfId="24848"/>
    <cellStyle name="Note 2 3 4 2 3 3" xfId="24849"/>
    <cellStyle name="Note 2 3 4 2 3 3 2" xfId="24850"/>
    <cellStyle name="Note 2 3 4 2 3 3 2 2" xfId="24851"/>
    <cellStyle name="Note 2 3 4 2 3 3 2 2 2" xfId="24852"/>
    <cellStyle name="Note 2 3 4 2 3 3 2 2 2 2" xfId="24853"/>
    <cellStyle name="Note 2 3 4 2 3 3 2 2 2 2 2" xfId="24854"/>
    <cellStyle name="Note 2 3 4 2 3 3 2 2 2 2 3" xfId="24855"/>
    <cellStyle name="Note 2 3 4 2 3 3 2 2 2 3" xfId="24856"/>
    <cellStyle name="Note 2 3 4 2 3 3 2 2 2 4" xfId="24857"/>
    <cellStyle name="Note 2 3 4 2 3 3 2 2 3" xfId="24858"/>
    <cellStyle name="Note 2 3 4 2 3 3 2 2 3 2" xfId="24859"/>
    <cellStyle name="Note 2 3 4 2 3 3 2 2 3 3" xfId="24860"/>
    <cellStyle name="Note 2 3 4 2 3 3 2 2 4" xfId="24861"/>
    <cellStyle name="Note 2 3 4 2 3 3 2 2 5" xfId="24862"/>
    <cellStyle name="Note 2 3 4 2 3 3 2 3" xfId="24863"/>
    <cellStyle name="Note 2 3 4 2 3 3 2 3 2" xfId="24864"/>
    <cellStyle name="Note 2 3 4 2 3 3 2 3 2 2" xfId="24865"/>
    <cellStyle name="Note 2 3 4 2 3 3 2 3 2 3" xfId="24866"/>
    <cellStyle name="Note 2 3 4 2 3 3 2 3 3" xfId="24867"/>
    <cellStyle name="Note 2 3 4 2 3 3 2 3 4" xfId="24868"/>
    <cellStyle name="Note 2 3 4 2 3 3 2 4" xfId="24869"/>
    <cellStyle name="Note 2 3 4 2 3 3 2 4 2" xfId="24870"/>
    <cellStyle name="Note 2 3 4 2 3 3 2 4 3" xfId="24871"/>
    <cellStyle name="Note 2 3 4 2 3 3 2 5" xfId="24872"/>
    <cellStyle name="Note 2 3 4 2 3 3 2 6" xfId="24873"/>
    <cellStyle name="Note 2 3 4 2 3 3 3" xfId="24874"/>
    <cellStyle name="Note 2 3 4 2 3 3 3 2" xfId="24875"/>
    <cellStyle name="Note 2 3 4 2 3 3 3 2 2" xfId="24876"/>
    <cellStyle name="Note 2 3 4 2 3 3 3 2 3" xfId="24877"/>
    <cellStyle name="Note 2 3 4 2 3 3 3 3" xfId="24878"/>
    <cellStyle name="Note 2 3 4 2 3 3 3 4" xfId="24879"/>
    <cellStyle name="Note 2 3 4 2 3 3 4" xfId="24880"/>
    <cellStyle name="Note 2 3 4 2 3 3 4 2" xfId="24881"/>
    <cellStyle name="Note 2 3 4 2 3 3 4 3" xfId="24882"/>
    <cellStyle name="Note 2 3 4 2 3 3 5" xfId="24883"/>
    <cellStyle name="Note 2 3 4 2 3 3 6" xfId="24884"/>
    <cellStyle name="Note 2 3 4 2 3 4" xfId="24885"/>
    <cellStyle name="Note 2 3 4 2 3 4 2" xfId="24886"/>
    <cellStyle name="Note 2 3 4 2 3 4 2 2" xfId="24887"/>
    <cellStyle name="Note 2 3 4 2 3 4 2 3" xfId="24888"/>
    <cellStyle name="Note 2 3 4 2 3 4 3" xfId="24889"/>
    <cellStyle name="Note 2 3 4 2 3 4 4" xfId="24890"/>
    <cellStyle name="Note 2 3 4 2 3 5" xfId="24891"/>
    <cellStyle name="Note 2 3 4 2 3 5 2" xfId="24892"/>
    <cellStyle name="Note 2 3 4 2 3 5 3" xfId="24893"/>
    <cellStyle name="Note 2 3 4 2 3 6" xfId="24894"/>
    <cellStyle name="Note 2 3 4 2 3 7" xfId="24895"/>
    <cellStyle name="Note 2 3 4 2 4" xfId="24896"/>
    <cellStyle name="Note 2 3 4 2 4 2" xfId="24897"/>
    <cellStyle name="Note 2 3 4 2 4 2 2" xfId="24898"/>
    <cellStyle name="Note 2 3 4 2 4 2 2 2" xfId="24899"/>
    <cellStyle name="Note 2 3 4 2 4 2 2 2 2" xfId="24900"/>
    <cellStyle name="Note 2 3 4 2 4 2 2 2 2 2" xfId="24901"/>
    <cellStyle name="Note 2 3 4 2 4 2 2 2 2 2 2" xfId="24902"/>
    <cellStyle name="Note 2 3 4 2 4 2 2 2 2 2 3" xfId="24903"/>
    <cellStyle name="Note 2 3 4 2 4 2 2 2 2 3" xfId="24904"/>
    <cellStyle name="Note 2 3 4 2 4 2 2 2 2 4" xfId="24905"/>
    <cellStyle name="Note 2 3 4 2 4 2 2 2 3" xfId="24906"/>
    <cellStyle name="Note 2 3 4 2 4 2 2 2 3 2" xfId="24907"/>
    <cellStyle name="Note 2 3 4 2 4 2 2 2 3 3" xfId="24908"/>
    <cellStyle name="Note 2 3 4 2 4 2 2 2 4" xfId="24909"/>
    <cellStyle name="Note 2 3 4 2 4 2 2 2 5" xfId="24910"/>
    <cellStyle name="Note 2 3 4 2 4 2 2 3" xfId="24911"/>
    <cellStyle name="Note 2 3 4 2 4 2 2 3 2" xfId="24912"/>
    <cellStyle name="Note 2 3 4 2 4 2 2 3 2 2" xfId="24913"/>
    <cellStyle name="Note 2 3 4 2 4 2 2 3 2 3" xfId="24914"/>
    <cellStyle name="Note 2 3 4 2 4 2 2 3 3" xfId="24915"/>
    <cellStyle name="Note 2 3 4 2 4 2 2 3 4" xfId="24916"/>
    <cellStyle name="Note 2 3 4 2 4 2 2 4" xfId="24917"/>
    <cellStyle name="Note 2 3 4 2 4 2 2 4 2" xfId="24918"/>
    <cellStyle name="Note 2 3 4 2 4 2 2 4 3" xfId="24919"/>
    <cellStyle name="Note 2 3 4 2 4 2 2 5" xfId="24920"/>
    <cellStyle name="Note 2 3 4 2 4 2 2 6" xfId="24921"/>
    <cellStyle name="Note 2 3 4 2 4 2 3" xfId="24922"/>
    <cellStyle name="Note 2 3 4 2 4 2 3 2" xfId="24923"/>
    <cellStyle name="Note 2 3 4 2 4 2 3 2 2" xfId="24924"/>
    <cellStyle name="Note 2 3 4 2 4 2 3 2 3" xfId="24925"/>
    <cellStyle name="Note 2 3 4 2 4 2 3 3" xfId="24926"/>
    <cellStyle name="Note 2 3 4 2 4 2 3 4" xfId="24927"/>
    <cellStyle name="Note 2 3 4 2 4 2 4" xfId="24928"/>
    <cellStyle name="Note 2 3 4 2 4 2 4 2" xfId="24929"/>
    <cellStyle name="Note 2 3 4 2 4 2 4 3" xfId="24930"/>
    <cellStyle name="Note 2 3 4 2 4 2 5" xfId="24931"/>
    <cellStyle name="Note 2 3 4 2 4 2 6" xfId="24932"/>
    <cellStyle name="Note 2 3 4 2 4 3" xfId="24933"/>
    <cellStyle name="Note 2 3 4 2 4 3 2" xfId="24934"/>
    <cellStyle name="Note 2 3 4 2 4 3 2 2" xfId="24935"/>
    <cellStyle name="Note 2 3 4 2 4 3 2 3" xfId="24936"/>
    <cellStyle name="Note 2 3 4 2 4 3 3" xfId="24937"/>
    <cellStyle name="Note 2 3 4 2 4 3 4" xfId="24938"/>
    <cellStyle name="Note 2 3 4 2 4 4" xfId="24939"/>
    <cellStyle name="Note 2 3 4 2 4 4 2" xfId="24940"/>
    <cellStyle name="Note 2 3 4 2 4 4 3" xfId="24941"/>
    <cellStyle name="Note 2 3 4 2 4 5" xfId="24942"/>
    <cellStyle name="Note 2 3 4 2 4 6" xfId="24943"/>
    <cellStyle name="Note 2 3 4 2 5" xfId="24944"/>
    <cellStyle name="Note 2 3 4 2 5 2" xfId="24945"/>
    <cellStyle name="Note 2 3 4 2 5 2 2" xfId="24946"/>
    <cellStyle name="Note 2 3 4 2 5 2 2 2" xfId="24947"/>
    <cellStyle name="Note 2 3 4 2 5 2 2 2 2" xfId="24948"/>
    <cellStyle name="Note 2 3 4 2 5 2 2 2 2 2" xfId="24949"/>
    <cellStyle name="Note 2 3 4 2 5 2 2 2 2 3" xfId="24950"/>
    <cellStyle name="Note 2 3 4 2 5 2 2 2 3" xfId="24951"/>
    <cellStyle name="Note 2 3 4 2 5 2 2 2 4" xfId="24952"/>
    <cellStyle name="Note 2 3 4 2 5 2 2 3" xfId="24953"/>
    <cellStyle name="Note 2 3 4 2 5 2 2 3 2" xfId="24954"/>
    <cellStyle name="Note 2 3 4 2 5 2 2 3 3" xfId="24955"/>
    <cellStyle name="Note 2 3 4 2 5 2 2 4" xfId="24956"/>
    <cellStyle name="Note 2 3 4 2 5 2 2 5" xfId="24957"/>
    <cellStyle name="Note 2 3 4 2 5 2 3" xfId="24958"/>
    <cellStyle name="Note 2 3 4 2 5 2 3 2" xfId="24959"/>
    <cellStyle name="Note 2 3 4 2 5 2 3 2 2" xfId="24960"/>
    <cellStyle name="Note 2 3 4 2 5 2 3 2 3" xfId="24961"/>
    <cellStyle name="Note 2 3 4 2 5 2 3 3" xfId="24962"/>
    <cellStyle name="Note 2 3 4 2 5 2 3 4" xfId="24963"/>
    <cellStyle name="Note 2 3 4 2 5 2 4" xfId="24964"/>
    <cellStyle name="Note 2 3 4 2 5 2 4 2" xfId="24965"/>
    <cellStyle name="Note 2 3 4 2 5 2 4 3" xfId="24966"/>
    <cellStyle name="Note 2 3 4 2 5 2 5" xfId="24967"/>
    <cellStyle name="Note 2 3 4 2 5 2 6" xfId="24968"/>
    <cellStyle name="Note 2 3 4 2 5 3" xfId="24969"/>
    <cellStyle name="Note 2 3 4 2 5 3 2" xfId="24970"/>
    <cellStyle name="Note 2 3 4 2 5 3 2 2" xfId="24971"/>
    <cellStyle name="Note 2 3 4 2 5 3 2 3" xfId="24972"/>
    <cellStyle name="Note 2 3 4 2 5 3 3" xfId="24973"/>
    <cellStyle name="Note 2 3 4 2 5 3 4" xfId="24974"/>
    <cellStyle name="Note 2 3 4 2 5 4" xfId="24975"/>
    <cellStyle name="Note 2 3 4 2 5 4 2" xfId="24976"/>
    <cellStyle name="Note 2 3 4 2 5 4 3" xfId="24977"/>
    <cellStyle name="Note 2 3 4 2 5 5" xfId="24978"/>
    <cellStyle name="Note 2 3 4 2 5 6" xfId="24979"/>
    <cellStyle name="Note 2 3 4 2 6" xfId="24980"/>
    <cellStyle name="Note 2 3 4 2 6 2" xfId="24981"/>
    <cellStyle name="Note 2 3 4 2 6 2 2" xfId="24982"/>
    <cellStyle name="Note 2 3 4 2 6 2 3" xfId="24983"/>
    <cellStyle name="Note 2 3 4 2 6 3" xfId="24984"/>
    <cellStyle name="Note 2 3 4 2 6 4" xfId="24985"/>
    <cellStyle name="Note 2 3 4 2 7" xfId="24986"/>
    <cellStyle name="Note 2 3 4 2 7 2" xfId="24987"/>
    <cellStyle name="Note 2 3 4 2 7 3" xfId="24988"/>
    <cellStyle name="Note 2 3 4 2 8" xfId="24989"/>
    <cellStyle name="Note 2 3 4 2 9" xfId="24990"/>
    <cellStyle name="Note 2 3 4 3" xfId="24991"/>
    <cellStyle name="Note 2 3 4 3 2" xfId="24992"/>
    <cellStyle name="Note 2 3 4 3 2 2" xfId="24993"/>
    <cellStyle name="Note 2 3 4 3 2 2 2" xfId="24994"/>
    <cellStyle name="Note 2 3 4 3 2 2 2 2" xfId="24995"/>
    <cellStyle name="Note 2 3 4 3 2 2 2 2 2" xfId="24996"/>
    <cellStyle name="Note 2 3 4 3 2 2 2 2 2 2" xfId="24997"/>
    <cellStyle name="Note 2 3 4 3 2 2 2 2 2 2 2" xfId="24998"/>
    <cellStyle name="Note 2 3 4 3 2 2 2 2 2 2 2 2" xfId="24999"/>
    <cellStyle name="Note 2 3 4 3 2 2 2 2 2 2 2 3" xfId="25000"/>
    <cellStyle name="Note 2 3 4 3 2 2 2 2 2 2 3" xfId="25001"/>
    <cellStyle name="Note 2 3 4 3 2 2 2 2 2 2 4" xfId="25002"/>
    <cellStyle name="Note 2 3 4 3 2 2 2 2 2 3" xfId="25003"/>
    <cellStyle name="Note 2 3 4 3 2 2 2 2 2 3 2" xfId="25004"/>
    <cellStyle name="Note 2 3 4 3 2 2 2 2 2 3 3" xfId="25005"/>
    <cellStyle name="Note 2 3 4 3 2 2 2 2 2 4" xfId="25006"/>
    <cellStyle name="Note 2 3 4 3 2 2 2 2 2 5" xfId="25007"/>
    <cellStyle name="Note 2 3 4 3 2 2 2 2 3" xfId="25008"/>
    <cellStyle name="Note 2 3 4 3 2 2 2 2 3 2" xfId="25009"/>
    <cellStyle name="Note 2 3 4 3 2 2 2 2 3 2 2" xfId="25010"/>
    <cellStyle name="Note 2 3 4 3 2 2 2 2 3 2 3" xfId="25011"/>
    <cellStyle name="Note 2 3 4 3 2 2 2 2 3 3" xfId="25012"/>
    <cellStyle name="Note 2 3 4 3 2 2 2 2 3 4" xfId="25013"/>
    <cellStyle name="Note 2 3 4 3 2 2 2 2 4" xfId="25014"/>
    <cellStyle name="Note 2 3 4 3 2 2 2 2 4 2" xfId="25015"/>
    <cellStyle name="Note 2 3 4 3 2 2 2 2 4 3" xfId="25016"/>
    <cellStyle name="Note 2 3 4 3 2 2 2 2 5" xfId="25017"/>
    <cellStyle name="Note 2 3 4 3 2 2 2 2 6" xfId="25018"/>
    <cellStyle name="Note 2 3 4 3 2 2 2 3" xfId="25019"/>
    <cellStyle name="Note 2 3 4 3 2 2 2 3 2" xfId="25020"/>
    <cellStyle name="Note 2 3 4 3 2 2 2 3 2 2" xfId="25021"/>
    <cellStyle name="Note 2 3 4 3 2 2 2 3 2 3" xfId="25022"/>
    <cellStyle name="Note 2 3 4 3 2 2 2 3 3" xfId="25023"/>
    <cellStyle name="Note 2 3 4 3 2 2 2 3 4" xfId="25024"/>
    <cellStyle name="Note 2 3 4 3 2 2 2 4" xfId="25025"/>
    <cellStyle name="Note 2 3 4 3 2 2 2 4 2" xfId="25026"/>
    <cellStyle name="Note 2 3 4 3 2 2 2 4 3" xfId="25027"/>
    <cellStyle name="Note 2 3 4 3 2 2 2 5" xfId="25028"/>
    <cellStyle name="Note 2 3 4 3 2 2 2 6" xfId="25029"/>
    <cellStyle name="Note 2 3 4 3 2 2 3" xfId="25030"/>
    <cellStyle name="Note 2 3 4 3 2 2 3 2" xfId="25031"/>
    <cellStyle name="Note 2 3 4 3 2 2 3 2 2" xfId="25032"/>
    <cellStyle name="Note 2 3 4 3 2 2 3 2 3" xfId="25033"/>
    <cellStyle name="Note 2 3 4 3 2 2 3 3" xfId="25034"/>
    <cellStyle name="Note 2 3 4 3 2 2 3 4" xfId="25035"/>
    <cellStyle name="Note 2 3 4 3 2 2 4" xfId="25036"/>
    <cellStyle name="Note 2 3 4 3 2 2 4 2" xfId="25037"/>
    <cellStyle name="Note 2 3 4 3 2 2 4 3" xfId="25038"/>
    <cellStyle name="Note 2 3 4 3 2 2 5" xfId="25039"/>
    <cellStyle name="Note 2 3 4 3 2 2 6" xfId="25040"/>
    <cellStyle name="Note 2 3 4 3 2 3" xfId="25041"/>
    <cellStyle name="Note 2 3 4 3 2 3 2" xfId="25042"/>
    <cellStyle name="Note 2 3 4 3 2 3 2 2" xfId="25043"/>
    <cellStyle name="Note 2 3 4 3 2 3 2 2 2" xfId="25044"/>
    <cellStyle name="Note 2 3 4 3 2 3 2 2 2 2" xfId="25045"/>
    <cellStyle name="Note 2 3 4 3 2 3 2 2 2 2 2" xfId="25046"/>
    <cellStyle name="Note 2 3 4 3 2 3 2 2 2 2 3" xfId="25047"/>
    <cellStyle name="Note 2 3 4 3 2 3 2 2 2 3" xfId="25048"/>
    <cellStyle name="Note 2 3 4 3 2 3 2 2 2 4" xfId="25049"/>
    <cellStyle name="Note 2 3 4 3 2 3 2 2 3" xfId="25050"/>
    <cellStyle name="Note 2 3 4 3 2 3 2 2 3 2" xfId="25051"/>
    <cellStyle name="Note 2 3 4 3 2 3 2 2 3 3" xfId="25052"/>
    <cellStyle name="Note 2 3 4 3 2 3 2 2 4" xfId="25053"/>
    <cellStyle name="Note 2 3 4 3 2 3 2 2 5" xfId="25054"/>
    <cellStyle name="Note 2 3 4 3 2 3 2 3" xfId="25055"/>
    <cellStyle name="Note 2 3 4 3 2 3 2 3 2" xfId="25056"/>
    <cellStyle name="Note 2 3 4 3 2 3 2 3 2 2" xfId="25057"/>
    <cellStyle name="Note 2 3 4 3 2 3 2 3 2 3" xfId="25058"/>
    <cellStyle name="Note 2 3 4 3 2 3 2 3 3" xfId="25059"/>
    <cellStyle name="Note 2 3 4 3 2 3 2 3 4" xfId="25060"/>
    <cellStyle name="Note 2 3 4 3 2 3 2 4" xfId="25061"/>
    <cellStyle name="Note 2 3 4 3 2 3 2 4 2" xfId="25062"/>
    <cellStyle name="Note 2 3 4 3 2 3 2 4 3" xfId="25063"/>
    <cellStyle name="Note 2 3 4 3 2 3 2 5" xfId="25064"/>
    <cellStyle name="Note 2 3 4 3 2 3 2 6" xfId="25065"/>
    <cellStyle name="Note 2 3 4 3 2 3 3" xfId="25066"/>
    <cellStyle name="Note 2 3 4 3 2 3 3 2" xfId="25067"/>
    <cellStyle name="Note 2 3 4 3 2 3 3 2 2" xfId="25068"/>
    <cellStyle name="Note 2 3 4 3 2 3 3 2 3" xfId="25069"/>
    <cellStyle name="Note 2 3 4 3 2 3 3 3" xfId="25070"/>
    <cellStyle name="Note 2 3 4 3 2 3 3 4" xfId="25071"/>
    <cellStyle name="Note 2 3 4 3 2 3 4" xfId="25072"/>
    <cellStyle name="Note 2 3 4 3 2 3 4 2" xfId="25073"/>
    <cellStyle name="Note 2 3 4 3 2 3 4 3" xfId="25074"/>
    <cellStyle name="Note 2 3 4 3 2 3 5" xfId="25075"/>
    <cellStyle name="Note 2 3 4 3 2 3 6" xfId="25076"/>
    <cellStyle name="Note 2 3 4 3 2 4" xfId="25077"/>
    <cellStyle name="Note 2 3 4 3 2 4 2" xfId="25078"/>
    <cellStyle name="Note 2 3 4 3 2 4 2 2" xfId="25079"/>
    <cellStyle name="Note 2 3 4 3 2 4 2 3" xfId="25080"/>
    <cellStyle name="Note 2 3 4 3 2 4 3" xfId="25081"/>
    <cellStyle name="Note 2 3 4 3 2 4 4" xfId="25082"/>
    <cellStyle name="Note 2 3 4 3 2 5" xfId="25083"/>
    <cellStyle name="Note 2 3 4 3 2 5 2" xfId="25084"/>
    <cellStyle name="Note 2 3 4 3 2 5 3" xfId="25085"/>
    <cellStyle name="Note 2 3 4 3 2 6" xfId="25086"/>
    <cellStyle name="Note 2 3 4 3 2 7" xfId="25087"/>
    <cellStyle name="Note 2 3 4 3 3" xfId="25088"/>
    <cellStyle name="Note 2 3 4 3 3 2" xfId="25089"/>
    <cellStyle name="Note 2 3 4 3 3 2 2" xfId="25090"/>
    <cellStyle name="Note 2 3 4 3 3 2 2 2" xfId="25091"/>
    <cellStyle name="Note 2 3 4 3 3 2 2 2 2" xfId="25092"/>
    <cellStyle name="Note 2 3 4 3 3 2 2 2 2 2" xfId="25093"/>
    <cellStyle name="Note 2 3 4 3 3 2 2 2 2 2 2" xfId="25094"/>
    <cellStyle name="Note 2 3 4 3 3 2 2 2 2 2 3" xfId="25095"/>
    <cellStyle name="Note 2 3 4 3 3 2 2 2 2 3" xfId="25096"/>
    <cellStyle name="Note 2 3 4 3 3 2 2 2 2 4" xfId="25097"/>
    <cellStyle name="Note 2 3 4 3 3 2 2 2 3" xfId="25098"/>
    <cellStyle name="Note 2 3 4 3 3 2 2 2 3 2" xfId="25099"/>
    <cellStyle name="Note 2 3 4 3 3 2 2 2 3 3" xfId="25100"/>
    <cellStyle name="Note 2 3 4 3 3 2 2 2 4" xfId="25101"/>
    <cellStyle name="Note 2 3 4 3 3 2 2 2 5" xfId="25102"/>
    <cellStyle name="Note 2 3 4 3 3 2 2 3" xfId="25103"/>
    <cellStyle name="Note 2 3 4 3 3 2 2 3 2" xfId="25104"/>
    <cellStyle name="Note 2 3 4 3 3 2 2 3 2 2" xfId="25105"/>
    <cellStyle name="Note 2 3 4 3 3 2 2 3 2 3" xfId="25106"/>
    <cellStyle name="Note 2 3 4 3 3 2 2 3 3" xfId="25107"/>
    <cellStyle name="Note 2 3 4 3 3 2 2 3 4" xfId="25108"/>
    <cellStyle name="Note 2 3 4 3 3 2 2 4" xfId="25109"/>
    <cellStyle name="Note 2 3 4 3 3 2 2 4 2" xfId="25110"/>
    <cellStyle name="Note 2 3 4 3 3 2 2 4 3" xfId="25111"/>
    <cellStyle name="Note 2 3 4 3 3 2 2 5" xfId="25112"/>
    <cellStyle name="Note 2 3 4 3 3 2 2 6" xfId="25113"/>
    <cellStyle name="Note 2 3 4 3 3 2 3" xfId="25114"/>
    <cellStyle name="Note 2 3 4 3 3 2 3 2" xfId="25115"/>
    <cellStyle name="Note 2 3 4 3 3 2 3 2 2" xfId="25116"/>
    <cellStyle name="Note 2 3 4 3 3 2 3 2 3" xfId="25117"/>
    <cellStyle name="Note 2 3 4 3 3 2 3 3" xfId="25118"/>
    <cellStyle name="Note 2 3 4 3 3 2 3 4" xfId="25119"/>
    <cellStyle name="Note 2 3 4 3 3 2 4" xfId="25120"/>
    <cellStyle name="Note 2 3 4 3 3 2 4 2" xfId="25121"/>
    <cellStyle name="Note 2 3 4 3 3 2 4 3" xfId="25122"/>
    <cellStyle name="Note 2 3 4 3 3 2 5" xfId="25123"/>
    <cellStyle name="Note 2 3 4 3 3 2 6" xfId="25124"/>
    <cellStyle name="Note 2 3 4 3 3 3" xfId="25125"/>
    <cellStyle name="Note 2 3 4 3 3 3 2" xfId="25126"/>
    <cellStyle name="Note 2 3 4 3 3 3 2 2" xfId="25127"/>
    <cellStyle name="Note 2 3 4 3 3 3 2 3" xfId="25128"/>
    <cellStyle name="Note 2 3 4 3 3 3 3" xfId="25129"/>
    <cellStyle name="Note 2 3 4 3 3 3 4" xfId="25130"/>
    <cellStyle name="Note 2 3 4 3 3 4" xfId="25131"/>
    <cellStyle name="Note 2 3 4 3 3 4 2" xfId="25132"/>
    <cellStyle name="Note 2 3 4 3 3 4 3" xfId="25133"/>
    <cellStyle name="Note 2 3 4 3 3 5" xfId="25134"/>
    <cellStyle name="Note 2 3 4 3 3 6" xfId="25135"/>
    <cellStyle name="Note 2 3 4 3 4" xfId="25136"/>
    <cellStyle name="Note 2 3 4 3 4 2" xfId="25137"/>
    <cellStyle name="Note 2 3 4 3 4 2 2" xfId="25138"/>
    <cellStyle name="Note 2 3 4 3 4 2 2 2" xfId="25139"/>
    <cellStyle name="Note 2 3 4 3 4 2 2 2 2" xfId="25140"/>
    <cellStyle name="Note 2 3 4 3 4 2 2 2 2 2" xfId="25141"/>
    <cellStyle name="Note 2 3 4 3 4 2 2 2 2 3" xfId="25142"/>
    <cellStyle name="Note 2 3 4 3 4 2 2 2 3" xfId="25143"/>
    <cellStyle name="Note 2 3 4 3 4 2 2 2 4" xfId="25144"/>
    <cellStyle name="Note 2 3 4 3 4 2 2 3" xfId="25145"/>
    <cellStyle name="Note 2 3 4 3 4 2 2 3 2" xfId="25146"/>
    <cellStyle name="Note 2 3 4 3 4 2 2 3 3" xfId="25147"/>
    <cellStyle name="Note 2 3 4 3 4 2 2 4" xfId="25148"/>
    <cellStyle name="Note 2 3 4 3 4 2 2 5" xfId="25149"/>
    <cellStyle name="Note 2 3 4 3 4 2 3" xfId="25150"/>
    <cellStyle name="Note 2 3 4 3 4 2 3 2" xfId="25151"/>
    <cellStyle name="Note 2 3 4 3 4 2 3 2 2" xfId="25152"/>
    <cellStyle name="Note 2 3 4 3 4 2 3 2 3" xfId="25153"/>
    <cellStyle name="Note 2 3 4 3 4 2 3 3" xfId="25154"/>
    <cellStyle name="Note 2 3 4 3 4 2 3 4" xfId="25155"/>
    <cellStyle name="Note 2 3 4 3 4 2 4" xfId="25156"/>
    <cellStyle name="Note 2 3 4 3 4 2 4 2" xfId="25157"/>
    <cellStyle name="Note 2 3 4 3 4 2 4 3" xfId="25158"/>
    <cellStyle name="Note 2 3 4 3 4 2 5" xfId="25159"/>
    <cellStyle name="Note 2 3 4 3 4 2 6" xfId="25160"/>
    <cellStyle name="Note 2 3 4 3 4 3" xfId="25161"/>
    <cellStyle name="Note 2 3 4 3 4 3 2" xfId="25162"/>
    <cellStyle name="Note 2 3 4 3 4 3 2 2" xfId="25163"/>
    <cellStyle name="Note 2 3 4 3 4 3 2 3" xfId="25164"/>
    <cellStyle name="Note 2 3 4 3 4 3 3" xfId="25165"/>
    <cellStyle name="Note 2 3 4 3 4 3 4" xfId="25166"/>
    <cellStyle name="Note 2 3 4 3 4 4" xfId="25167"/>
    <cellStyle name="Note 2 3 4 3 4 4 2" xfId="25168"/>
    <cellStyle name="Note 2 3 4 3 4 4 3" xfId="25169"/>
    <cellStyle name="Note 2 3 4 3 4 5" xfId="25170"/>
    <cellStyle name="Note 2 3 4 3 4 6" xfId="25171"/>
    <cellStyle name="Note 2 3 4 3 5" xfId="25172"/>
    <cellStyle name="Note 2 3 4 3 5 2" xfId="25173"/>
    <cellStyle name="Note 2 3 4 3 5 2 2" xfId="25174"/>
    <cellStyle name="Note 2 3 4 3 5 2 3" xfId="25175"/>
    <cellStyle name="Note 2 3 4 3 5 3" xfId="25176"/>
    <cellStyle name="Note 2 3 4 3 5 4" xfId="25177"/>
    <cellStyle name="Note 2 3 4 3 6" xfId="25178"/>
    <cellStyle name="Note 2 3 4 3 6 2" xfId="25179"/>
    <cellStyle name="Note 2 3 4 3 6 3" xfId="25180"/>
    <cellStyle name="Note 2 3 4 3 7" xfId="25181"/>
    <cellStyle name="Note 2 3 4 3 8" xfId="25182"/>
    <cellStyle name="Note 2 3 4 4" xfId="25183"/>
    <cellStyle name="Note 2 3 4 4 2" xfId="25184"/>
    <cellStyle name="Note 2 3 4 4 2 2" xfId="25185"/>
    <cellStyle name="Note 2 3 4 4 2 2 2" xfId="25186"/>
    <cellStyle name="Note 2 3 4 4 2 2 2 2" xfId="25187"/>
    <cellStyle name="Note 2 3 4 4 2 2 2 2 2" xfId="25188"/>
    <cellStyle name="Note 2 3 4 4 2 2 2 2 2 2" xfId="25189"/>
    <cellStyle name="Note 2 3 4 4 2 2 2 2 2 2 2" xfId="25190"/>
    <cellStyle name="Note 2 3 4 4 2 2 2 2 2 2 3" xfId="25191"/>
    <cellStyle name="Note 2 3 4 4 2 2 2 2 2 3" xfId="25192"/>
    <cellStyle name="Note 2 3 4 4 2 2 2 2 2 4" xfId="25193"/>
    <cellStyle name="Note 2 3 4 4 2 2 2 2 3" xfId="25194"/>
    <cellStyle name="Note 2 3 4 4 2 2 2 2 3 2" xfId="25195"/>
    <cellStyle name="Note 2 3 4 4 2 2 2 2 3 3" xfId="25196"/>
    <cellStyle name="Note 2 3 4 4 2 2 2 2 4" xfId="25197"/>
    <cellStyle name="Note 2 3 4 4 2 2 2 2 5" xfId="25198"/>
    <cellStyle name="Note 2 3 4 4 2 2 2 3" xfId="25199"/>
    <cellStyle name="Note 2 3 4 4 2 2 2 3 2" xfId="25200"/>
    <cellStyle name="Note 2 3 4 4 2 2 2 3 2 2" xfId="25201"/>
    <cellStyle name="Note 2 3 4 4 2 2 2 3 2 3" xfId="25202"/>
    <cellStyle name="Note 2 3 4 4 2 2 2 3 3" xfId="25203"/>
    <cellStyle name="Note 2 3 4 4 2 2 2 3 4" xfId="25204"/>
    <cellStyle name="Note 2 3 4 4 2 2 2 4" xfId="25205"/>
    <cellStyle name="Note 2 3 4 4 2 2 2 4 2" xfId="25206"/>
    <cellStyle name="Note 2 3 4 4 2 2 2 4 3" xfId="25207"/>
    <cellStyle name="Note 2 3 4 4 2 2 2 5" xfId="25208"/>
    <cellStyle name="Note 2 3 4 4 2 2 2 6" xfId="25209"/>
    <cellStyle name="Note 2 3 4 4 2 2 3" xfId="25210"/>
    <cellStyle name="Note 2 3 4 4 2 2 3 2" xfId="25211"/>
    <cellStyle name="Note 2 3 4 4 2 2 3 2 2" xfId="25212"/>
    <cellStyle name="Note 2 3 4 4 2 2 3 2 3" xfId="25213"/>
    <cellStyle name="Note 2 3 4 4 2 2 3 3" xfId="25214"/>
    <cellStyle name="Note 2 3 4 4 2 2 3 4" xfId="25215"/>
    <cellStyle name="Note 2 3 4 4 2 2 4" xfId="25216"/>
    <cellStyle name="Note 2 3 4 4 2 2 4 2" xfId="25217"/>
    <cellStyle name="Note 2 3 4 4 2 2 4 3" xfId="25218"/>
    <cellStyle name="Note 2 3 4 4 2 2 5" xfId="25219"/>
    <cellStyle name="Note 2 3 4 4 2 2 6" xfId="25220"/>
    <cellStyle name="Note 2 3 4 4 2 3" xfId="25221"/>
    <cellStyle name="Note 2 3 4 4 2 3 2" xfId="25222"/>
    <cellStyle name="Note 2 3 4 4 2 3 2 2" xfId="25223"/>
    <cellStyle name="Note 2 3 4 4 2 3 2 3" xfId="25224"/>
    <cellStyle name="Note 2 3 4 4 2 3 3" xfId="25225"/>
    <cellStyle name="Note 2 3 4 4 2 3 4" xfId="25226"/>
    <cellStyle name="Note 2 3 4 4 2 4" xfId="25227"/>
    <cellStyle name="Note 2 3 4 4 2 4 2" xfId="25228"/>
    <cellStyle name="Note 2 3 4 4 2 4 3" xfId="25229"/>
    <cellStyle name="Note 2 3 4 4 2 5" xfId="25230"/>
    <cellStyle name="Note 2 3 4 4 2 6" xfId="25231"/>
    <cellStyle name="Note 2 3 4 4 3" xfId="25232"/>
    <cellStyle name="Note 2 3 4 4 3 2" xfId="25233"/>
    <cellStyle name="Note 2 3 4 4 3 2 2" xfId="25234"/>
    <cellStyle name="Note 2 3 4 4 3 2 2 2" xfId="25235"/>
    <cellStyle name="Note 2 3 4 4 3 2 2 2 2" xfId="25236"/>
    <cellStyle name="Note 2 3 4 4 3 2 2 2 2 2" xfId="25237"/>
    <cellStyle name="Note 2 3 4 4 3 2 2 2 2 3" xfId="25238"/>
    <cellStyle name="Note 2 3 4 4 3 2 2 2 3" xfId="25239"/>
    <cellStyle name="Note 2 3 4 4 3 2 2 2 4" xfId="25240"/>
    <cellStyle name="Note 2 3 4 4 3 2 2 3" xfId="25241"/>
    <cellStyle name="Note 2 3 4 4 3 2 2 3 2" xfId="25242"/>
    <cellStyle name="Note 2 3 4 4 3 2 2 3 3" xfId="25243"/>
    <cellStyle name="Note 2 3 4 4 3 2 2 4" xfId="25244"/>
    <cellStyle name="Note 2 3 4 4 3 2 2 5" xfId="25245"/>
    <cellStyle name="Note 2 3 4 4 3 2 3" xfId="25246"/>
    <cellStyle name="Note 2 3 4 4 3 2 3 2" xfId="25247"/>
    <cellStyle name="Note 2 3 4 4 3 2 3 2 2" xfId="25248"/>
    <cellStyle name="Note 2 3 4 4 3 2 3 2 3" xfId="25249"/>
    <cellStyle name="Note 2 3 4 4 3 2 3 3" xfId="25250"/>
    <cellStyle name="Note 2 3 4 4 3 2 3 4" xfId="25251"/>
    <cellStyle name="Note 2 3 4 4 3 2 4" xfId="25252"/>
    <cellStyle name="Note 2 3 4 4 3 2 4 2" xfId="25253"/>
    <cellStyle name="Note 2 3 4 4 3 2 4 3" xfId="25254"/>
    <cellStyle name="Note 2 3 4 4 3 2 5" xfId="25255"/>
    <cellStyle name="Note 2 3 4 4 3 2 6" xfId="25256"/>
    <cellStyle name="Note 2 3 4 4 3 3" xfId="25257"/>
    <cellStyle name="Note 2 3 4 4 3 3 2" xfId="25258"/>
    <cellStyle name="Note 2 3 4 4 3 3 2 2" xfId="25259"/>
    <cellStyle name="Note 2 3 4 4 3 3 2 3" xfId="25260"/>
    <cellStyle name="Note 2 3 4 4 3 3 3" xfId="25261"/>
    <cellStyle name="Note 2 3 4 4 3 3 4" xfId="25262"/>
    <cellStyle name="Note 2 3 4 4 3 4" xfId="25263"/>
    <cellStyle name="Note 2 3 4 4 3 4 2" xfId="25264"/>
    <cellStyle name="Note 2 3 4 4 3 4 3" xfId="25265"/>
    <cellStyle name="Note 2 3 4 4 3 5" xfId="25266"/>
    <cellStyle name="Note 2 3 4 4 3 6" xfId="25267"/>
    <cellStyle name="Note 2 3 4 4 4" xfId="25268"/>
    <cellStyle name="Note 2 3 4 4 4 2" xfId="25269"/>
    <cellStyle name="Note 2 3 4 4 4 2 2" xfId="25270"/>
    <cellStyle name="Note 2 3 4 4 4 2 3" xfId="25271"/>
    <cellStyle name="Note 2 3 4 4 4 3" xfId="25272"/>
    <cellStyle name="Note 2 3 4 4 4 4" xfId="25273"/>
    <cellStyle name="Note 2 3 4 4 5" xfId="25274"/>
    <cellStyle name="Note 2 3 4 4 5 2" xfId="25275"/>
    <cellStyle name="Note 2 3 4 4 5 3" xfId="25276"/>
    <cellStyle name="Note 2 3 4 4 6" xfId="25277"/>
    <cellStyle name="Note 2 3 4 4 7" xfId="25278"/>
    <cellStyle name="Note 2 3 4 5" xfId="25279"/>
    <cellStyle name="Note 2 3 4 5 2" xfId="25280"/>
    <cellStyle name="Note 2 3 4 5 2 2" xfId="25281"/>
    <cellStyle name="Note 2 3 4 5 2 2 2" xfId="25282"/>
    <cellStyle name="Note 2 3 4 5 2 2 2 2" xfId="25283"/>
    <cellStyle name="Note 2 3 4 5 2 2 2 2 2" xfId="25284"/>
    <cellStyle name="Note 2 3 4 5 2 2 2 2 2 2" xfId="25285"/>
    <cellStyle name="Note 2 3 4 5 2 2 2 2 2 3" xfId="25286"/>
    <cellStyle name="Note 2 3 4 5 2 2 2 2 3" xfId="25287"/>
    <cellStyle name="Note 2 3 4 5 2 2 2 2 4" xfId="25288"/>
    <cellStyle name="Note 2 3 4 5 2 2 2 3" xfId="25289"/>
    <cellStyle name="Note 2 3 4 5 2 2 2 3 2" xfId="25290"/>
    <cellStyle name="Note 2 3 4 5 2 2 2 3 3" xfId="25291"/>
    <cellStyle name="Note 2 3 4 5 2 2 2 4" xfId="25292"/>
    <cellStyle name="Note 2 3 4 5 2 2 2 5" xfId="25293"/>
    <cellStyle name="Note 2 3 4 5 2 2 3" xfId="25294"/>
    <cellStyle name="Note 2 3 4 5 2 2 3 2" xfId="25295"/>
    <cellStyle name="Note 2 3 4 5 2 2 3 2 2" xfId="25296"/>
    <cellStyle name="Note 2 3 4 5 2 2 3 2 3" xfId="25297"/>
    <cellStyle name="Note 2 3 4 5 2 2 3 3" xfId="25298"/>
    <cellStyle name="Note 2 3 4 5 2 2 3 4" xfId="25299"/>
    <cellStyle name="Note 2 3 4 5 2 2 4" xfId="25300"/>
    <cellStyle name="Note 2 3 4 5 2 2 4 2" xfId="25301"/>
    <cellStyle name="Note 2 3 4 5 2 2 4 3" xfId="25302"/>
    <cellStyle name="Note 2 3 4 5 2 2 5" xfId="25303"/>
    <cellStyle name="Note 2 3 4 5 2 2 6" xfId="25304"/>
    <cellStyle name="Note 2 3 4 5 2 3" xfId="25305"/>
    <cellStyle name="Note 2 3 4 5 2 3 2" xfId="25306"/>
    <cellStyle name="Note 2 3 4 5 2 3 2 2" xfId="25307"/>
    <cellStyle name="Note 2 3 4 5 2 3 2 3" xfId="25308"/>
    <cellStyle name="Note 2 3 4 5 2 3 3" xfId="25309"/>
    <cellStyle name="Note 2 3 4 5 2 3 4" xfId="25310"/>
    <cellStyle name="Note 2 3 4 5 2 4" xfId="25311"/>
    <cellStyle name="Note 2 3 4 5 2 4 2" xfId="25312"/>
    <cellStyle name="Note 2 3 4 5 2 4 3" xfId="25313"/>
    <cellStyle name="Note 2 3 4 5 2 5" xfId="25314"/>
    <cellStyle name="Note 2 3 4 5 2 6" xfId="25315"/>
    <cellStyle name="Note 2 3 4 5 3" xfId="25316"/>
    <cellStyle name="Note 2 3 4 5 3 2" xfId="25317"/>
    <cellStyle name="Note 2 3 4 5 3 2 2" xfId="25318"/>
    <cellStyle name="Note 2 3 4 5 3 2 3" xfId="25319"/>
    <cellStyle name="Note 2 3 4 5 3 3" xfId="25320"/>
    <cellStyle name="Note 2 3 4 5 3 4" xfId="25321"/>
    <cellStyle name="Note 2 3 4 5 4" xfId="25322"/>
    <cellStyle name="Note 2 3 4 5 4 2" xfId="25323"/>
    <cellStyle name="Note 2 3 4 5 4 3" xfId="25324"/>
    <cellStyle name="Note 2 3 4 5 5" xfId="25325"/>
    <cellStyle name="Note 2 3 4 5 6" xfId="25326"/>
    <cellStyle name="Note 2 3 4 6" xfId="25327"/>
    <cellStyle name="Note 2 3 4 6 2" xfId="25328"/>
    <cellStyle name="Note 2 3 4 6 2 2" xfId="25329"/>
    <cellStyle name="Note 2 3 4 6 2 2 2" xfId="25330"/>
    <cellStyle name="Note 2 3 4 6 2 2 2 2" xfId="25331"/>
    <cellStyle name="Note 2 3 4 6 2 2 2 2 2" xfId="25332"/>
    <cellStyle name="Note 2 3 4 6 2 2 2 2 3" xfId="25333"/>
    <cellStyle name="Note 2 3 4 6 2 2 2 3" xfId="25334"/>
    <cellStyle name="Note 2 3 4 6 2 2 2 4" xfId="25335"/>
    <cellStyle name="Note 2 3 4 6 2 2 3" xfId="25336"/>
    <cellStyle name="Note 2 3 4 6 2 2 3 2" xfId="25337"/>
    <cellStyle name="Note 2 3 4 6 2 2 3 3" xfId="25338"/>
    <cellStyle name="Note 2 3 4 6 2 2 4" xfId="25339"/>
    <cellStyle name="Note 2 3 4 6 2 2 5" xfId="25340"/>
    <cellStyle name="Note 2 3 4 6 2 3" xfId="25341"/>
    <cellStyle name="Note 2 3 4 6 2 3 2" xfId="25342"/>
    <cellStyle name="Note 2 3 4 6 2 3 2 2" xfId="25343"/>
    <cellStyle name="Note 2 3 4 6 2 3 2 3" xfId="25344"/>
    <cellStyle name="Note 2 3 4 6 2 3 3" xfId="25345"/>
    <cellStyle name="Note 2 3 4 6 2 3 4" xfId="25346"/>
    <cellStyle name="Note 2 3 4 6 2 4" xfId="25347"/>
    <cellStyle name="Note 2 3 4 6 2 4 2" xfId="25348"/>
    <cellStyle name="Note 2 3 4 6 2 4 3" xfId="25349"/>
    <cellStyle name="Note 2 3 4 6 2 5" xfId="25350"/>
    <cellStyle name="Note 2 3 4 6 2 6" xfId="25351"/>
    <cellStyle name="Note 2 3 4 6 3" xfId="25352"/>
    <cellStyle name="Note 2 3 4 6 3 2" xfId="25353"/>
    <cellStyle name="Note 2 3 4 6 3 2 2" xfId="25354"/>
    <cellStyle name="Note 2 3 4 6 3 2 3" xfId="25355"/>
    <cellStyle name="Note 2 3 4 6 3 3" xfId="25356"/>
    <cellStyle name="Note 2 3 4 6 3 4" xfId="25357"/>
    <cellStyle name="Note 2 3 4 6 4" xfId="25358"/>
    <cellStyle name="Note 2 3 4 6 4 2" xfId="25359"/>
    <cellStyle name="Note 2 3 4 6 4 3" xfId="25360"/>
    <cellStyle name="Note 2 3 4 6 5" xfId="25361"/>
    <cellStyle name="Note 2 3 4 6 6" xfId="25362"/>
    <cellStyle name="Note 2 3 4 7" xfId="25363"/>
    <cellStyle name="Note 2 3 4 7 2" xfId="25364"/>
    <cellStyle name="Note 2 3 4 7 2 2" xfId="25365"/>
    <cellStyle name="Note 2 3 4 7 2 3" xfId="25366"/>
    <cellStyle name="Note 2 3 4 7 3" xfId="25367"/>
    <cellStyle name="Note 2 3 4 7 4" xfId="25368"/>
    <cellStyle name="Note 2 3 4 8" xfId="25369"/>
    <cellStyle name="Note 2 3 4 8 2" xfId="25370"/>
    <cellStyle name="Note 2 3 4 8 3" xfId="25371"/>
    <cellStyle name="Note 2 3 4 9" xfId="25372"/>
    <cellStyle name="Note 2 3 5" xfId="25373"/>
    <cellStyle name="Note 2 3 5 2" xfId="25374"/>
    <cellStyle name="Note 2 3 5 2 2" xfId="25375"/>
    <cellStyle name="Note 2 3 5 2 2 2" xfId="25376"/>
    <cellStyle name="Note 2 3 5 2 2 2 2" xfId="25377"/>
    <cellStyle name="Note 2 3 5 2 2 2 2 2" xfId="25378"/>
    <cellStyle name="Note 2 3 5 2 2 2 2 2 2" xfId="25379"/>
    <cellStyle name="Note 2 3 5 2 2 2 2 2 2 2" xfId="25380"/>
    <cellStyle name="Note 2 3 5 2 2 2 2 2 2 2 2" xfId="25381"/>
    <cellStyle name="Note 2 3 5 2 2 2 2 2 2 2 2 2" xfId="25382"/>
    <cellStyle name="Note 2 3 5 2 2 2 2 2 2 2 2 3" xfId="25383"/>
    <cellStyle name="Note 2 3 5 2 2 2 2 2 2 2 3" xfId="25384"/>
    <cellStyle name="Note 2 3 5 2 2 2 2 2 2 2 4" xfId="25385"/>
    <cellStyle name="Note 2 3 5 2 2 2 2 2 2 3" xfId="25386"/>
    <cellStyle name="Note 2 3 5 2 2 2 2 2 2 3 2" xfId="25387"/>
    <cellStyle name="Note 2 3 5 2 2 2 2 2 2 3 3" xfId="25388"/>
    <cellStyle name="Note 2 3 5 2 2 2 2 2 2 4" xfId="25389"/>
    <cellStyle name="Note 2 3 5 2 2 2 2 2 2 5" xfId="25390"/>
    <cellStyle name="Note 2 3 5 2 2 2 2 2 3" xfId="25391"/>
    <cellStyle name="Note 2 3 5 2 2 2 2 2 3 2" xfId="25392"/>
    <cellStyle name="Note 2 3 5 2 2 2 2 2 3 2 2" xfId="25393"/>
    <cellStyle name="Note 2 3 5 2 2 2 2 2 3 2 3" xfId="25394"/>
    <cellStyle name="Note 2 3 5 2 2 2 2 2 3 3" xfId="25395"/>
    <cellStyle name="Note 2 3 5 2 2 2 2 2 3 4" xfId="25396"/>
    <cellStyle name="Note 2 3 5 2 2 2 2 2 4" xfId="25397"/>
    <cellStyle name="Note 2 3 5 2 2 2 2 2 4 2" xfId="25398"/>
    <cellStyle name="Note 2 3 5 2 2 2 2 2 4 3" xfId="25399"/>
    <cellStyle name="Note 2 3 5 2 2 2 2 2 5" xfId="25400"/>
    <cellStyle name="Note 2 3 5 2 2 2 2 2 6" xfId="25401"/>
    <cellStyle name="Note 2 3 5 2 2 2 2 3" xfId="25402"/>
    <cellStyle name="Note 2 3 5 2 2 2 2 3 2" xfId="25403"/>
    <cellStyle name="Note 2 3 5 2 2 2 2 3 2 2" xfId="25404"/>
    <cellStyle name="Note 2 3 5 2 2 2 2 3 2 3" xfId="25405"/>
    <cellStyle name="Note 2 3 5 2 2 2 2 3 3" xfId="25406"/>
    <cellStyle name="Note 2 3 5 2 2 2 2 3 4" xfId="25407"/>
    <cellStyle name="Note 2 3 5 2 2 2 2 4" xfId="25408"/>
    <cellStyle name="Note 2 3 5 2 2 2 2 4 2" xfId="25409"/>
    <cellStyle name="Note 2 3 5 2 2 2 2 4 3" xfId="25410"/>
    <cellStyle name="Note 2 3 5 2 2 2 2 5" xfId="25411"/>
    <cellStyle name="Note 2 3 5 2 2 2 2 6" xfId="25412"/>
    <cellStyle name="Note 2 3 5 2 2 2 3" xfId="25413"/>
    <cellStyle name="Note 2 3 5 2 2 2 3 2" xfId="25414"/>
    <cellStyle name="Note 2 3 5 2 2 2 3 2 2" xfId="25415"/>
    <cellStyle name="Note 2 3 5 2 2 2 3 2 3" xfId="25416"/>
    <cellStyle name="Note 2 3 5 2 2 2 3 3" xfId="25417"/>
    <cellStyle name="Note 2 3 5 2 2 2 3 4" xfId="25418"/>
    <cellStyle name="Note 2 3 5 2 2 2 4" xfId="25419"/>
    <cellStyle name="Note 2 3 5 2 2 2 4 2" xfId="25420"/>
    <cellStyle name="Note 2 3 5 2 2 2 4 3" xfId="25421"/>
    <cellStyle name="Note 2 3 5 2 2 2 5" xfId="25422"/>
    <cellStyle name="Note 2 3 5 2 2 2 6" xfId="25423"/>
    <cellStyle name="Note 2 3 5 2 2 3" xfId="25424"/>
    <cellStyle name="Note 2 3 5 2 2 3 2" xfId="25425"/>
    <cellStyle name="Note 2 3 5 2 2 3 2 2" xfId="25426"/>
    <cellStyle name="Note 2 3 5 2 2 3 2 2 2" xfId="25427"/>
    <cellStyle name="Note 2 3 5 2 2 3 2 2 2 2" xfId="25428"/>
    <cellStyle name="Note 2 3 5 2 2 3 2 2 2 2 2" xfId="25429"/>
    <cellStyle name="Note 2 3 5 2 2 3 2 2 2 2 3" xfId="25430"/>
    <cellStyle name="Note 2 3 5 2 2 3 2 2 2 3" xfId="25431"/>
    <cellStyle name="Note 2 3 5 2 2 3 2 2 2 4" xfId="25432"/>
    <cellStyle name="Note 2 3 5 2 2 3 2 2 3" xfId="25433"/>
    <cellStyle name="Note 2 3 5 2 2 3 2 2 3 2" xfId="25434"/>
    <cellStyle name="Note 2 3 5 2 2 3 2 2 3 3" xfId="25435"/>
    <cellStyle name="Note 2 3 5 2 2 3 2 2 4" xfId="25436"/>
    <cellStyle name="Note 2 3 5 2 2 3 2 2 5" xfId="25437"/>
    <cellStyle name="Note 2 3 5 2 2 3 2 3" xfId="25438"/>
    <cellStyle name="Note 2 3 5 2 2 3 2 3 2" xfId="25439"/>
    <cellStyle name="Note 2 3 5 2 2 3 2 3 2 2" xfId="25440"/>
    <cellStyle name="Note 2 3 5 2 2 3 2 3 2 3" xfId="25441"/>
    <cellStyle name="Note 2 3 5 2 2 3 2 3 3" xfId="25442"/>
    <cellStyle name="Note 2 3 5 2 2 3 2 3 4" xfId="25443"/>
    <cellStyle name="Note 2 3 5 2 2 3 2 4" xfId="25444"/>
    <cellStyle name="Note 2 3 5 2 2 3 2 4 2" xfId="25445"/>
    <cellStyle name="Note 2 3 5 2 2 3 2 4 3" xfId="25446"/>
    <cellStyle name="Note 2 3 5 2 2 3 2 5" xfId="25447"/>
    <cellStyle name="Note 2 3 5 2 2 3 2 6" xfId="25448"/>
    <cellStyle name="Note 2 3 5 2 2 3 3" xfId="25449"/>
    <cellStyle name="Note 2 3 5 2 2 3 3 2" xfId="25450"/>
    <cellStyle name="Note 2 3 5 2 2 3 3 2 2" xfId="25451"/>
    <cellStyle name="Note 2 3 5 2 2 3 3 2 3" xfId="25452"/>
    <cellStyle name="Note 2 3 5 2 2 3 3 3" xfId="25453"/>
    <cellStyle name="Note 2 3 5 2 2 3 3 4" xfId="25454"/>
    <cellStyle name="Note 2 3 5 2 2 3 4" xfId="25455"/>
    <cellStyle name="Note 2 3 5 2 2 3 4 2" xfId="25456"/>
    <cellStyle name="Note 2 3 5 2 2 3 4 3" xfId="25457"/>
    <cellStyle name="Note 2 3 5 2 2 3 5" xfId="25458"/>
    <cellStyle name="Note 2 3 5 2 2 3 6" xfId="25459"/>
    <cellStyle name="Note 2 3 5 2 2 4" xfId="25460"/>
    <cellStyle name="Note 2 3 5 2 2 4 2" xfId="25461"/>
    <cellStyle name="Note 2 3 5 2 2 4 2 2" xfId="25462"/>
    <cellStyle name="Note 2 3 5 2 2 4 2 3" xfId="25463"/>
    <cellStyle name="Note 2 3 5 2 2 4 3" xfId="25464"/>
    <cellStyle name="Note 2 3 5 2 2 4 4" xfId="25465"/>
    <cellStyle name="Note 2 3 5 2 2 5" xfId="25466"/>
    <cellStyle name="Note 2 3 5 2 2 5 2" xfId="25467"/>
    <cellStyle name="Note 2 3 5 2 2 5 3" xfId="25468"/>
    <cellStyle name="Note 2 3 5 2 2 6" xfId="25469"/>
    <cellStyle name="Note 2 3 5 2 2 7" xfId="25470"/>
    <cellStyle name="Note 2 3 5 2 3" xfId="25471"/>
    <cellStyle name="Note 2 3 5 2 3 2" xfId="25472"/>
    <cellStyle name="Note 2 3 5 2 3 2 2" xfId="25473"/>
    <cellStyle name="Note 2 3 5 2 3 2 2 2" xfId="25474"/>
    <cellStyle name="Note 2 3 5 2 3 2 2 2 2" xfId="25475"/>
    <cellStyle name="Note 2 3 5 2 3 2 2 2 2 2" xfId="25476"/>
    <cellStyle name="Note 2 3 5 2 3 2 2 2 2 2 2" xfId="25477"/>
    <cellStyle name="Note 2 3 5 2 3 2 2 2 2 2 3" xfId="25478"/>
    <cellStyle name="Note 2 3 5 2 3 2 2 2 2 3" xfId="25479"/>
    <cellStyle name="Note 2 3 5 2 3 2 2 2 2 4" xfId="25480"/>
    <cellStyle name="Note 2 3 5 2 3 2 2 2 3" xfId="25481"/>
    <cellStyle name="Note 2 3 5 2 3 2 2 2 3 2" xfId="25482"/>
    <cellStyle name="Note 2 3 5 2 3 2 2 2 3 3" xfId="25483"/>
    <cellStyle name="Note 2 3 5 2 3 2 2 2 4" xfId="25484"/>
    <cellStyle name="Note 2 3 5 2 3 2 2 2 5" xfId="25485"/>
    <cellStyle name="Note 2 3 5 2 3 2 2 3" xfId="25486"/>
    <cellStyle name="Note 2 3 5 2 3 2 2 3 2" xfId="25487"/>
    <cellStyle name="Note 2 3 5 2 3 2 2 3 2 2" xfId="25488"/>
    <cellStyle name="Note 2 3 5 2 3 2 2 3 2 3" xfId="25489"/>
    <cellStyle name="Note 2 3 5 2 3 2 2 3 3" xfId="25490"/>
    <cellStyle name="Note 2 3 5 2 3 2 2 3 4" xfId="25491"/>
    <cellStyle name="Note 2 3 5 2 3 2 2 4" xfId="25492"/>
    <cellStyle name="Note 2 3 5 2 3 2 2 4 2" xfId="25493"/>
    <cellStyle name="Note 2 3 5 2 3 2 2 4 3" xfId="25494"/>
    <cellStyle name="Note 2 3 5 2 3 2 2 5" xfId="25495"/>
    <cellStyle name="Note 2 3 5 2 3 2 2 6" xfId="25496"/>
    <cellStyle name="Note 2 3 5 2 3 2 3" xfId="25497"/>
    <cellStyle name="Note 2 3 5 2 3 2 3 2" xfId="25498"/>
    <cellStyle name="Note 2 3 5 2 3 2 3 2 2" xfId="25499"/>
    <cellStyle name="Note 2 3 5 2 3 2 3 2 3" xfId="25500"/>
    <cellStyle name="Note 2 3 5 2 3 2 3 3" xfId="25501"/>
    <cellStyle name="Note 2 3 5 2 3 2 3 4" xfId="25502"/>
    <cellStyle name="Note 2 3 5 2 3 2 4" xfId="25503"/>
    <cellStyle name="Note 2 3 5 2 3 2 4 2" xfId="25504"/>
    <cellStyle name="Note 2 3 5 2 3 2 4 3" xfId="25505"/>
    <cellStyle name="Note 2 3 5 2 3 2 5" xfId="25506"/>
    <cellStyle name="Note 2 3 5 2 3 2 6" xfId="25507"/>
    <cellStyle name="Note 2 3 5 2 3 3" xfId="25508"/>
    <cellStyle name="Note 2 3 5 2 3 3 2" xfId="25509"/>
    <cellStyle name="Note 2 3 5 2 3 3 2 2" xfId="25510"/>
    <cellStyle name="Note 2 3 5 2 3 3 2 3" xfId="25511"/>
    <cellStyle name="Note 2 3 5 2 3 3 3" xfId="25512"/>
    <cellStyle name="Note 2 3 5 2 3 3 4" xfId="25513"/>
    <cellStyle name="Note 2 3 5 2 3 4" xfId="25514"/>
    <cellStyle name="Note 2 3 5 2 3 4 2" xfId="25515"/>
    <cellStyle name="Note 2 3 5 2 3 4 3" xfId="25516"/>
    <cellStyle name="Note 2 3 5 2 3 5" xfId="25517"/>
    <cellStyle name="Note 2 3 5 2 3 6" xfId="25518"/>
    <cellStyle name="Note 2 3 5 2 4" xfId="25519"/>
    <cellStyle name="Note 2 3 5 2 4 2" xfId="25520"/>
    <cellStyle name="Note 2 3 5 2 4 2 2" xfId="25521"/>
    <cellStyle name="Note 2 3 5 2 4 2 2 2" xfId="25522"/>
    <cellStyle name="Note 2 3 5 2 4 2 2 2 2" xfId="25523"/>
    <cellStyle name="Note 2 3 5 2 4 2 2 2 2 2" xfId="25524"/>
    <cellStyle name="Note 2 3 5 2 4 2 2 2 2 3" xfId="25525"/>
    <cellStyle name="Note 2 3 5 2 4 2 2 2 3" xfId="25526"/>
    <cellStyle name="Note 2 3 5 2 4 2 2 2 4" xfId="25527"/>
    <cellStyle name="Note 2 3 5 2 4 2 2 3" xfId="25528"/>
    <cellStyle name="Note 2 3 5 2 4 2 2 3 2" xfId="25529"/>
    <cellStyle name="Note 2 3 5 2 4 2 2 3 3" xfId="25530"/>
    <cellStyle name="Note 2 3 5 2 4 2 2 4" xfId="25531"/>
    <cellStyle name="Note 2 3 5 2 4 2 2 5" xfId="25532"/>
    <cellStyle name="Note 2 3 5 2 4 2 3" xfId="25533"/>
    <cellStyle name="Note 2 3 5 2 4 2 3 2" xfId="25534"/>
    <cellStyle name="Note 2 3 5 2 4 2 3 2 2" xfId="25535"/>
    <cellStyle name="Note 2 3 5 2 4 2 3 2 3" xfId="25536"/>
    <cellStyle name="Note 2 3 5 2 4 2 3 3" xfId="25537"/>
    <cellStyle name="Note 2 3 5 2 4 2 3 4" xfId="25538"/>
    <cellStyle name="Note 2 3 5 2 4 2 4" xfId="25539"/>
    <cellStyle name="Note 2 3 5 2 4 2 4 2" xfId="25540"/>
    <cellStyle name="Note 2 3 5 2 4 2 4 3" xfId="25541"/>
    <cellStyle name="Note 2 3 5 2 4 2 5" xfId="25542"/>
    <cellStyle name="Note 2 3 5 2 4 2 6" xfId="25543"/>
    <cellStyle name="Note 2 3 5 2 4 3" xfId="25544"/>
    <cellStyle name="Note 2 3 5 2 4 3 2" xfId="25545"/>
    <cellStyle name="Note 2 3 5 2 4 3 2 2" xfId="25546"/>
    <cellStyle name="Note 2 3 5 2 4 3 2 3" xfId="25547"/>
    <cellStyle name="Note 2 3 5 2 4 3 3" xfId="25548"/>
    <cellStyle name="Note 2 3 5 2 4 3 4" xfId="25549"/>
    <cellStyle name="Note 2 3 5 2 4 4" xfId="25550"/>
    <cellStyle name="Note 2 3 5 2 4 4 2" xfId="25551"/>
    <cellStyle name="Note 2 3 5 2 4 4 3" xfId="25552"/>
    <cellStyle name="Note 2 3 5 2 4 5" xfId="25553"/>
    <cellStyle name="Note 2 3 5 2 4 6" xfId="25554"/>
    <cellStyle name="Note 2 3 5 2 5" xfId="25555"/>
    <cellStyle name="Note 2 3 5 2 5 2" xfId="25556"/>
    <cellStyle name="Note 2 3 5 2 5 2 2" xfId="25557"/>
    <cellStyle name="Note 2 3 5 2 5 2 3" xfId="25558"/>
    <cellStyle name="Note 2 3 5 2 5 3" xfId="25559"/>
    <cellStyle name="Note 2 3 5 2 5 4" xfId="25560"/>
    <cellStyle name="Note 2 3 5 2 6" xfId="25561"/>
    <cellStyle name="Note 2 3 5 2 6 2" xfId="25562"/>
    <cellStyle name="Note 2 3 5 2 6 3" xfId="25563"/>
    <cellStyle name="Note 2 3 5 2 7" xfId="25564"/>
    <cellStyle name="Note 2 3 5 2 8" xfId="25565"/>
    <cellStyle name="Note 2 3 5 3" xfId="25566"/>
    <cellStyle name="Note 2 3 5 3 2" xfId="25567"/>
    <cellStyle name="Note 2 3 5 3 2 2" xfId="25568"/>
    <cellStyle name="Note 2 3 5 3 2 2 2" xfId="25569"/>
    <cellStyle name="Note 2 3 5 3 2 2 2 2" xfId="25570"/>
    <cellStyle name="Note 2 3 5 3 2 2 2 2 2" xfId="25571"/>
    <cellStyle name="Note 2 3 5 3 2 2 2 2 2 2" xfId="25572"/>
    <cellStyle name="Note 2 3 5 3 2 2 2 2 2 2 2" xfId="25573"/>
    <cellStyle name="Note 2 3 5 3 2 2 2 2 2 2 3" xfId="25574"/>
    <cellStyle name="Note 2 3 5 3 2 2 2 2 2 3" xfId="25575"/>
    <cellStyle name="Note 2 3 5 3 2 2 2 2 2 4" xfId="25576"/>
    <cellStyle name="Note 2 3 5 3 2 2 2 2 3" xfId="25577"/>
    <cellStyle name="Note 2 3 5 3 2 2 2 2 3 2" xfId="25578"/>
    <cellStyle name="Note 2 3 5 3 2 2 2 2 3 3" xfId="25579"/>
    <cellStyle name="Note 2 3 5 3 2 2 2 2 4" xfId="25580"/>
    <cellStyle name="Note 2 3 5 3 2 2 2 2 5" xfId="25581"/>
    <cellStyle name="Note 2 3 5 3 2 2 2 3" xfId="25582"/>
    <cellStyle name="Note 2 3 5 3 2 2 2 3 2" xfId="25583"/>
    <cellStyle name="Note 2 3 5 3 2 2 2 3 2 2" xfId="25584"/>
    <cellStyle name="Note 2 3 5 3 2 2 2 3 2 3" xfId="25585"/>
    <cellStyle name="Note 2 3 5 3 2 2 2 3 3" xfId="25586"/>
    <cellStyle name="Note 2 3 5 3 2 2 2 3 4" xfId="25587"/>
    <cellStyle name="Note 2 3 5 3 2 2 2 4" xfId="25588"/>
    <cellStyle name="Note 2 3 5 3 2 2 2 4 2" xfId="25589"/>
    <cellStyle name="Note 2 3 5 3 2 2 2 4 3" xfId="25590"/>
    <cellStyle name="Note 2 3 5 3 2 2 2 5" xfId="25591"/>
    <cellStyle name="Note 2 3 5 3 2 2 2 6" xfId="25592"/>
    <cellStyle name="Note 2 3 5 3 2 2 3" xfId="25593"/>
    <cellStyle name="Note 2 3 5 3 2 2 3 2" xfId="25594"/>
    <cellStyle name="Note 2 3 5 3 2 2 3 2 2" xfId="25595"/>
    <cellStyle name="Note 2 3 5 3 2 2 3 2 3" xfId="25596"/>
    <cellStyle name="Note 2 3 5 3 2 2 3 3" xfId="25597"/>
    <cellStyle name="Note 2 3 5 3 2 2 3 4" xfId="25598"/>
    <cellStyle name="Note 2 3 5 3 2 2 4" xfId="25599"/>
    <cellStyle name="Note 2 3 5 3 2 2 4 2" xfId="25600"/>
    <cellStyle name="Note 2 3 5 3 2 2 4 3" xfId="25601"/>
    <cellStyle name="Note 2 3 5 3 2 2 5" xfId="25602"/>
    <cellStyle name="Note 2 3 5 3 2 2 6" xfId="25603"/>
    <cellStyle name="Note 2 3 5 3 2 3" xfId="25604"/>
    <cellStyle name="Note 2 3 5 3 2 3 2" xfId="25605"/>
    <cellStyle name="Note 2 3 5 3 2 3 2 2" xfId="25606"/>
    <cellStyle name="Note 2 3 5 3 2 3 2 3" xfId="25607"/>
    <cellStyle name="Note 2 3 5 3 2 3 3" xfId="25608"/>
    <cellStyle name="Note 2 3 5 3 2 3 4" xfId="25609"/>
    <cellStyle name="Note 2 3 5 3 2 4" xfId="25610"/>
    <cellStyle name="Note 2 3 5 3 2 4 2" xfId="25611"/>
    <cellStyle name="Note 2 3 5 3 2 4 3" xfId="25612"/>
    <cellStyle name="Note 2 3 5 3 2 5" xfId="25613"/>
    <cellStyle name="Note 2 3 5 3 2 6" xfId="25614"/>
    <cellStyle name="Note 2 3 5 3 3" xfId="25615"/>
    <cellStyle name="Note 2 3 5 3 3 2" xfId="25616"/>
    <cellStyle name="Note 2 3 5 3 3 2 2" xfId="25617"/>
    <cellStyle name="Note 2 3 5 3 3 2 2 2" xfId="25618"/>
    <cellStyle name="Note 2 3 5 3 3 2 2 2 2" xfId="25619"/>
    <cellStyle name="Note 2 3 5 3 3 2 2 2 2 2" xfId="25620"/>
    <cellStyle name="Note 2 3 5 3 3 2 2 2 2 3" xfId="25621"/>
    <cellStyle name="Note 2 3 5 3 3 2 2 2 3" xfId="25622"/>
    <cellStyle name="Note 2 3 5 3 3 2 2 2 4" xfId="25623"/>
    <cellStyle name="Note 2 3 5 3 3 2 2 3" xfId="25624"/>
    <cellStyle name="Note 2 3 5 3 3 2 2 3 2" xfId="25625"/>
    <cellStyle name="Note 2 3 5 3 3 2 2 3 3" xfId="25626"/>
    <cellStyle name="Note 2 3 5 3 3 2 2 4" xfId="25627"/>
    <cellStyle name="Note 2 3 5 3 3 2 2 5" xfId="25628"/>
    <cellStyle name="Note 2 3 5 3 3 2 3" xfId="25629"/>
    <cellStyle name="Note 2 3 5 3 3 2 3 2" xfId="25630"/>
    <cellStyle name="Note 2 3 5 3 3 2 3 2 2" xfId="25631"/>
    <cellStyle name="Note 2 3 5 3 3 2 3 2 3" xfId="25632"/>
    <cellStyle name="Note 2 3 5 3 3 2 3 3" xfId="25633"/>
    <cellStyle name="Note 2 3 5 3 3 2 3 4" xfId="25634"/>
    <cellStyle name="Note 2 3 5 3 3 2 4" xfId="25635"/>
    <cellStyle name="Note 2 3 5 3 3 2 4 2" xfId="25636"/>
    <cellStyle name="Note 2 3 5 3 3 2 4 3" xfId="25637"/>
    <cellStyle name="Note 2 3 5 3 3 2 5" xfId="25638"/>
    <cellStyle name="Note 2 3 5 3 3 2 6" xfId="25639"/>
    <cellStyle name="Note 2 3 5 3 3 3" xfId="25640"/>
    <cellStyle name="Note 2 3 5 3 3 3 2" xfId="25641"/>
    <cellStyle name="Note 2 3 5 3 3 3 2 2" xfId="25642"/>
    <cellStyle name="Note 2 3 5 3 3 3 2 3" xfId="25643"/>
    <cellStyle name="Note 2 3 5 3 3 3 3" xfId="25644"/>
    <cellStyle name="Note 2 3 5 3 3 3 4" xfId="25645"/>
    <cellStyle name="Note 2 3 5 3 3 4" xfId="25646"/>
    <cellStyle name="Note 2 3 5 3 3 4 2" xfId="25647"/>
    <cellStyle name="Note 2 3 5 3 3 4 3" xfId="25648"/>
    <cellStyle name="Note 2 3 5 3 3 5" xfId="25649"/>
    <cellStyle name="Note 2 3 5 3 3 6" xfId="25650"/>
    <cellStyle name="Note 2 3 5 3 4" xfId="25651"/>
    <cellStyle name="Note 2 3 5 3 4 2" xfId="25652"/>
    <cellStyle name="Note 2 3 5 3 4 2 2" xfId="25653"/>
    <cellStyle name="Note 2 3 5 3 4 2 3" xfId="25654"/>
    <cellStyle name="Note 2 3 5 3 4 3" xfId="25655"/>
    <cellStyle name="Note 2 3 5 3 4 4" xfId="25656"/>
    <cellStyle name="Note 2 3 5 3 5" xfId="25657"/>
    <cellStyle name="Note 2 3 5 3 5 2" xfId="25658"/>
    <cellStyle name="Note 2 3 5 3 5 3" xfId="25659"/>
    <cellStyle name="Note 2 3 5 3 6" xfId="25660"/>
    <cellStyle name="Note 2 3 5 3 7" xfId="25661"/>
    <cellStyle name="Note 2 3 5 4" xfId="25662"/>
    <cellStyle name="Note 2 3 5 4 2" xfId="25663"/>
    <cellStyle name="Note 2 3 5 4 2 2" xfId="25664"/>
    <cellStyle name="Note 2 3 5 4 2 2 2" xfId="25665"/>
    <cellStyle name="Note 2 3 5 4 2 2 2 2" xfId="25666"/>
    <cellStyle name="Note 2 3 5 4 2 2 2 2 2" xfId="25667"/>
    <cellStyle name="Note 2 3 5 4 2 2 2 2 2 2" xfId="25668"/>
    <cellStyle name="Note 2 3 5 4 2 2 2 2 2 3" xfId="25669"/>
    <cellStyle name="Note 2 3 5 4 2 2 2 2 3" xfId="25670"/>
    <cellStyle name="Note 2 3 5 4 2 2 2 2 4" xfId="25671"/>
    <cellStyle name="Note 2 3 5 4 2 2 2 3" xfId="25672"/>
    <cellStyle name="Note 2 3 5 4 2 2 2 3 2" xfId="25673"/>
    <cellStyle name="Note 2 3 5 4 2 2 2 3 3" xfId="25674"/>
    <cellStyle name="Note 2 3 5 4 2 2 2 4" xfId="25675"/>
    <cellStyle name="Note 2 3 5 4 2 2 2 5" xfId="25676"/>
    <cellStyle name="Note 2 3 5 4 2 2 3" xfId="25677"/>
    <cellStyle name="Note 2 3 5 4 2 2 3 2" xfId="25678"/>
    <cellStyle name="Note 2 3 5 4 2 2 3 2 2" xfId="25679"/>
    <cellStyle name="Note 2 3 5 4 2 2 3 2 3" xfId="25680"/>
    <cellStyle name="Note 2 3 5 4 2 2 3 3" xfId="25681"/>
    <cellStyle name="Note 2 3 5 4 2 2 3 4" xfId="25682"/>
    <cellStyle name="Note 2 3 5 4 2 2 4" xfId="25683"/>
    <cellStyle name="Note 2 3 5 4 2 2 4 2" xfId="25684"/>
    <cellStyle name="Note 2 3 5 4 2 2 4 3" xfId="25685"/>
    <cellStyle name="Note 2 3 5 4 2 2 5" xfId="25686"/>
    <cellStyle name="Note 2 3 5 4 2 2 6" xfId="25687"/>
    <cellStyle name="Note 2 3 5 4 2 3" xfId="25688"/>
    <cellStyle name="Note 2 3 5 4 2 3 2" xfId="25689"/>
    <cellStyle name="Note 2 3 5 4 2 3 2 2" xfId="25690"/>
    <cellStyle name="Note 2 3 5 4 2 3 2 3" xfId="25691"/>
    <cellStyle name="Note 2 3 5 4 2 3 3" xfId="25692"/>
    <cellStyle name="Note 2 3 5 4 2 3 4" xfId="25693"/>
    <cellStyle name="Note 2 3 5 4 2 4" xfId="25694"/>
    <cellStyle name="Note 2 3 5 4 2 4 2" xfId="25695"/>
    <cellStyle name="Note 2 3 5 4 2 4 3" xfId="25696"/>
    <cellStyle name="Note 2 3 5 4 2 5" xfId="25697"/>
    <cellStyle name="Note 2 3 5 4 2 6" xfId="25698"/>
    <cellStyle name="Note 2 3 5 4 3" xfId="25699"/>
    <cellStyle name="Note 2 3 5 4 3 2" xfId="25700"/>
    <cellStyle name="Note 2 3 5 4 3 2 2" xfId="25701"/>
    <cellStyle name="Note 2 3 5 4 3 2 3" xfId="25702"/>
    <cellStyle name="Note 2 3 5 4 3 3" xfId="25703"/>
    <cellStyle name="Note 2 3 5 4 3 4" xfId="25704"/>
    <cellStyle name="Note 2 3 5 4 4" xfId="25705"/>
    <cellStyle name="Note 2 3 5 4 4 2" xfId="25706"/>
    <cellStyle name="Note 2 3 5 4 4 3" xfId="25707"/>
    <cellStyle name="Note 2 3 5 4 5" xfId="25708"/>
    <cellStyle name="Note 2 3 5 4 6" xfId="25709"/>
    <cellStyle name="Note 2 3 5 5" xfId="25710"/>
    <cellStyle name="Note 2 3 5 5 2" xfId="25711"/>
    <cellStyle name="Note 2 3 5 5 2 2" xfId="25712"/>
    <cellStyle name="Note 2 3 5 5 2 2 2" xfId="25713"/>
    <cellStyle name="Note 2 3 5 5 2 2 2 2" xfId="25714"/>
    <cellStyle name="Note 2 3 5 5 2 2 2 2 2" xfId="25715"/>
    <cellStyle name="Note 2 3 5 5 2 2 2 2 3" xfId="25716"/>
    <cellStyle name="Note 2 3 5 5 2 2 2 3" xfId="25717"/>
    <cellStyle name="Note 2 3 5 5 2 2 2 4" xfId="25718"/>
    <cellStyle name="Note 2 3 5 5 2 2 3" xfId="25719"/>
    <cellStyle name="Note 2 3 5 5 2 2 3 2" xfId="25720"/>
    <cellStyle name="Note 2 3 5 5 2 2 3 3" xfId="25721"/>
    <cellStyle name="Note 2 3 5 5 2 2 4" xfId="25722"/>
    <cellStyle name="Note 2 3 5 5 2 2 5" xfId="25723"/>
    <cellStyle name="Note 2 3 5 5 2 3" xfId="25724"/>
    <cellStyle name="Note 2 3 5 5 2 3 2" xfId="25725"/>
    <cellStyle name="Note 2 3 5 5 2 3 2 2" xfId="25726"/>
    <cellStyle name="Note 2 3 5 5 2 3 2 3" xfId="25727"/>
    <cellStyle name="Note 2 3 5 5 2 3 3" xfId="25728"/>
    <cellStyle name="Note 2 3 5 5 2 3 4" xfId="25729"/>
    <cellStyle name="Note 2 3 5 5 2 4" xfId="25730"/>
    <cellStyle name="Note 2 3 5 5 2 4 2" xfId="25731"/>
    <cellStyle name="Note 2 3 5 5 2 4 3" xfId="25732"/>
    <cellStyle name="Note 2 3 5 5 2 5" xfId="25733"/>
    <cellStyle name="Note 2 3 5 5 2 6" xfId="25734"/>
    <cellStyle name="Note 2 3 5 5 3" xfId="25735"/>
    <cellStyle name="Note 2 3 5 5 3 2" xfId="25736"/>
    <cellStyle name="Note 2 3 5 5 3 2 2" xfId="25737"/>
    <cellStyle name="Note 2 3 5 5 3 2 3" xfId="25738"/>
    <cellStyle name="Note 2 3 5 5 3 3" xfId="25739"/>
    <cellStyle name="Note 2 3 5 5 3 4" xfId="25740"/>
    <cellStyle name="Note 2 3 5 5 4" xfId="25741"/>
    <cellStyle name="Note 2 3 5 5 4 2" xfId="25742"/>
    <cellStyle name="Note 2 3 5 5 4 3" xfId="25743"/>
    <cellStyle name="Note 2 3 5 5 5" xfId="25744"/>
    <cellStyle name="Note 2 3 5 5 6" xfId="25745"/>
    <cellStyle name="Note 2 3 5 6" xfId="25746"/>
    <cellStyle name="Note 2 3 5 6 2" xfId="25747"/>
    <cellStyle name="Note 2 3 5 6 2 2" xfId="25748"/>
    <cellStyle name="Note 2 3 5 6 2 3" xfId="25749"/>
    <cellStyle name="Note 2 3 5 6 3" xfId="25750"/>
    <cellStyle name="Note 2 3 5 6 4" xfId="25751"/>
    <cellStyle name="Note 2 3 5 7" xfId="25752"/>
    <cellStyle name="Note 2 3 5 7 2" xfId="25753"/>
    <cellStyle name="Note 2 3 5 7 3" xfId="25754"/>
    <cellStyle name="Note 2 3 5 8" xfId="25755"/>
    <cellStyle name="Note 2 3 5 9" xfId="25756"/>
    <cellStyle name="Note 2 3 6" xfId="25757"/>
    <cellStyle name="Note 2 3 6 2" xfId="25758"/>
    <cellStyle name="Note 2 3 6 2 2" xfId="25759"/>
    <cellStyle name="Note 2 3 6 2 2 2" xfId="25760"/>
    <cellStyle name="Note 2 3 6 2 2 2 2" xfId="25761"/>
    <cellStyle name="Note 2 3 6 2 2 2 2 2" xfId="25762"/>
    <cellStyle name="Note 2 3 6 2 2 2 2 2 2" xfId="25763"/>
    <cellStyle name="Note 2 3 6 2 2 2 2 2 2 2" xfId="25764"/>
    <cellStyle name="Note 2 3 6 2 2 2 2 2 2 2 2" xfId="25765"/>
    <cellStyle name="Note 2 3 6 2 2 2 2 2 2 2 3" xfId="25766"/>
    <cellStyle name="Note 2 3 6 2 2 2 2 2 2 3" xfId="25767"/>
    <cellStyle name="Note 2 3 6 2 2 2 2 2 2 4" xfId="25768"/>
    <cellStyle name="Note 2 3 6 2 2 2 2 2 3" xfId="25769"/>
    <cellStyle name="Note 2 3 6 2 2 2 2 2 3 2" xfId="25770"/>
    <cellStyle name="Note 2 3 6 2 2 2 2 2 3 3" xfId="25771"/>
    <cellStyle name="Note 2 3 6 2 2 2 2 2 4" xfId="25772"/>
    <cellStyle name="Note 2 3 6 2 2 2 2 2 5" xfId="25773"/>
    <cellStyle name="Note 2 3 6 2 2 2 2 3" xfId="25774"/>
    <cellStyle name="Note 2 3 6 2 2 2 2 3 2" xfId="25775"/>
    <cellStyle name="Note 2 3 6 2 2 2 2 3 2 2" xfId="25776"/>
    <cellStyle name="Note 2 3 6 2 2 2 2 3 2 3" xfId="25777"/>
    <cellStyle name="Note 2 3 6 2 2 2 2 3 3" xfId="25778"/>
    <cellStyle name="Note 2 3 6 2 2 2 2 3 4" xfId="25779"/>
    <cellStyle name="Note 2 3 6 2 2 2 2 4" xfId="25780"/>
    <cellStyle name="Note 2 3 6 2 2 2 2 4 2" xfId="25781"/>
    <cellStyle name="Note 2 3 6 2 2 2 2 4 3" xfId="25782"/>
    <cellStyle name="Note 2 3 6 2 2 2 2 5" xfId="25783"/>
    <cellStyle name="Note 2 3 6 2 2 2 2 6" xfId="25784"/>
    <cellStyle name="Note 2 3 6 2 2 2 3" xfId="25785"/>
    <cellStyle name="Note 2 3 6 2 2 2 3 2" xfId="25786"/>
    <cellStyle name="Note 2 3 6 2 2 2 3 2 2" xfId="25787"/>
    <cellStyle name="Note 2 3 6 2 2 2 3 2 3" xfId="25788"/>
    <cellStyle name="Note 2 3 6 2 2 2 3 3" xfId="25789"/>
    <cellStyle name="Note 2 3 6 2 2 2 3 4" xfId="25790"/>
    <cellStyle name="Note 2 3 6 2 2 2 4" xfId="25791"/>
    <cellStyle name="Note 2 3 6 2 2 2 4 2" xfId="25792"/>
    <cellStyle name="Note 2 3 6 2 2 2 4 3" xfId="25793"/>
    <cellStyle name="Note 2 3 6 2 2 2 5" xfId="25794"/>
    <cellStyle name="Note 2 3 6 2 2 2 6" xfId="25795"/>
    <cellStyle name="Note 2 3 6 2 2 3" xfId="25796"/>
    <cellStyle name="Note 2 3 6 2 2 3 2" xfId="25797"/>
    <cellStyle name="Note 2 3 6 2 2 3 2 2" xfId="25798"/>
    <cellStyle name="Note 2 3 6 2 2 3 2 3" xfId="25799"/>
    <cellStyle name="Note 2 3 6 2 2 3 3" xfId="25800"/>
    <cellStyle name="Note 2 3 6 2 2 3 4" xfId="25801"/>
    <cellStyle name="Note 2 3 6 2 2 4" xfId="25802"/>
    <cellStyle name="Note 2 3 6 2 2 4 2" xfId="25803"/>
    <cellStyle name="Note 2 3 6 2 2 4 3" xfId="25804"/>
    <cellStyle name="Note 2 3 6 2 2 5" xfId="25805"/>
    <cellStyle name="Note 2 3 6 2 2 6" xfId="25806"/>
    <cellStyle name="Note 2 3 6 2 3" xfId="25807"/>
    <cellStyle name="Note 2 3 6 2 3 2" xfId="25808"/>
    <cellStyle name="Note 2 3 6 2 3 2 2" xfId="25809"/>
    <cellStyle name="Note 2 3 6 2 3 2 2 2" xfId="25810"/>
    <cellStyle name="Note 2 3 6 2 3 2 2 2 2" xfId="25811"/>
    <cellStyle name="Note 2 3 6 2 3 2 2 2 2 2" xfId="25812"/>
    <cellStyle name="Note 2 3 6 2 3 2 2 2 2 3" xfId="25813"/>
    <cellStyle name="Note 2 3 6 2 3 2 2 2 3" xfId="25814"/>
    <cellStyle name="Note 2 3 6 2 3 2 2 2 4" xfId="25815"/>
    <cellStyle name="Note 2 3 6 2 3 2 2 3" xfId="25816"/>
    <cellStyle name="Note 2 3 6 2 3 2 2 3 2" xfId="25817"/>
    <cellStyle name="Note 2 3 6 2 3 2 2 3 3" xfId="25818"/>
    <cellStyle name="Note 2 3 6 2 3 2 2 4" xfId="25819"/>
    <cellStyle name="Note 2 3 6 2 3 2 2 5" xfId="25820"/>
    <cellStyle name="Note 2 3 6 2 3 2 3" xfId="25821"/>
    <cellStyle name="Note 2 3 6 2 3 2 3 2" xfId="25822"/>
    <cellStyle name="Note 2 3 6 2 3 2 3 2 2" xfId="25823"/>
    <cellStyle name="Note 2 3 6 2 3 2 3 2 3" xfId="25824"/>
    <cellStyle name="Note 2 3 6 2 3 2 3 3" xfId="25825"/>
    <cellStyle name="Note 2 3 6 2 3 2 3 4" xfId="25826"/>
    <cellStyle name="Note 2 3 6 2 3 2 4" xfId="25827"/>
    <cellStyle name="Note 2 3 6 2 3 2 4 2" xfId="25828"/>
    <cellStyle name="Note 2 3 6 2 3 2 4 3" xfId="25829"/>
    <cellStyle name="Note 2 3 6 2 3 2 5" xfId="25830"/>
    <cellStyle name="Note 2 3 6 2 3 2 6" xfId="25831"/>
    <cellStyle name="Note 2 3 6 2 3 3" xfId="25832"/>
    <cellStyle name="Note 2 3 6 2 3 3 2" xfId="25833"/>
    <cellStyle name="Note 2 3 6 2 3 3 2 2" xfId="25834"/>
    <cellStyle name="Note 2 3 6 2 3 3 2 3" xfId="25835"/>
    <cellStyle name="Note 2 3 6 2 3 3 3" xfId="25836"/>
    <cellStyle name="Note 2 3 6 2 3 3 4" xfId="25837"/>
    <cellStyle name="Note 2 3 6 2 3 4" xfId="25838"/>
    <cellStyle name="Note 2 3 6 2 3 4 2" xfId="25839"/>
    <cellStyle name="Note 2 3 6 2 3 4 3" xfId="25840"/>
    <cellStyle name="Note 2 3 6 2 3 5" xfId="25841"/>
    <cellStyle name="Note 2 3 6 2 3 6" xfId="25842"/>
    <cellStyle name="Note 2 3 6 2 4" xfId="25843"/>
    <cellStyle name="Note 2 3 6 2 4 2" xfId="25844"/>
    <cellStyle name="Note 2 3 6 2 4 2 2" xfId="25845"/>
    <cellStyle name="Note 2 3 6 2 4 2 3" xfId="25846"/>
    <cellStyle name="Note 2 3 6 2 4 3" xfId="25847"/>
    <cellStyle name="Note 2 3 6 2 4 4" xfId="25848"/>
    <cellStyle name="Note 2 3 6 2 5" xfId="25849"/>
    <cellStyle name="Note 2 3 6 2 5 2" xfId="25850"/>
    <cellStyle name="Note 2 3 6 2 5 3" xfId="25851"/>
    <cellStyle name="Note 2 3 6 2 6" xfId="25852"/>
    <cellStyle name="Note 2 3 6 2 7" xfId="25853"/>
    <cellStyle name="Note 2 3 6 3" xfId="25854"/>
    <cellStyle name="Note 2 3 6 3 2" xfId="25855"/>
    <cellStyle name="Note 2 3 6 3 2 2" xfId="25856"/>
    <cellStyle name="Note 2 3 6 3 2 2 2" xfId="25857"/>
    <cellStyle name="Note 2 3 6 3 2 2 2 2" xfId="25858"/>
    <cellStyle name="Note 2 3 6 3 2 2 2 2 2" xfId="25859"/>
    <cellStyle name="Note 2 3 6 3 2 2 2 2 2 2" xfId="25860"/>
    <cellStyle name="Note 2 3 6 3 2 2 2 2 2 3" xfId="25861"/>
    <cellStyle name="Note 2 3 6 3 2 2 2 2 3" xfId="25862"/>
    <cellStyle name="Note 2 3 6 3 2 2 2 2 4" xfId="25863"/>
    <cellStyle name="Note 2 3 6 3 2 2 2 3" xfId="25864"/>
    <cellStyle name="Note 2 3 6 3 2 2 2 3 2" xfId="25865"/>
    <cellStyle name="Note 2 3 6 3 2 2 2 3 3" xfId="25866"/>
    <cellStyle name="Note 2 3 6 3 2 2 2 4" xfId="25867"/>
    <cellStyle name="Note 2 3 6 3 2 2 2 5" xfId="25868"/>
    <cellStyle name="Note 2 3 6 3 2 2 3" xfId="25869"/>
    <cellStyle name="Note 2 3 6 3 2 2 3 2" xfId="25870"/>
    <cellStyle name="Note 2 3 6 3 2 2 3 2 2" xfId="25871"/>
    <cellStyle name="Note 2 3 6 3 2 2 3 2 3" xfId="25872"/>
    <cellStyle name="Note 2 3 6 3 2 2 3 3" xfId="25873"/>
    <cellStyle name="Note 2 3 6 3 2 2 3 4" xfId="25874"/>
    <cellStyle name="Note 2 3 6 3 2 2 4" xfId="25875"/>
    <cellStyle name="Note 2 3 6 3 2 2 4 2" xfId="25876"/>
    <cellStyle name="Note 2 3 6 3 2 2 4 3" xfId="25877"/>
    <cellStyle name="Note 2 3 6 3 2 2 5" xfId="25878"/>
    <cellStyle name="Note 2 3 6 3 2 2 6" xfId="25879"/>
    <cellStyle name="Note 2 3 6 3 2 3" xfId="25880"/>
    <cellStyle name="Note 2 3 6 3 2 3 2" xfId="25881"/>
    <cellStyle name="Note 2 3 6 3 2 3 2 2" xfId="25882"/>
    <cellStyle name="Note 2 3 6 3 2 3 2 3" xfId="25883"/>
    <cellStyle name="Note 2 3 6 3 2 3 3" xfId="25884"/>
    <cellStyle name="Note 2 3 6 3 2 3 4" xfId="25885"/>
    <cellStyle name="Note 2 3 6 3 2 4" xfId="25886"/>
    <cellStyle name="Note 2 3 6 3 2 4 2" xfId="25887"/>
    <cellStyle name="Note 2 3 6 3 2 4 3" xfId="25888"/>
    <cellStyle name="Note 2 3 6 3 2 5" xfId="25889"/>
    <cellStyle name="Note 2 3 6 3 2 6" xfId="25890"/>
    <cellStyle name="Note 2 3 6 3 3" xfId="25891"/>
    <cellStyle name="Note 2 3 6 3 3 2" xfId="25892"/>
    <cellStyle name="Note 2 3 6 3 3 2 2" xfId="25893"/>
    <cellStyle name="Note 2 3 6 3 3 2 3" xfId="25894"/>
    <cellStyle name="Note 2 3 6 3 3 3" xfId="25895"/>
    <cellStyle name="Note 2 3 6 3 3 4" xfId="25896"/>
    <cellStyle name="Note 2 3 6 3 4" xfId="25897"/>
    <cellStyle name="Note 2 3 6 3 4 2" xfId="25898"/>
    <cellStyle name="Note 2 3 6 3 4 3" xfId="25899"/>
    <cellStyle name="Note 2 3 6 3 5" xfId="25900"/>
    <cellStyle name="Note 2 3 6 3 6" xfId="25901"/>
    <cellStyle name="Note 2 3 6 4" xfId="25902"/>
    <cellStyle name="Note 2 3 6 4 2" xfId="25903"/>
    <cellStyle name="Note 2 3 6 4 2 2" xfId="25904"/>
    <cellStyle name="Note 2 3 6 4 2 2 2" xfId="25905"/>
    <cellStyle name="Note 2 3 6 4 2 2 2 2" xfId="25906"/>
    <cellStyle name="Note 2 3 6 4 2 2 2 2 2" xfId="25907"/>
    <cellStyle name="Note 2 3 6 4 2 2 2 2 3" xfId="25908"/>
    <cellStyle name="Note 2 3 6 4 2 2 2 3" xfId="25909"/>
    <cellStyle name="Note 2 3 6 4 2 2 2 4" xfId="25910"/>
    <cellStyle name="Note 2 3 6 4 2 2 3" xfId="25911"/>
    <cellStyle name="Note 2 3 6 4 2 2 3 2" xfId="25912"/>
    <cellStyle name="Note 2 3 6 4 2 2 3 3" xfId="25913"/>
    <cellStyle name="Note 2 3 6 4 2 2 4" xfId="25914"/>
    <cellStyle name="Note 2 3 6 4 2 2 5" xfId="25915"/>
    <cellStyle name="Note 2 3 6 4 2 3" xfId="25916"/>
    <cellStyle name="Note 2 3 6 4 2 3 2" xfId="25917"/>
    <cellStyle name="Note 2 3 6 4 2 3 2 2" xfId="25918"/>
    <cellStyle name="Note 2 3 6 4 2 3 2 3" xfId="25919"/>
    <cellStyle name="Note 2 3 6 4 2 3 3" xfId="25920"/>
    <cellStyle name="Note 2 3 6 4 2 3 4" xfId="25921"/>
    <cellStyle name="Note 2 3 6 4 2 4" xfId="25922"/>
    <cellStyle name="Note 2 3 6 4 2 4 2" xfId="25923"/>
    <cellStyle name="Note 2 3 6 4 2 4 3" xfId="25924"/>
    <cellStyle name="Note 2 3 6 4 2 5" xfId="25925"/>
    <cellStyle name="Note 2 3 6 4 2 6" xfId="25926"/>
    <cellStyle name="Note 2 3 6 4 3" xfId="25927"/>
    <cellStyle name="Note 2 3 6 4 3 2" xfId="25928"/>
    <cellStyle name="Note 2 3 6 4 3 2 2" xfId="25929"/>
    <cellStyle name="Note 2 3 6 4 3 2 3" xfId="25930"/>
    <cellStyle name="Note 2 3 6 4 3 3" xfId="25931"/>
    <cellStyle name="Note 2 3 6 4 3 4" xfId="25932"/>
    <cellStyle name="Note 2 3 6 4 4" xfId="25933"/>
    <cellStyle name="Note 2 3 6 4 4 2" xfId="25934"/>
    <cellStyle name="Note 2 3 6 4 4 3" xfId="25935"/>
    <cellStyle name="Note 2 3 6 4 5" xfId="25936"/>
    <cellStyle name="Note 2 3 6 4 6" xfId="25937"/>
    <cellStyle name="Note 2 3 6 5" xfId="25938"/>
    <cellStyle name="Note 2 3 6 5 2" xfId="25939"/>
    <cellStyle name="Note 2 3 6 5 2 2" xfId="25940"/>
    <cellStyle name="Note 2 3 6 5 2 3" xfId="25941"/>
    <cellStyle name="Note 2 3 6 5 3" xfId="25942"/>
    <cellStyle name="Note 2 3 6 5 4" xfId="25943"/>
    <cellStyle name="Note 2 3 6 6" xfId="25944"/>
    <cellStyle name="Note 2 3 6 6 2" xfId="25945"/>
    <cellStyle name="Note 2 3 6 6 3" xfId="25946"/>
    <cellStyle name="Note 2 3 6 7" xfId="25947"/>
    <cellStyle name="Note 2 3 6 8" xfId="25948"/>
    <cellStyle name="Note 2 3 7" xfId="25949"/>
    <cellStyle name="Note 2 3 7 2" xfId="25950"/>
    <cellStyle name="Note 2 3 7 2 2" xfId="25951"/>
    <cellStyle name="Note 2 3 7 2 2 2" xfId="25952"/>
    <cellStyle name="Note 2 3 7 2 2 2 2" xfId="25953"/>
    <cellStyle name="Note 2 3 7 2 2 2 2 2" xfId="25954"/>
    <cellStyle name="Note 2 3 7 2 2 2 2 2 2" xfId="25955"/>
    <cellStyle name="Note 2 3 7 2 2 2 2 2 2 2" xfId="25956"/>
    <cellStyle name="Note 2 3 7 2 2 2 2 2 2 3" xfId="25957"/>
    <cellStyle name="Note 2 3 7 2 2 2 2 2 3" xfId="25958"/>
    <cellStyle name="Note 2 3 7 2 2 2 2 2 4" xfId="25959"/>
    <cellStyle name="Note 2 3 7 2 2 2 2 3" xfId="25960"/>
    <cellStyle name="Note 2 3 7 2 2 2 2 3 2" xfId="25961"/>
    <cellStyle name="Note 2 3 7 2 2 2 2 3 3" xfId="25962"/>
    <cellStyle name="Note 2 3 7 2 2 2 2 4" xfId="25963"/>
    <cellStyle name="Note 2 3 7 2 2 2 2 5" xfId="25964"/>
    <cellStyle name="Note 2 3 7 2 2 2 3" xfId="25965"/>
    <cellStyle name="Note 2 3 7 2 2 2 3 2" xfId="25966"/>
    <cellStyle name="Note 2 3 7 2 2 2 3 2 2" xfId="25967"/>
    <cellStyle name="Note 2 3 7 2 2 2 3 2 3" xfId="25968"/>
    <cellStyle name="Note 2 3 7 2 2 2 3 3" xfId="25969"/>
    <cellStyle name="Note 2 3 7 2 2 2 3 4" xfId="25970"/>
    <cellStyle name="Note 2 3 7 2 2 2 4" xfId="25971"/>
    <cellStyle name="Note 2 3 7 2 2 2 4 2" xfId="25972"/>
    <cellStyle name="Note 2 3 7 2 2 2 4 3" xfId="25973"/>
    <cellStyle name="Note 2 3 7 2 2 2 5" xfId="25974"/>
    <cellStyle name="Note 2 3 7 2 2 2 6" xfId="25975"/>
    <cellStyle name="Note 2 3 7 2 2 3" xfId="25976"/>
    <cellStyle name="Note 2 3 7 2 2 3 2" xfId="25977"/>
    <cellStyle name="Note 2 3 7 2 2 3 2 2" xfId="25978"/>
    <cellStyle name="Note 2 3 7 2 2 3 2 3" xfId="25979"/>
    <cellStyle name="Note 2 3 7 2 2 3 3" xfId="25980"/>
    <cellStyle name="Note 2 3 7 2 2 3 4" xfId="25981"/>
    <cellStyle name="Note 2 3 7 2 2 4" xfId="25982"/>
    <cellStyle name="Note 2 3 7 2 2 4 2" xfId="25983"/>
    <cellStyle name="Note 2 3 7 2 2 4 3" xfId="25984"/>
    <cellStyle name="Note 2 3 7 2 2 5" xfId="25985"/>
    <cellStyle name="Note 2 3 7 2 2 6" xfId="25986"/>
    <cellStyle name="Note 2 3 7 2 3" xfId="25987"/>
    <cellStyle name="Note 2 3 7 2 3 2" xfId="25988"/>
    <cellStyle name="Note 2 3 7 2 3 2 2" xfId="25989"/>
    <cellStyle name="Note 2 3 7 2 3 2 3" xfId="25990"/>
    <cellStyle name="Note 2 3 7 2 3 3" xfId="25991"/>
    <cellStyle name="Note 2 3 7 2 3 4" xfId="25992"/>
    <cellStyle name="Note 2 3 7 2 4" xfId="25993"/>
    <cellStyle name="Note 2 3 7 2 4 2" xfId="25994"/>
    <cellStyle name="Note 2 3 7 2 4 3" xfId="25995"/>
    <cellStyle name="Note 2 3 7 2 5" xfId="25996"/>
    <cellStyle name="Note 2 3 7 2 6" xfId="25997"/>
    <cellStyle name="Note 2 3 7 3" xfId="25998"/>
    <cellStyle name="Note 2 3 7 3 2" xfId="25999"/>
    <cellStyle name="Note 2 3 7 3 2 2" xfId="26000"/>
    <cellStyle name="Note 2 3 7 3 2 2 2" xfId="26001"/>
    <cellStyle name="Note 2 3 7 3 2 2 2 2" xfId="26002"/>
    <cellStyle name="Note 2 3 7 3 2 2 2 2 2" xfId="26003"/>
    <cellStyle name="Note 2 3 7 3 2 2 2 2 3" xfId="26004"/>
    <cellStyle name="Note 2 3 7 3 2 2 2 3" xfId="26005"/>
    <cellStyle name="Note 2 3 7 3 2 2 2 4" xfId="26006"/>
    <cellStyle name="Note 2 3 7 3 2 2 3" xfId="26007"/>
    <cellStyle name="Note 2 3 7 3 2 2 3 2" xfId="26008"/>
    <cellStyle name="Note 2 3 7 3 2 2 3 3" xfId="26009"/>
    <cellStyle name="Note 2 3 7 3 2 2 4" xfId="26010"/>
    <cellStyle name="Note 2 3 7 3 2 2 5" xfId="26011"/>
    <cellStyle name="Note 2 3 7 3 2 3" xfId="26012"/>
    <cellStyle name="Note 2 3 7 3 2 3 2" xfId="26013"/>
    <cellStyle name="Note 2 3 7 3 2 3 2 2" xfId="26014"/>
    <cellStyle name="Note 2 3 7 3 2 3 2 3" xfId="26015"/>
    <cellStyle name="Note 2 3 7 3 2 3 3" xfId="26016"/>
    <cellStyle name="Note 2 3 7 3 2 3 4" xfId="26017"/>
    <cellStyle name="Note 2 3 7 3 2 4" xfId="26018"/>
    <cellStyle name="Note 2 3 7 3 2 4 2" xfId="26019"/>
    <cellStyle name="Note 2 3 7 3 2 4 3" xfId="26020"/>
    <cellStyle name="Note 2 3 7 3 2 5" xfId="26021"/>
    <cellStyle name="Note 2 3 7 3 2 6" xfId="26022"/>
    <cellStyle name="Note 2 3 7 3 3" xfId="26023"/>
    <cellStyle name="Note 2 3 7 3 3 2" xfId="26024"/>
    <cellStyle name="Note 2 3 7 3 3 2 2" xfId="26025"/>
    <cellStyle name="Note 2 3 7 3 3 2 3" xfId="26026"/>
    <cellStyle name="Note 2 3 7 3 3 3" xfId="26027"/>
    <cellStyle name="Note 2 3 7 3 3 4" xfId="26028"/>
    <cellStyle name="Note 2 3 7 3 4" xfId="26029"/>
    <cellStyle name="Note 2 3 7 3 4 2" xfId="26030"/>
    <cellStyle name="Note 2 3 7 3 4 3" xfId="26031"/>
    <cellStyle name="Note 2 3 7 3 5" xfId="26032"/>
    <cellStyle name="Note 2 3 7 3 6" xfId="26033"/>
    <cellStyle name="Note 2 3 7 4" xfId="26034"/>
    <cellStyle name="Note 2 3 7 4 2" xfId="26035"/>
    <cellStyle name="Note 2 3 7 4 2 2" xfId="26036"/>
    <cellStyle name="Note 2 3 7 4 2 3" xfId="26037"/>
    <cellStyle name="Note 2 3 7 4 3" xfId="26038"/>
    <cellStyle name="Note 2 3 7 4 4" xfId="26039"/>
    <cellStyle name="Note 2 3 7 5" xfId="26040"/>
    <cellStyle name="Note 2 3 7 5 2" xfId="26041"/>
    <cellStyle name="Note 2 3 7 5 3" xfId="26042"/>
    <cellStyle name="Note 2 3 7 6" xfId="26043"/>
    <cellStyle name="Note 2 3 7 7" xfId="26044"/>
    <cellStyle name="Note 2 3 8" xfId="26045"/>
    <cellStyle name="Note 2 3 8 2" xfId="26046"/>
    <cellStyle name="Note 2 3 8 2 2" xfId="26047"/>
    <cellStyle name="Note 2 3 8 2 2 2" xfId="26048"/>
    <cellStyle name="Note 2 3 8 2 2 2 2" xfId="26049"/>
    <cellStyle name="Note 2 3 8 2 2 2 2 2" xfId="26050"/>
    <cellStyle name="Note 2 3 8 2 2 2 2 2 2" xfId="26051"/>
    <cellStyle name="Note 2 3 8 2 2 2 2 2 3" xfId="26052"/>
    <cellStyle name="Note 2 3 8 2 2 2 2 3" xfId="26053"/>
    <cellStyle name="Note 2 3 8 2 2 2 2 4" xfId="26054"/>
    <cellStyle name="Note 2 3 8 2 2 2 3" xfId="26055"/>
    <cellStyle name="Note 2 3 8 2 2 2 3 2" xfId="26056"/>
    <cellStyle name="Note 2 3 8 2 2 2 3 3" xfId="26057"/>
    <cellStyle name="Note 2 3 8 2 2 2 4" xfId="26058"/>
    <cellStyle name="Note 2 3 8 2 2 2 5" xfId="26059"/>
    <cellStyle name="Note 2 3 8 2 2 3" xfId="26060"/>
    <cellStyle name="Note 2 3 8 2 2 3 2" xfId="26061"/>
    <cellStyle name="Note 2 3 8 2 2 3 2 2" xfId="26062"/>
    <cellStyle name="Note 2 3 8 2 2 3 2 3" xfId="26063"/>
    <cellStyle name="Note 2 3 8 2 2 3 3" xfId="26064"/>
    <cellStyle name="Note 2 3 8 2 2 3 4" xfId="26065"/>
    <cellStyle name="Note 2 3 8 2 2 4" xfId="26066"/>
    <cellStyle name="Note 2 3 8 2 2 4 2" xfId="26067"/>
    <cellStyle name="Note 2 3 8 2 2 4 3" xfId="26068"/>
    <cellStyle name="Note 2 3 8 2 2 5" xfId="26069"/>
    <cellStyle name="Note 2 3 8 2 2 6" xfId="26070"/>
    <cellStyle name="Note 2 3 8 2 3" xfId="26071"/>
    <cellStyle name="Note 2 3 8 2 3 2" xfId="26072"/>
    <cellStyle name="Note 2 3 8 2 3 2 2" xfId="26073"/>
    <cellStyle name="Note 2 3 8 2 3 2 3" xfId="26074"/>
    <cellStyle name="Note 2 3 8 2 3 3" xfId="26075"/>
    <cellStyle name="Note 2 3 8 2 3 4" xfId="26076"/>
    <cellStyle name="Note 2 3 8 2 4" xfId="26077"/>
    <cellStyle name="Note 2 3 8 2 4 2" xfId="26078"/>
    <cellStyle name="Note 2 3 8 2 4 3" xfId="26079"/>
    <cellStyle name="Note 2 3 8 2 5" xfId="26080"/>
    <cellStyle name="Note 2 3 8 2 6" xfId="26081"/>
    <cellStyle name="Note 2 3 8 3" xfId="26082"/>
    <cellStyle name="Note 2 3 8 3 2" xfId="26083"/>
    <cellStyle name="Note 2 3 8 3 2 2" xfId="26084"/>
    <cellStyle name="Note 2 3 8 3 2 3" xfId="26085"/>
    <cellStyle name="Note 2 3 8 3 3" xfId="26086"/>
    <cellStyle name="Note 2 3 8 3 4" xfId="26087"/>
    <cellStyle name="Note 2 3 8 4" xfId="26088"/>
    <cellStyle name="Note 2 3 8 4 2" xfId="26089"/>
    <cellStyle name="Note 2 3 8 4 3" xfId="26090"/>
    <cellStyle name="Note 2 3 8 5" xfId="26091"/>
    <cellStyle name="Note 2 3 8 6" xfId="26092"/>
    <cellStyle name="Note 2 3 9" xfId="26093"/>
    <cellStyle name="Note 2 3 9 2" xfId="26094"/>
    <cellStyle name="Note 2 3 9 2 2" xfId="26095"/>
    <cellStyle name="Note 2 3 9 2 2 2" xfId="26096"/>
    <cellStyle name="Note 2 3 9 2 2 2 2" xfId="26097"/>
    <cellStyle name="Note 2 3 9 2 2 2 2 2" xfId="26098"/>
    <cellStyle name="Note 2 3 9 2 2 2 2 3" xfId="26099"/>
    <cellStyle name="Note 2 3 9 2 2 2 3" xfId="26100"/>
    <cellStyle name="Note 2 3 9 2 2 2 4" xfId="26101"/>
    <cellStyle name="Note 2 3 9 2 2 3" xfId="26102"/>
    <cellStyle name="Note 2 3 9 2 2 3 2" xfId="26103"/>
    <cellStyle name="Note 2 3 9 2 2 3 3" xfId="26104"/>
    <cellStyle name="Note 2 3 9 2 2 4" xfId="26105"/>
    <cellStyle name="Note 2 3 9 2 2 5" xfId="26106"/>
    <cellStyle name="Note 2 3 9 2 3" xfId="26107"/>
    <cellStyle name="Note 2 3 9 2 3 2" xfId="26108"/>
    <cellStyle name="Note 2 3 9 2 3 2 2" xfId="26109"/>
    <cellStyle name="Note 2 3 9 2 3 2 3" xfId="26110"/>
    <cellStyle name="Note 2 3 9 2 3 3" xfId="26111"/>
    <cellStyle name="Note 2 3 9 2 3 4" xfId="26112"/>
    <cellStyle name="Note 2 3 9 2 4" xfId="26113"/>
    <cellStyle name="Note 2 3 9 2 4 2" xfId="26114"/>
    <cellStyle name="Note 2 3 9 2 4 3" xfId="26115"/>
    <cellStyle name="Note 2 3 9 2 5" xfId="26116"/>
    <cellStyle name="Note 2 3 9 2 6" xfId="26117"/>
    <cellStyle name="Note 2 3 9 3" xfId="26118"/>
    <cellStyle name="Note 2 3 9 3 2" xfId="26119"/>
    <cellStyle name="Note 2 3 9 3 2 2" xfId="26120"/>
    <cellStyle name="Note 2 3 9 3 2 3" xfId="26121"/>
    <cellStyle name="Note 2 3 9 3 3" xfId="26122"/>
    <cellStyle name="Note 2 3 9 3 4" xfId="26123"/>
    <cellStyle name="Note 2 3 9 4" xfId="26124"/>
    <cellStyle name="Note 2 3 9 4 2" xfId="26125"/>
    <cellStyle name="Note 2 3 9 4 3" xfId="26126"/>
    <cellStyle name="Note 2 3 9 5" xfId="26127"/>
    <cellStyle name="Note 2 3 9 6" xfId="26128"/>
    <cellStyle name="Note 2 4" xfId="26129"/>
    <cellStyle name="Note 2 4 10" xfId="26130"/>
    <cellStyle name="Note 2 4 11" xfId="26131"/>
    <cellStyle name="Note 2 4 2" xfId="26132"/>
    <cellStyle name="Note 2 4 2 10" xfId="26133"/>
    <cellStyle name="Note 2 4 2 2" xfId="26134"/>
    <cellStyle name="Note 2 4 2 2 2" xfId="26135"/>
    <cellStyle name="Note 2 4 2 2 2 2" xfId="26136"/>
    <cellStyle name="Note 2 4 2 2 2 2 2" xfId="26137"/>
    <cellStyle name="Note 2 4 2 2 2 2 2 2" xfId="26138"/>
    <cellStyle name="Note 2 4 2 2 2 2 2 2 2" xfId="26139"/>
    <cellStyle name="Note 2 4 2 2 2 2 2 2 2 2" xfId="26140"/>
    <cellStyle name="Note 2 4 2 2 2 2 2 2 2 2 2" xfId="26141"/>
    <cellStyle name="Note 2 4 2 2 2 2 2 2 2 2 2 2" xfId="26142"/>
    <cellStyle name="Note 2 4 2 2 2 2 2 2 2 2 2 2 2" xfId="26143"/>
    <cellStyle name="Note 2 4 2 2 2 2 2 2 2 2 2 2 3" xfId="26144"/>
    <cellStyle name="Note 2 4 2 2 2 2 2 2 2 2 2 3" xfId="26145"/>
    <cellStyle name="Note 2 4 2 2 2 2 2 2 2 2 2 4" xfId="26146"/>
    <cellStyle name="Note 2 4 2 2 2 2 2 2 2 2 3" xfId="26147"/>
    <cellStyle name="Note 2 4 2 2 2 2 2 2 2 2 3 2" xfId="26148"/>
    <cellStyle name="Note 2 4 2 2 2 2 2 2 2 2 3 3" xfId="26149"/>
    <cellStyle name="Note 2 4 2 2 2 2 2 2 2 2 4" xfId="26150"/>
    <cellStyle name="Note 2 4 2 2 2 2 2 2 2 2 5" xfId="26151"/>
    <cellStyle name="Note 2 4 2 2 2 2 2 2 2 3" xfId="26152"/>
    <cellStyle name="Note 2 4 2 2 2 2 2 2 2 3 2" xfId="26153"/>
    <cellStyle name="Note 2 4 2 2 2 2 2 2 2 3 2 2" xfId="26154"/>
    <cellStyle name="Note 2 4 2 2 2 2 2 2 2 3 2 3" xfId="26155"/>
    <cellStyle name="Note 2 4 2 2 2 2 2 2 2 3 3" xfId="26156"/>
    <cellStyle name="Note 2 4 2 2 2 2 2 2 2 3 4" xfId="26157"/>
    <cellStyle name="Note 2 4 2 2 2 2 2 2 2 4" xfId="26158"/>
    <cellStyle name="Note 2 4 2 2 2 2 2 2 2 4 2" xfId="26159"/>
    <cellStyle name="Note 2 4 2 2 2 2 2 2 2 4 3" xfId="26160"/>
    <cellStyle name="Note 2 4 2 2 2 2 2 2 2 5" xfId="26161"/>
    <cellStyle name="Note 2 4 2 2 2 2 2 2 2 6" xfId="26162"/>
    <cellStyle name="Note 2 4 2 2 2 2 2 2 3" xfId="26163"/>
    <cellStyle name="Note 2 4 2 2 2 2 2 2 3 2" xfId="26164"/>
    <cellStyle name="Note 2 4 2 2 2 2 2 2 3 2 2" xfId="26165"/>
    <cellStyle name="Note 2 4 2 2 2 2 2 2 3 2 3" xfId="26166"/>
    <cellStyle name="Note 2 4 2 2 2 2 2 2 3 3" xfId="26167"/>
    <cellStyle name="Note 2 4 2 2 2 2 2 2 3 4" xfId="26168"/>
    <cellStyle name="Note 2 4 2 2 2 2 2 2 4" xfId="26169"/>
    <cellStyle name="Note 2 4 2 2 2 2 2 2 4 2" xfId="26170"/>
    <cellStyle name="Note 2 4 2 2 2 2 2 2 4 3" xfId="26171"/>
    <cellStyle name="Note 2 4 2 2 2 2 2 2 5" xfId="26172"/>
    <cellStyle name="Note 2 4 2 2 2 2 2 2 6" xfId="26173"/>
    <cellStyle name="Note 2 4 2 2 2 2 2 3" xfId="26174"/>
    <cellStyle name="Note 2 4 2 2 2 2 2 3 2" xfId="26175"/>
    <cellStyle name="Note 2 4 2 2 2 2 2 3 2 2" xfId="26176"/>
    <cellStyle name="Note 2 4 2 2 2 2 2 3 2 3" xfId="26177"/>
    <cellStyle name="Note 2 4 2 2 2 2 2 3 3" xfId="26178"/>
    <cellStyle name="Note 2 4 2 2 2 2 2 3 4" xfId="26179"/>
    <cellStyle name="Note 2 4 2 2 2 2 2 4" xfId="26180"/>
    <cellStyle name="Note 2 4 2 2 2 2 2 4 2" xfId="26181"/>
    <cellStyle name="Note 2 4 2 2 2 2 2 4 3" xfId="26182"/>
    <cellStyle name="Note 2 4 2 2 2 2 2 5" xfId="26183"/>
    <cellStyle name="Note 2 4 2 2 2 2 2 6" xfId="26184"/>
    <cellStyle name="Note 2 4 2 2 2 2 3" xfId="26185"/>
    <cellStyle name="Note 2 4 2 2 2 2 3 2" xfId="26186"/>
    <cellStyle name="Note 2 4 2 2 2 2 3 2 2" xfId="26187"/>
    <cellStyle name="Note 2 4 2 2 2 2 3 2 2 2" xfId="26188"/>
    <cellStyle name="Note 2 4 2 2 2 2 3 2 2 2 2" xfId="26189"/>
    <cellStyle name="Note 2 4 2 2 2 2 3 2 2 2 2 2" xfId="26190"/>
    <cellStyle name="Note 2 4 2 2 2 2 3 2 2 2 2 3" xfId="26191"/>
    <cellStyle name="Note 2 4 2 2 2 2 3 2 2 2 3" xfId="26192"/>
    <cellStyle name="Note 2 4 2 2 2 2 3 2 2 2 4" xfId="26193"/>
    <cellStyle name="Note 2 4 2 2 2 2 3 2 2 3" xfId="26194"/>
    <cellStyle name="Note 2 4 2 2 2 2 3 2 2 3 2" xfId="26195"/>
    <cellStyle name="Note 2 4 2 2 2 2 3 2 2 3 3" xfId="26196"/>
    <cellStyle name="Note 2 4 2 2 2 2 3 2 2 4" xfId="26197"/>
    <cellStyle name="Note 2 4 2 2 2 2 3 2 2 5" xfId="26198"/>
    <cellStyle name="Note 2 4 2 2 2 2 3 2 3" xfId="26199"/>
    <cellStyle name="Note 2 4 2 2 2 2 3 2 3 2" xfId="26200"/>
    <cellStyle name="Note 2 4 2 2 2 2 3 2 3 2 2" xfId="26201"/>
    <cellStyle name="Note 2 4 2 2 2 2 3 2 3 2 3" xfId="26202"/>
    <cellStyle name="Note 2 4 2 2 2 2 3 2 3 3" xfId="26203"/>
    <cellStyle name="Note 2 4 2 2 2 2 3 2 3 4" xfId="26204"/>
    <cellStyle name="Note 2 4 2 2 2 2 3 2 4" xfId="26205"/>
    <cellStyle name="Note 2 4 2 2 2 2 3 2 4 2" xfId="26206"/>
    <cellStyle name="Note 2 4 2 2 2 2 3 2 4 3" xfId="26207"/>
    <cellStyle name="Note 2 4 2 2 2 2 3 2 5" xfId="26208"/>
    <cellStyle name="Note 2 4 2 2 2 2 3 2 6" xfId="26209"/>
    <cellStyle name="Note 2 4 2 2 2 2 3 3" xfId="26210"/>
    <cellStyle name="Note 2 4 2 2 2 2 3 3 2" xfId="26211"/>
    <cellStyle name="Note 2 4 2 2 2 2 3 3 2 2" xfId="26212"/>
    <cellStyle name="Note 2 4 2 2 2 2 3 3 2 3" xfId="26213"/>
    <cellStyle name="Note 2 4 2 2 2 2 3 3 3" xfId="26214"/>
    <cellStyle name="Note 2 4 2 2 2 2 3 3 4" xfId="26215"/>
    <cellStyle name="Note 2 4 2 2 2 2 3 4" xfId="26216"/>
    <cellStyle name="Note 2 4 2 2 2 2 3 4 2" xfId="26217"/>
    <cellStyle name="Note 2 4 2 2 2 2 3 4 3" xfId="26218"/>
    <cellStyle name="Note 2 4 2 2 2 2 3 5" xfId="26219"/>
    <cellStyle name="Note 2 4 2 2 2 2 3 6" xfId="26220"/>
    <cellStyle name="Note 2 4 2 2 2 2 4" xfId="26221"/>
    <cellStyle name="Note 2 4 2 2 2 2 4 2" xfId="26222"/>
    <cellStyle name="Note 2 4 2 2 2 2 4 2 2" xfId="26223"/>
    <cellStyle name="Note 2 4 2 2 2 2 4 2 3" xfId="26224"/>
    <cellStyle name="Note 2 4 2 2 2 2 4 3" xfId="26225"/>
    <cellStyle name="Note 2 4 2 2 2 2 4 4" xfId="26226"/>
    <cellStyle name="Note 2 4 2 2 2 2 5" xfId="26227"/>
    <cellStyle name="Note 2 4 2 2 2 2 5 2" xfId="26228"/>
    <cellStyle name="Note 2 4 2 2 2 2 5 3" xfId="26229"/>
    <cellStyle name="Note 2 4 2 2 2 2 6" xfId="26230"/>
    <cellStyle name="Note 2 4 2 2 2 2 7" xfId="26231"/>
    <cellStyle name="Note 2 4 2 2 2 3" xfId="26232"/>
    <cellStyle name="Note 2 4 2 2 2 3 2" xfId="26233"/>
    <cellStyle name="Note 2 4 2 2 2 3 2 2" xfId="26234"/>
    <cellStyle name="Note 2 4 2 2 2 3 2 2 2" xfId="26235"/>
    <cellStyle name="Note 2 4 2 2 2 3 2 2 2 2" xfId="26236"/>
    <cellStyle name="Note 2 4 2 2 2 3 2 2 2 2 2" xfId="26237"/>
    <cellStyle name="Note 2 4 2 2 2 3 2 2 2 2 2 2" xfId="26238"/>
    <cellStyle name="Note 2 4 2 2 2 3 2 2 2 2 2 3" xfId="26239"/>
    <cellStyle name="Note 2 4 2 2 2 3 2 2 2 2 3" xfId="26240"/>
    <cellStyle name="Note 2 4 2 2 2 3 2 2 2 2 4" xfId="26241"/>
    <cellStyle name="Note 2 4 2 2 2 3 2 2 2 3" xfId="26242"/>
    <cellStyle name="Note 2 4 2 2 2 3 2 2 2 3 2" xfId="26243"/>
    <cellStyle name="Note 2 4 2 2 2 3 2 2 2 3 3" xfId="26244"/>
    <cellStyle name="Note 2 4 2 2 2 3 2 2 2 4" xfId="26245"/>
    <cellStyle name="Note 2 4 2 2 2 3 2 2 2 5" xfId="26246"/>
    <cellStyle name="Note 2 4 2 2 2 3 2 2 3" xfId="26247"/>
    <cellStyle name="Note 2 4 2 2 2 3 2 2 3 2" xfId="26248"/>
    <cellStyle name="Note 2 4 2 2 2 3 2 2 3 2 2" xfId="26249"/>
    <cellStyle name="Note 2 4 2 2 2 3 2 2 3 2 3" xfId="26250"/>
    <cellStyle name="Note 2 4 2 2 2 3 2 2 3 3" xfId="26251"/>
    <cellStyle name="Note 2 4 2 2 2 3 2 2 3 4" xfId="26252"/>
    <cellStyle name="Note 2 4 2 2 2 3 2 2 4" xfId="26253"/>
    <cellStyle name="Note 2 4 2 2 2 3 2 2 4 2" xfId="26254"/>
    <cellStyle name="Note 2 4 2 2 2 3 2 2 4 3" xfId="26255"/>
    <cellStyle name="Note 2 4 2 2 2 3 2 2 5" xfId="26256"/>
    <cellStyle name="Note 2 4 2 2 2 3 2 2 6" xfId="26257"/>
    <cellStyle name="Note 2 4 2 2 2 3 2 3" xfId="26258"/>
    <cellStyle name="Note 2 4 2 2 2 3 2 3 2" xfId="26259"/>
    <cellStyle name="Note 2 4 2 2 2 3 2 3 2 2" xfId="26260"/>
    <cellStyle name="Note 2 4 2 2 2 3 2 3 2 3" xfId="26261"/>
    <cellStyle name="Note 2 4 2 2 2 3 2 3 3" xfId="26262"/>
    <cellStyle name="Note 2 4 2 2 2 3 2 3 4" xfId="26263"/>
    <cellStyle name="Note 2 4 2 2 2 3 2 4" xfId="26264"/>
    <cellStyle name="Note 2 4 2 2 2 3 2 4 2" xfId="26265"/>
    <cellStyle name="Note 2 4 2 2 2 3 2 4 3" xfId="26266"/>
    <cellStyle name="Note 2 4 2 2 2 3 2 5" xfId="26267"/>
    <cellStyle name="Note 2 4 2 2 2 3 2 6" xfId="26268"/>
    <cellStyle name="Note 2 4 2 2 2 3 3" xfId="26269"/>
    <cellStyle name="Note 2 4 2 2 2 3 3 2" xfId="26270"/>
    <cellStyle name="Note 2 4 2 2 2 3 3 2 2" xfId="26271"/>
    <cellStyle name="Note 2 4 2 2 2 3 3 2 3" xfId="26272"/>
    <cellStyle name="Note 2 4 2 2 2 3 3 3" xfId="26273"/>
    <cellStyle name="Note 2 4 2 2 2 3 3 4" xfId="26274"/>
    <cellStyle name="Note 2 4 2 2 2 3 4" xfId="26275"/>
    <cellStyle name="Note 2 4 2 2 2 3 4 2" xfId="26276"/>
    <cellStyle name="Note 2 4 2 2 2 3 4 3" xfId="26277"/>
    <cellStyle name="Note 2 4 2 2 2 3 5" xfId="26278"/>
    <cellStyle name="Note 2 4 2 2 2 3 6" xfId="26279"/>
    <cellStyle name="Note 2 4 2 2 2 4" xfId="26280"/>
    <cellStyle name="Note 2 4 2 2 2 4 2" xfId="26281"/>
    <cellStyle name="Note 2 4 2 2 2 4 2 2" xfId="26282"/>
    <cellStyle name="Note 2 4 2 2 2 4 2 2 2" xfId="26283"/>
    <cellStyle name="Note 2 4 2 2 2 4 2 2 2 2" xfId="26284"/>
    <cellStyle name="Note 2 4 2 2 2 4 2 2 2 2 2" xfId="26285"/>
    <cellStyle name="Note 2 4 2 2 2 4 2 2 2 2 3" xfId="26286"/>
    <cellStyle name="Note 2 4 2 2 2 4 2 2 2 3" xfId="26287"/>
    <cellStyle name="Note 2 4 2 2 2 4 2 2 2 4" xfId="26288"/>
    <cellStyle name="Note 2 4 2 2 2 4 2 2 3" xfId="26289"/>
    <cellStyle name="Note 2 4 2 2 2 4 2 2 3 2" xfId="26290"/>
    <cellStyle name="Note 2 4 2 2 2 4 2 2 3 3" xfId="26291"/>
    <cellStyle name="Note 2 4 2 2 2 4 2 2 4" xfId="26292"/>
    <cellStyle name="Note 2 4 2 2 2 4 2 2 5" xfId="26293"/>
    <cellStyle name="Note 2 4 2 2 2 4 2 3" xfId="26294"/>
    <cellStyle name="Note 2 4 2 2 2 4 2 3 2" xfId="26295"/>
    <cellStyle name="Note 2 4 2 2 2 4 2 3 2 2" xfId="26296"/>
    <cellStyle name="Note 2 4 2 2 2 4 2 3 2 3" xfId="26297"/>
    <cellStyle name="Note 2 4 2 2 2 4 2 3 3" xfId="26298"/>
    <cellStyle name="Note 2 4 2 2 2 4 2 3 4" xfId="26299"/>
    <cellStyle name="Note 2 4 2 2 2 4 2 4" xfId="26300"/>
    <cellStyle name="Note 2 4 2 2 2 4 2 4 2" xfId="26301"/>
    <cellStyle name="Note 2 4 2 2 2 4 2 4 3" xfId="26302"/>
    <cellStyle name="Note 2 4 2 2 2 4 2 5" xfId="26303"/>
    <cellStyle name="Note 2 4 2 2 2 4 2 6" xfId="26304"/>
    <cellStyle name="Note 2 4 2 2 2 4 3" xfId="26305"/>
    <cellStyle name="Note 2 4 2 2 2 4 3 2" xfId="26306"/>
    <cellStyle name="Note 2 4 2 2 2 4 3 2 2" xfId="26307"/>
    <cellStyle name="Note 2 4 2 2 2 4 3 2 3" xfId="26308"/>
    <cellStyle name="Note 2 4 2 2 2 4 3 3" xfId="26309"/>
    <cellStyle name="Note 2 4 2 2 2 4 3 4" xfId="26310"/>
    <cellStyle name="Note 2 4 2 2 2 4 4" xfId="26311"/>
    <cellStyle name="Note 2 4 2 2 2 4 4 2" xfId="26312"/>
    <cellStyle name="Note 2 4 2 2 2 4 4 3" xfId="26313"/>
    <cellStyle name="Note 2 4 2 2 2 4 5" xfId="26314"/>
    <cellStyle name="Note 2 4 2 2 2 4 6" xfId="26315"/>
    <cellStyle name="Note 2 4 2 2 2 5" xfId="26316"/>
    <cellStyle name="Note 2 4 2 2 2 5 2" xfId="26317"/>
    <cellStyle name="Note 2 4 2 2 2 5 2 2" xfId="26318"/>
    <cellStyle name="Note 2 4 2 2 2 5 2 3" xfId="26319"/>
    <cellStyle name="Note 2 4 2 2 2 5 3" xfId="26320"/>
    <cellStyle name="Note 2 4 2 2 2 5 4" xfId="26321"/>
    <cellStyle name="Note 2 4 2 2 2 6" xfId="26322"/>
    <cellStyle name="Note 2 4 2 2 2 6 2" xfId="26323"/>
    <cellStyle name="Note 2 4 2 2 2 6 3" xfId="26324"/>
    <cellStyle name="Note 2 4 2 2 2 7" xfId="26325"/>
    <cellStyle name="Note 2 4 2 2 2 8" xfId="26326"/>
    <cellStyle name="Note 2 4 2 2 3" xfId="26327"/>
    <cellStyle name="Note 2 4 2 2 3 2" xfId="26328"/>
    <cellStyle name="Note 2 4 2 2 3 2 2" xfId="26329"/>
    <cellStyle name="Note 2 4 2 2 3 2 2 2" xfId="26330"/>
    <cellStyle name="Note 2 4 2 2 3 2 2 2 2" xfId="26331"/>
    <cellStyle name="Note 2 4 2 2 3 2 2 2 2 2" xfId="26332"/>
    <cellStyle name="Note 2 4 2 2 3 2 2 2 2 2 2" xfId="26333"/>
    <cellStyle name="Note 2 4 2 2 3 2 2 2 2 2 2 2" xfId="26334"/>
    <cellStyle name="Note 2 4 2 2 3 2 2 2 2 2 2 3" xfId="26335"/>
    <cellStyle name="Note 2 4 2 2 3 2 2 2 2 2 3" xfId="26336"/>
    <cellStyle name="Note 2 4 2 2 3 2 2 2 2 2 4" xfId="26337"/>
    <cellStyle name="Note 2 4 2 2 3 2 2 2 2 3" xfId="26338"/>
    <cellStyle name="Note 2 4 2 2 3 2 2 2 2 3 2" xfId="26339"/>
    <cellStyle name="Note 2 4 2 2 3 2 2 2 2 3 3" xfId="26340"/>
    <cellStyle name="Note 2 4 2 2 3 2 2 2 2 4" xfId="26341"/>
    <cellStyle name="Note 2 4 2 2 3 2 2 2 2 5" xfId="26342"/>
    <cellStyle name="Note 2 4 2 2 3 2 2 2 3" xfId="26343"/>
    <cellStyle name="Note 2 4 2 2 3 2 2 2 3 2" xfId="26344"/>
    <cellStyle name="Note 2 4 2 2 3 2 2 2 3 2 2" xfId="26345"/>
    <cellStyle name="Note 2 4 2 2 3 2 2 2 3 2 3" xfId="26346"/>
    <cellStyle name="Note 2 4 2 2 3 2 2 2 3 3" xfId="26347"/>
    <cellStyle name="Note 2 4 2 2 3 2 2 2 3 4" xfId="26348"/>
    <cellStyle name="Note 2 4 2 2 3 2 2 2 4" xfId="26349"/>
    <cellStyle name="Note 2 4 2 2 3 2 2 2 4 2" xfId="26350"/>
    <cellStyle name="Note 2 4 2 2 3 2 2 2 4 3" xfId="26351"/>
    <cellStyle name="Note 2 4 2 2 3 2 2 2 5" xfId="26352"/>
    <cellStyle name="Note 2 4 2 2 3 2 2 2 6" xfId="26353"/>
    <cellStyle name="Note 2 4 2 2 3 2 2 3" xfId="26354"/>
    <cellStyle name="Note 2 4 2 2 3 2 2 3 2" xfId="26355"/>
    <cellStyle name="Note 2 4 2 2 3 2 2 3 2 2" xfId="26356"/>
    <cellStyle name="Note 2 4 2 2 3 2 2 3 2 3" xfId="26357"/>
    <cellStyle name="Note 2 4 2 2 3 2 2 3 3" xfId="26358"/>
    <cellStyle name="Note 2 4 2 2 3 2 2 3 4" xfId="26359"/>
    <cellStyle name="Note 2 4 2 2 3 2 2 4" xfId="26360"/>
    <cellStyle name="Note 2 4 2 2 3 2 2 4 2" xfId="26361"/>
    <cellStyle name="Note 2 4 2 2 3 2 2 4 3" xfId="26362"/>
    <cellStyle name="Note 2 4 2 2 3 2 2 5" xfId="26363"/>
    <cellStyle name="Note 2 4 2 2 3 2 2 6" xfId="26364"/>
    <cellStyle name="Note 2 4 2 2 3 2 3" xfId="26365"/>
    <cellStyle name="Note 2 4 2 2 3 2 3 2" xfId="26366"/>
    <cellStyle name="Note 2 4 2 2 3 2 3 2 2" xfId="26367"/>
    <cellStyle name="Note 2 4 2 2 3 2 3 2 3" xfId="26368"/>
    <cellStyle name="Note 2 4 2 2 3 2 3 3" xfId="26369"/>
    <cellStyle name="Note 2 4 2 2 3 2 3 4" xfId="26370"/>
    <cellStyle name="Note 2 4 2 2 3 2 4" xfId="26371"/>
    <cellStyle name="Note 2 4 2 2 3 2 4 2" xfId="26372"/>
    <cellStyle name="Note 2 4 2 2 3 2 4 3" xfId="26373"/>
    <cellStyle name="Note 2 4 2 2 3 2 5" xfId="26374"/>
    <cellStyle name="Note 2 4 2 2 3 2 6" xfId="26375"/>
    <cellStyle name="Note 2 4 2 2 3 3" xfId="26376"/>
    <cellStyle name="Note 2 4 2 2 3 3 2" xfId="26377"/>
    <cellStyle name="Note 2 4 2 2 3 3 2 2" xfId="26378"/>
    <cellStyle name="Note 2 4 2 2 3 3 2 2 2" xfId="26379"/>
    <cellStyle name="Note 2 4 2 2 3 3 2 2 2 2" xfId="26380"/>
    <cellStyle name="Note 2 4 2 2 3 3 2 2 2 2 2" xfId="26381"/>
    <cellStyle name="Note 2 4 2 2 3 3 2 2 2 2 3" xfId="26382"/>
    <cellStyle name="Note 2 4 2 2 3 3 2 2 2 3" xfId="26383"/>
    <cellStyle name="Note 2 4 2 2 3 3 2 2 2 4" xfId="26384"/>
    <cellStyle name="Note 2 4 2 2 3 3 2 2 3" xfId="26385"/>
    <cellStyle name="Note 2 4 2 2 3 3 2 2 3 2" xfId="26386"/>
    <cellStyle name="Note 2 4 2 2 3 3 2 2 3 3" xfId="26387"/>
    <cellStyle name="Note 2 4 2 2 3 3 2 2 4" xfId="26388"/>
    <cellStyle name="Note 2 4 2 2 3 3 2 2 5" xfId="26389"/>
    <cellStyle name="Note 2 4 2 2 3 3 2 3" xfId="26390"/>
    <cellStyle name="Note 2 4 2 2 3 3 2 3 2" xfId="26391"/>
    <cellStyle name="Note 2 4 2 2 3 3 2 3 2 2" xfId="26392"/>
    <cellStyle name="Note 2 4 2 2 3 3 2 3 2 3" xfId="26393"/>
    <cellStyle name="Note 2 4 2 2 3 3 2 3 3" xfId="26394"/>
    <cellStyle name="Note 2 4 2 2 3 3 2 3 4" xfId="26395"/>
    <cellStyle name="Note 2 4 2 2 3 3 2 4" xfId="26396"/>
    <cellStyle name="Note 2 4 2 2 3 3 2 4 2" xfId="26397"/>
    <cellStyle name="Note 2 4 2 2 3 3 2 4 3" xfId="26398"/>
    <cellStyle name="Note 2 4 2 2 3 3 2 5" xfId="26399"/>
    <cellStyle name="Note 2 4 2 2 3 3 2 6" xfId="26400"/>
    <cellStyle name="Note 2 4 2 2 3 3 3" xfId="26401"/>
    <cellStyle name="Note 2 4 2 2 3 3 3 2" xfId="26402"/>
    <cellStyle name="Note 2 4 2 2 3 3 3 2 2" xfId="26403"/>
    <cellStyle name="Note 2 4 2 2 3 3 3 2 3" xfId="26404"/>
    <cellStyle name="Note 2 4 2 2 3 3 3 3" xfId="26405"/>
    <cellStyle name="Note 2 4 2 2 3 3 3 4" xfId="26406"/>
    <cellStyle name="Note 2 4 2 2 3 3 4" xfId="26407"/>
    <cellStyle name="Note 2 4 2 2 3 3 4 2" xfId="26408"/>
    <cellStyle name="Note 2 4 2 2 3 3 4 3" xfId="26409"/>
    <cellStyle name="Note 2 4 2 2 3 3 5" xfId="26410"/>
    <cellStyle name="Note 2 4 2 2 3 3 6" xfId="26411"/>
    <cellStyle name="Note 2 4 2 2 3 4" xfId="26412"/>
    <cellStyle name="Note 2 4 2 2 3 4 2" xfId="26413"/>
    <cellStyle name="Note 2 4 2 2 3 4 2 2" xfId="26414"/>
    <cellStyle name="Note 2 4 2 2 3 4 2 3" xfId="26415"/>
    <cellStyle name="Note 2 4 2 2 3 4 3" xfId="26416"/>
    <cellStyle name="Note 2 4 2 2 3 4 4" xfId="26417"/>
    <cellStyle name="Note 2 4 2 2 3 5" xfId="26418"/>
    <cellStyle name="Note 2 4 2 2 3 5 2" xfId="26419"/>
    <cellStyle name="Note 2 4 2 2 3 5 3" xfId="26420"/>
    <cellStyle name="Note 2 4 2 2 3 6" xfId="26421"/>
    <cellStyle name="Note 2 4 2 2 3 7" xfId="26422"/>
    <cellStyle name="Note 2 4 2 2 4" xfId="26423"/>
    <cellStyle name="Note 2 4 2 2 4 2" xfId="26424"/>
    <cellStyle name="Note 2 4 2 2 4 2 2" xfId="26425"/>
    <cellStyle name="Note 2 4 2 2 4 2 2 2" xfId="26426"/>
    <cellStyle name="Note 2 4 2 2 4 2 2 2 2" xfId="26427"/>
    <cellStyle name="Note 2 4 2 2 4 2 2 2 2 2" xfId="26428"/>
    <cellStyle name="Note 2 4 2 2 4 2 2 2 2 2 2" xfId="26429"/>
    <cellStyle name="Note 2 4 2 2 4 2 2 2 2 2 3" xfId="26430"/>
    <cellStyle name="Note 2 4 2 2 4 2 2 2 2 3" xfId="26431"/>
    <cellStyle name="Note 2 4 2 2 4 2 2 2 2 4" xfId="26432"/>
    <cellStyle name="Note 2 4 2 2 4 2 2 2 3" xfId="26433"/>
    <cellStyle name="Note 2 4 2 2 4 2 2 2 3 2" xfId="26434"/>
    <cellStyle name="Note 2 4 2 2 4 2 2 2 3 3" xfId="26435"/>
    <cellStyle name="Note 2 4 2 2 4 2 2 2 4" xfId="26436"/>
    <cellStyle name="Note 2 4 2 2 4 2 2 2 5" xfId="26437"/>
    <cellStyle name="Note 2 4 2 2 4 2 2 3" xfId="26438"/>
    <cellStyle name="Note 2 4 2 2 4 2 2 3 2" xfId="26439"/>
    <cellStyle name="Note 2 4 2 2 4 2 2 3 2 2" xfId="26440"/>
    <cellStyle name="Note 2 4 2 2 4 2 2 3 2 3" xfId="26441"/>
    <cellStyle name="Note 2 4 2 2 4 2 2 3 3" xfId="26442"/>
    <cellStyle name="Note 2 4 2 2 4 2 2 3 4" xfId="26443"/>
    <cellStyle name="Note 2 4 2 2 4 2 2 4" xfId="26444"/>
    <cellStyle name="Note 2 4 2 2 4 2 2 4 2" xfId="26445"/>
    <cellStyle name="Note 2 4 2 2 4 2 2 4 3" xfId="26446"/>
    <cellStyle name="Note 2 4 2 2 4 2 2 5" xfId="26447"/>
    <cellStyle name="Note 2 4 2 2 4 2 2 6" xfId="26448"/>
    <cellStyle name="Note 2 4 2 2 4 2 3" xfId="26449"/>
    <cellStyle name="Note 2 4 2 2 4 2 3 2" xfId="26450"/>
    <cellStyle name="Note 2 4 2 2 4 2 3 2 2" xfId="26451"/>
    <cellStyle name="Note 2 4 2 2 4 2 3 2 3" xfId="26452"/>
    <cellStyle name="Note 2 4 2 2 4 2 3 3" xfId="26453"/>
    <cellStyle name="Note 2 4 2 2 4 2 3 4" xfId="26454"/>
    <cellStyle name="Note 2 4 2 2 4 2 4" xfId="26455"/>
    <cellStyle name="Note 2 4 2 2 4 2 4 2" xfId="26456"/>
    <cellStyle name="Note 2 4 2 2 4 2 4 3" xfId="26457"/>
    <cellStyle name="Note 2 4 2 2 4 2 5" xfId="26458"/>
    <cellStyle name="Note 2 4 2 2 4 2 6" xfId="26459"/>
    <cellStyle name="Note 2 4 2 2 4 3" xfId="26460"/>
    <cellStyle name="Note 2 4 2 2 4 3 2" xfId="26461"/>
    <cellStyle name="Note 2 4 2 2 4 3 2 2" xfId="26462"/>
    <cellStyle name="Note 2 4 2 2 4 3 2 3" xfId="26463"/>
    <cellStyle name="Note 2 4 2 2 4 3 3" xfId="26464"/>
    <cellStyle name="Note 2 4 2 2 4 3 4" xfId="26465"/>
    <cellStyle name="Note 2 4 2 2 4 4" xfId="26466"/>
    <cellStyle name="Note 2 4 2 2 4 4 2" xfId="26467"/>
    <cellStyle name="Note 2 4 2 2 4 4 3" xfId="26468"/>
    <cellStyle name="Note 2 4 2 2 4 5" xfId="26469"/>
    <cellStyle name="Note 2 4 2 2 4 6" xfId="26470"/>
    <cellStyle name="Note 2 4 2 2 5" xfId="26471"/>
    <cellStyle name="Note 2 4 2 2 5 2" xfId="26472"/>
    <cellStyle name="Note 2 4 2 2 5 2 2" xfId="26473"/>
    <cellStyle name="Note 2 4 2 2 5 2 2 2" xfId="26474"/>
    <cellStyle name="Note 2 4 2 2 5 2 2 2 2" xfId="26475"/>
    <cellStyle name="Note 2 4 2 2 5 2 2 2 2 2" xfId="26476"/>
    <cellStyle name="Note 2 4 2 2 5 2 2 2 2 3" xfId="26477"/>
    <cellStyle name="Note 2 4 2 2 5 2 2 2 3" xfId="26478"/>
    <cellStyle name="Note 2 4 2 2 5 2 2 2 4" xfId="26479"/>
    <cellStyle name="Note 2 4 2 2 5 2 2 3" xfId="26480"/>
    <cellStyle name="Note 2 4 2 2 5 2 2 3 2" xfId="26481"/>
    <cellStyle name="Note 2 4 2 2 5 2 2 3 3" xfId="26482"/>
    <cellStyle name="Note 2 4 2 2 5 2 2 4" xfId="26483"/>
    <cellStyle name="Note 2 4 2 2 5 2 2 5" xfId="26484"/>
    <cellStyle name="Note 2 4 2 2 5 2 3" xfId="26485"/>
    <cellStyle name="Note 2 4 2 2 5 2 3 2" xfId="26486"/>
    <cellStyle name="Note 2 4 2 2 5 2 3 2 2" xfId="26487"/>
    <cellStyle name="Note 2 4 2 2 5 2 3 2 3" xfId="26488"/>
    <cellStyle name="Note 2 4 2 2 5 2 3 3" xfId="26489"/>
    <cellStyle name="Note 2 4 2 2 5 2 3 4" xfId="26490"/>
    <cellStyle name="Note 2 4 2 2 5 2 4" xfId="26491"/>
    <cellStyle name="Note 2 4 2 2 5 2 4 2" xfId="26492"/>
    <cellStyle name="Note 2 4 2 2 5 2 4 3" xfId="26493"/>
    <cellStyle name="Note 2 4 2 2 5 2 5" xfId="26494"/>
    <cellStyle name="Note 2 4 2 2 5 2 6" xfId="26495"/>
    <cellStyle name="Note 2 4 2 2 5 3" xfId="26496"/>
    <cellStyle name="Note 2 4 2 2 5 3 2" xfId="26497"/>
    <cellStyle name="Note 2 4 2 2 5 3 2 2" xfId="26498"/>
    <cellStyle name="Note 2 4 2 2 5 3 2 3" xfId="26499"/>
    <cellStyle name="Note 2 4 2 2 5 3 3" xfId="26500"/>
    <cellStyle name="Note 2 4 2 2 5 3 4" xfId="26501"/>
    <cellStyle name="Note 2 4 2 2 5 4" xfId="26502"/>
    <cellStyle name="Note 2 4 2 2 5 4 2" xfId="26503"/>
    <cellStyle name="Note 2 4 2 2 5 4 3" xfId="26504"/>
    <cellStyle name="Note 2 4 2 2 5 5" xfId="26505"/>
    <cellStyle name="Note 2 4 2 2 5 6" xfId="26506"/>
    <cellStyle name="Note 2 4 2 2 6" xfId="26507"/>
    <cellStyle name="Note 2 4 2 2 6 2" xfId="26508"/>
    <cellStyle name="Note 2 4 2 2 6 2 2" xfId="26509"/>
    <cellStyle name="Note 2 4 2 2 6 2 3" xfId="26510"/>
    <cellStyle name="Note 2 4 2 2 6 3" xfId="26511"/>
    <cellStyle name="Note 2 4 2 2 6 4" xfId="26512"/>
    <cellStyle name="Note 2 4 2 2 7" xfId="26513"/>
    <cellStyle name="Note 2 4 2 2 7 2" xfId="26514"/>
    <cellStyle name="Note 2 4 2 2 7 3" xfId="26515"/>
    <cellStyle name="Note 2 4 2 2 8" xfId="26516"/>
    <cellStyle name="Note 2 4 2 2 9" xfId="26517"/>
    <cellStyle name="Note 2 4 2 3" xfId="26518"/>
    <cellStyle name="Note 2 4 2 3 2" xfId="26519"/>
    <cellStyle name="Note 2 4 2 3 2 2" xfId="26520"/>
    <cellStyle name="Note 2 4 2 3 2 2 2" xfId="26521"/>
    <cellStyle name="Note 2 4 2 3 2 2 2 2" xfId="26522"/>
    <cellStyle name="Note 2 4 2 3 2 2 2 2 2" xfId="26523"/>
    <cellStyle name="Note 2 4 2 3 2 2 2 2 2 2" xfId="26524"/>
    <cellStyle name="Note 2 4 2 3 2 2 2 2 2 2 2" xfId="26525"/>
    <cellStyle name="Note 2 4 2 3 2 2 2 2 2 2 2 2" xfId="26526"/>
    <cellStyle name="Note 2 4 2 3 2 2 2 2 2 2 2 3" xfId="26527"/>
    <cellStyle name="Note 2 4 2 3 2 2 2 2 2 2 3" xfId="26528"/>
    <cellStyle name="Note 2 4 2 3 2 2 2 2 2 2 4" xfId="26529"/>
    <cellStyle name="Note 2 4 2 3 2 2 2 2 2 3" xfId="26530"/>
    <cellStyle name="Note 2 4 2 3 2 2 2 2 2 3 2" xfId="26531"/>
    <cellStyle name="Note 2 4 2 3 2 2 2 2 2 3 3" xfId="26532"/>
    <cellStyle name="Note 2 4 2 3 2 2 2 2 2 4" xfId="26533"/>
    <cellStyle name="Note 2 4 2 3 2 2 2 2 2 5" xfId="26534"/>
    <cellStyle name="Note 2 4 2 3 2 2 2 2 3" xfId="26535"/>
    <cellStyle name="Note 2 4 2 3 2 2 2 2 3 2" xfId="26536"/>
    <cellStyle name="Note 2 4 2 3 2 2 2 2 3 2 2" xfId="26537"/>
    <cellStyle name="Note 2 4 2 3 2 2 2 2 3 2 3" xfId="26538"/>
    <cellStyle name="Note 2 4 2 3 2 2 2 2 3 3" xfId="26539"/>
    <cellStyle name="Note 2 4 2 3 2 2 2 2 3 4" xfId="26540"/>
    <cellStyle name="Note 2 4 2 3 2 2 2 2 4" xfId="26541"/>
    <cellStyle name="Note 2 4 2 3 2 2 2 2 4 2" xfId="26542"/>
    <cellStyle name="Note 2 4 2 3 2 2 2 2 4 3" xfId="26543"/>
    <cellStyle name="Note 2 4 2 3 2 2 2 2 5" xfId="26544"/>
    <cellStyle name="Note 2 4 2 3 2 2 2 2 6" xfId="26545"/>
    <cellStyle name="Note 2 4 2 3 2 2 2 3" xfId="26546"/>
    <cellStyle name="Note 2 4 2 3 2 2 2 3 2" xfId="26547"/>
    <cellStyle name="Note 2 4 2 3 2 2 2 3 2 2" xfId="26548"/>
    <cellStyle name="Note 2 4 2 3 2 2 2 3 2 3" xfId="26549"/>
    <cellStyle name="Note 2 4 2 3 2 2 2 3 3" xfId="26550"/>
    <cellStyle name="Note 2 4 2 3 2 2 2 3 4" xfId="26551"/>
    <cellStyle name="Note 2 4 2 3 2 2 2 4" xfId="26552"/>
    <cellStyle name="Note 2 4 2 3 2 2 2 4 2" xfId="26553"/>
    <cellStyle name="Note 2 4 2 3 2 2 2 4 3" xfId="26554"/>
    <cellStyle name="Note 2 4 2 3 2 2 2 5" xfId="26555"/>
    <cellStyle name="Note 2 4 2 3 2 2 2 6" xfId="26556"/>
    <cellStyle name="Note 2 4 2 3 2 2 3" xfId="26557"/>
    <cellStyle name="Note 2 4 2 3 2 2 3 2" xfId="26558"/>
    <cellStyle name="Note 2 4 2 3 2 2 3 2 2" xfId="26559"/>
    <cellStyle name="Note 2 4 2 3 2 2 3 2 3" xfId="26560"/>
    <cellStyle name="Note 2 4 2 3 2 2 3 3" xfId="26561"/>
    <cellStyle name="Note 2 4 2 3 2 2 3 4" xfId="26562"/>
    <cellStyle name="Note 2 4 2 3 2 2 4" xfId="26563"/>
    <cellStyle name="Note 2 4 2 3 2 2 4 2" xfId="26564"/>
    <cellStyle name="Note 2 4 2 3 2 2 4 3" xfId="26565"/>
    <cellStyle name="Note 2 4 2 3 2 2 5" xfId="26566"/>
    <cellStyle name="Note 2 4 2 3 2 2 6" xfId="26567"/>
    <cellStyle name="Note 2 4 2 3 2 3" xfId="26568"/>
    <cellStyle name="Note 2 4 2 3 2 3 2" xfId="26569"/>
    <cellStyle name="Note 2 4 2 3 2 3 2 2" xfId="26570"/>
    <cellStyle name="Note 2 4 2 3 2 3 2 2 2" xfId="26571"/>
    <cellStyle name="Note 2 4 2 3 2 3 2 2 2 2" xfId="26572"/>
    <cellStyle name="Note 2 4 2 3 2 3 2 2 2 2 2" xfId="26573"/>
    <cellStyle name="Note 2 4 2 3 2 3 2 2 2 2 3" xfId="26574"/>
    <cellStyle name="Note 2 4 2 3 2 3 2 2 2 3" xfId="26575"/>
    <cellStyle name="Note 2 4 2 3 2 3 2 2 2 4" xfId="26576"/>
    <cellStyle name="Note 2 4 2 3 2 3 2 2 3" xfId="26577"/>
    <cellStyle name="Note 2 4 2 3 2 3 2 2 3 2" xfId="26578"/>
    <cellStyle name="Note 2 4 2 3 2 3 2 2 3 3" xfId="26579"/>
    <cellStyle name="Note 2 4 2 3 2 3 2 2 4" xfId="26580"/>
    <cellStyle name="Note 2 4 2 3 2 3 2 2 5" xfId="26581"/>
    <cellStyle name="Note 2 4 2 3 2 3 2 3" xfId="26582"/>
    <cellStyle name="Note 2 4 2 3 2 3 2 3 2" xfId="26583"/>
    <cellStyle name="Note 2 4 2 3 2 3 2 3 2 2" xfId="26584"/>
    <cellStyle name="Note 2 4 2 3 2 3 2 3 2 3" xfId="26585"/>
    <cellStyle name="Note 2 4 2 3 2 3 2 3 3" xfId="26586"/>
    <cellStyle name="Note 2 4 2 3 2 3 2 3 4" xfId="26587"/>
    <cellStyle name="Note 2 4 2 3 2 3 2 4" xfId="26588"/>
    <cellStyle name="Note 2 4 2 3 2 3 2 4 2" xfId="26589"/>
    <cellStyle name="Note 2 4 2 3 2 3 2 4 3" xfId="26590"/>
    <cellStyle name="Note 2 4 2 3 2 3 2 5" xfId="26591"/>
    <cellStyle name="Note 2 4 2 3 2 3 2 6" xfId="26592"/>
    <cellStyle name="Note 2 4 2 3 2 3 3" xfId="26593"/>
    <cellStyle name="Note 2 4 2 3 2 3 3 2" xfId="26594"/>
    <cellStyle name="Note 2 4 2 3 2 3 3 2 2" xfId="26595"/>
    <cellStyle name="Note 2 4 2 3 2 3 3 2 3" xfId="26596"/>
    <cellStyle name="Note 2 4 2 3 2 3 3 3" xfId="26597"/>
    <cellStyle name="Note 2 4 2 3 2 3 3 4" xfId="26598"/>
    <cellStyle name="Note 2 4 2 3 2 3 4" xfId="26599"/>
    <cellStyle name="Note 2 4 2 3 2 3 4 2" xfId="26600"/>
    <cellStyle name="Note 2 4 2 3 2 3 4 3" xfId="26601"/>
    <cellStyle name="Note 2 4 2 3 2 3 5" xfId="26602"/>
    <cellStyle name="Note 2 4 2 3 2 3 6" xfId="26603"/>
    <cellStyle name="Note 2 4 2 3 2 4" xfId="26604"/>
    <cellStyle name="Note 2 4 2 3 2 4 2" xfId="26605"/>
    <cellStyle name="Note 2 4 2 3 2 4 2 2" xfId="26606"/>
    <cellStyle name="Note 2 4 2 3 2 4 2 3" xfId="26607"/>
    <cellStyle name="Note 2 4 2 3 2 4 3" xfId="26608"/>
    <cellStyle name="Note 2 4 2 3 2 4 4" xfId="26609"/>
    <cellStyle name="Note 2 4 2 3 2 5" xfId="26610"/>
    <cellStyle name="Note 2 4 2 3 2 5 2" xfId="26611"/>
    <cellStyle name="Note 2 4 2 3 2 5 3" xfId="26612"/>
    <cellStyle name="Note 2 4 2 3 2 6" xfId="26613"/>
    <cellStyle name="Note 2 4 2 3 2 7" xfId="26614"/>
    <cellStyle name="Note 2 4 2 3 3" xfId="26615"/>
    <cellStyle name="Note 2 4 2 3 3 2" xfId="26616"/>
    <cellStyle name="Note 2 4 2 3 3 2 2" xfId="26617"/>
    <cellStyle name="Note 2 4 2 3 3 2 2 2" xfId="26618"/>
    <cellStyle name="Note 2 4 2 3 3 2 2 2 2" xfId="26619"/>
    <cellStyle name="Note 2 4 2 3 3 2 2 2 2 2" xfId="26620"/>
    <cellStyle name="Note 2 4 2 3 3 2 2 2 2 2 2" xfId="26621"/>
    <cellStyle name="Note 2 4 2 3 3 2 2 2 2 2 3" xfId="26622"/>
    <cellStyle name="Note 2 4 2 3 3 2 2 2 2 3" xfId="26623"/>
    <cellStyle name="Note 2 4 2 3 3 2 2 2 2 4" xfId="26624"/>
    <cellStyle name="Note 2 4 2 3 3 2 2 2 3" xfId="26625"/>
    <cellStyle name="Note 2 4 2 3 3 2 2 2 3 2" xfId="26626"/>
    <cellStyle name="Note 2 4 2 3 3 2 2 2 3 3" xfId="26627"/>
    <cellStyle name="Note 2 4 2 3 3 2 2 2 4" xfId="26628"/>
    <cellStyle name="Note 2 4 2 3 3 2 2 2 5" xfId="26629"/>
    <cellStyle name="Note 2 4 2 3 3 2 2 3" xfId="26630"/>
    <cellStyle name="Note 2 4 2 3 3 2 2 3 2" xfId="26631"/>
    <cellStyle name="Note 2 4 2 3 3 2 2 3 2 2" xfId="26632"/>
    <cellStyle name="Note 2 4 2 3 3 2 2 3 2 3" xfId="26633"/>
    <cellStyle name="Note 2 4 2 3 3 2 2 3 3" xfId="26634"/>
    <cellStyle name="Note 2 4 2 3 3 2 2 3 4" xfId="26635"/>
    <cellStyle name="Note 2 4 2 3 3 2 2 4" xfId="26636"/>
    <cellStyle name="Note 2 4 2 3 3 2 2 4 2" xfId="26637"/>
    <cellStyle name="Note 2 4 2 3 3 2 2 4 3" xfId="26638"/>
    <cellStyle name="Note 2 4 2 3 3 2 2 5" xfId="26639"/>
    <cellStyle name="Note 2 4 2 3 3 2 2 6" xfId="26640"/>
    <cellStyle name="Note 2 4 2 3 3 2 3" xfId="26641"/>
    <cellStyle name="Note 2 4 2 3 3 2 3 2" xfId="26642"/>
    <cellStyle name="Note 2 4 2 3 3 2 3 2 2" xfId="26643"/>
    <cellStyle name="Note 2 4 2 3 3 2 3 2 3" xfId="26644"/>
    <cellStyle name="Note 2 4 2 3 3 2 3 3" xfId="26645"/>
    <cellStyle name="Note 2 4 2 3 3 2 3 4" xfId="26646"/>
    <cellStyle name="Note 2 4 2 3 3 2 4" xfId="26647"/>
    <cellStyle name="Note 2 4 2 3 3 2 4 2" xfId="26648"/>
    <cellStyle name="Note 2 4 2 3 3 2 4 3" xfId="26649"/>
    <cellStyle name="Note 2 4 2 3 3 2 5" xfId="26650"/>
    <cellStyle name="Note 2 4 2 3 3 2 6" xfId="26651"/>
    <cellStyle name="Note 2 4 2 3 3 3" xfId="26652"/>
    <cellStyle name="Note 2 4 2 3 3 3 2" xfId="26653"/>
    <cellStyle name="Note 2 4 2 3 3 3 2 2" xfId="26654"/>
    <cellStyle name="Note 2 4 2 3 3 3 2 3" xfId="26655"/>
    <cellStyle name="Note 2 4 2 3 3 3 3" xfId="26656"/>
    <cellStyle name="Note 2 4 2 3 3 3 4" xfId="26657"/>
    <cellStyle name="Note 2 4 2 3 3 4" xfId="26658"/>
    <cellStyle name="Note 2 4 2 3 3 4 2" xfId="26659"/>
    <cellStyle name="Note 2 4 2 3 3 4 3" xfId="26660"/>
    <cellStyle name="Note 2 4 2 3 3 5" xfId="26661"/>
    <cellStyle name="Note 2 4 2 3 3 6" xfId="26662"/>
    <cellStyle name="Note 2 4 2 3 4" xfId="26663"/>
    <cellStyle name="Note 2 4 2 3 4 2" xfId="26664"/>
    <cellStyle name="Note 2 4 2 3 4 2 2" xfId="26665"/>
    <cellStyle name="Note 2 4 2 3 4 2 2 2" xfId="26666"/>
    <cellStyle name="Note 2 4 2 3 4 2 2 2 2" xfId="26667"/>
    <cellStyle name="Note 2 4 2 3 4 2 2 2 2 2" xfId="26668"/>
    <cellStyle name="Note 2 4 2 3 4 2 2 2 2 3" xfId="26669"/>
    <cellStyle name="Note 2 4 2 3 4 2 2 2 3" xfId="26670"/>
    <cellStyle name="Note 2 4 2 3 4 2 2 2 4" xfId="26671"/>
    <cellStyle name="Note 2 4 2 3 4 2 2 3" xfId="26672"/>
    <cellStyle name="Note 2 4 2 3 4 2 2 3 2" xfId="26673"/>
    <cellStyle name="Note 2 4 2 3 4 2 2 3 3" xfId="26674"/>
    <cellStyle name="Note 2 4 2 3 4 2 2 4" xfId="26675"/>
    <cellStyle name="Note 2 4 2 3 4 2 2 5" xfId="26676"/>
    <cellStyle name="Note 2 4 2 3 4 2 3" xfId="26677"/>
    <cellStyle name="Note 2 4 2 3 4 2 3 2" xfId="26678"/>
    <cellStyle name="Note 2 4 2 3 4 2 3 2 2" xfId="26679"/>
    <cellStyle name="Note 2 4 2 3 4 2 3 2 3" xfId="26680"/>
    <cellStyle name="Note 2 4 2 3 4 2 3 3" xfId="26681"/>
    <cellStyle name="Note 2 4 2 3 4 2 3 4" xfId="26682"/>
    <cellStyle name="Note 2 4 2 3 4 2 4" xfId="26683"/>
    <cellStyle name="Note 2 4 2 3 4 2 4 2" xfId="26684"/>
    <cellStyle name="Note 2 4 2 3 4 2 4 3" xfId="26685"/>
    <cellStyle name="Note 2 4 2 3 4 2 5" xfId="26686"/>
    <cellStyle name="Note 2 4 2 3 4 2 6" xfId="26687"/>
    <cellStyle name="Note 2 4 2 3 4 3" xfId="26688"/>
    <cellStyle name="Note 2 4 2 3 4 3 2" xfId="26689"/>
    <cellStyle name="Note 2 4 2 3 4 3 2 2" xfId="26690"/>
    <cellStyle name="Note 2 4 2 3 4 3 2 3" xfId="26691"/>
    <cellStyle name="Note 2 4 2 3 4 3 3" xfId="26692"/>
    <cellStyle name="Note 2 4 2 3 4 3 4" xfId="26693"/>
    <cellStyle name="Note 2 4 2 3 4 4" xfId="26694"/>
    <cellStyle name="Note 2 4 2 3 4 4 2" xfId="26695"/>
    <cellStyle name="Note 2 4 2 3 4 4 3" xfId="26696"/>
    <cellStyle name="Note 2 4 2 3 4 5" xfId="26697"/>
    <cellStyle name="Note 2 4 2 3 4 6" xfId="26698"/>
    <cellStyle name="Note 2 4 2 3 5" xfId="26699"/>
    <cellStyle name="Note 2 4 2 3 5 2" xfId="26700"/>
    <cellStyle name="Note 2 4 2 3 5 2 2" xfId="26701"/>
    <cellStyle name="Note 2 4 2 3 5 2 3" xfId="26702"/>
    <cellStyle name="Note 2 4 2 3 5 3" xfId="26703"/>
    <cellStyle name="Note 2 4 2 3 5 4" xfId="26704"/>
    <cellStyle name="Note 2 4 2 3 6" xfId="26705"/>
    <cellStyle name="Note 2 4 2 3 6 2" xfId="26706"/>
    <cellStyle name="Note 2 4 2 3 6 3" xfId="26707"/>
    <cellStyle name="Note 2 4 2 3 7" xfId="26708"/>
    <cellStyle name="Note 2 4 2 3 8" xfId="26709"/>
    <cellStyle name="Note 2 4 2 4" xfId="26710"/>
    <cellStyle name="Note 2 4 2 4 2" xfId="26711"/>
    <cellStyle name="Note 2 4 2 4 2 2" xfId="26712"/>
    <cellStyle name="Note 2 4 2 4 2 2 2" xfId="26713"/>
    <cellStyle name="Note 2 4 2 4 2 2 2 2" xfId="26714"/>
    <cellStyle name="Note 2 4 2 4 2 2 2 2 2" xfId="26715"/>
    <cellStyle name="Note 2 4 2 4 2 2 2 2 2 2" xfId="26716"/>
    <cellStyle name="Note 2 4 2 4 2 2 2 2 2 2 2" xfId="26717"/>
    <cellStyle name="Note 2 4 2 4 2 2 2 2 2 2 3" xfId="26718"/>
    <cellStyle name="Note 2 4 2 4 2 2 2 2 2 3" xfId="26719"/>
    <cellStyle name="Note 2 4 2 4 2 2 2 2 2 4" xfId="26720"/>
    <cellStyle name="Note 2 4 2 4 2 2 2 2 3" xfId="26721"/>
    <cellStyle name="Note 2 4 2 4 2 2 2 2 3 2" xfId="26722"/>
    <cellStyle name="Note 2 4 2 4 2 2 2 2 3 3" xfId="26723"/>
    <cellStyle name="Note 2 4 2 4 2 2 2 2 4" xfId="26724"/>
    <cellStyle name="Note 2 4 2 4 2 2 2 2 5" xfId="26725"/>
    <cellStyle name="Note 2 4 2 4 2 2 2 3" xfId="26726"/>
    <cellStyle name="Note 2 4 2 4 2 2 2 3 2" xfId="26727"/>
    <cellStyle name="Note 2 4 2 4 2 2 2 3 2 2" xfId="26728"/>
    <cellStyle name="Note 2 4 2 4 2 2 2 3 2 3" xfId="26729"/>
    <cellStyle name="Note 2 4 2 4 2 2 2 3 3" xfId="26730"/>
    <cellStyle name="Note 2 4 2 4 2 2 2 3 4" xfId="26731"/>
    <cellStyle name="Note 2 4 2 4 2 2 2 4" xfId="26732"/>
    <cellStyle name="Note 2 4 2 4 2 2 2 4 2" xfId="26733"/>
    <cellStyle name="Note 2 4 2 4 2 2 2 4 3" xfId="26734"/>
    <cellStyle name="Note 2 4 2 4 2 2 2 5" xfId="26735"/>
    <cellStyle name="Note 2 4 2 4 2 2 2 6" xfId="26736"/>
    <cellStyle name="Note 2 4 2 4 2 2 3" xfId="26737"/>
    <cellStyle name="Note 2 4 2 4 2 2 3 2" xfId="26738"/>
    <cellStyle name="Note 2 4 2 4 2 2 3 2 2" xfId="26739"/>
    <cellStyle name="Note 2 4 2 4 2 2 3 2 3" xfId="26740"/>
    <cellStyle name="Note 2 4 2 4 2 2 3 3" xfId="26741"/>
    <cellStyle name="Note 2 4 2 4 2 2 3 4" xfId="26742"/>
    <cellStyle name="Note 2 4 2 4 2 2 4" xfId="26743"/>
    <cellStyle name="Note 2 4 2 4 2 2 4 2" xfId="26744"/>
    <cellStyle name="Note 2 4 2 4 2 2 4 3" xfId="26745"/>
    <cellStyle name="Note 2 4 2 4 2 2 5" xfId="26746"/>
    <cellStyle name="Note 2 4 2 4 2 2 6" xfId="26747"/>
    <cellStyle name="Note 2 4 2 4 2 3" xfId="26748"/>
    <cellStyle name="Note 2 4 2 4 2 3 2" xfId="26749"/>
    <cellStyle name="Note 2 4 2 4 2 3 2 2" xfId="26750"/>
    <cellStyle name="Note 2 4 2 4 2 3 2 3" xfId="26751"/>
    <cellStyle name="Note 2 4 2 4 2 3 3" xfId="26752"/>
    <cellStyle name="Note 2 4 2 4 2 3 4" xfId="26753"/>
    <cellStyle name="Note 2 4 2 4 2 4" xfId="26754"/>
    <cellStyle name="Note 2 4 2 4 2 4 2" xfId="26755"/>
    <cellStyle name="Note 2 4 2 4 2 4 3" xfId="26756"/>
    <cellStyle name="Note 2 4 2 4 2 5" xfId="26757"/>
    <cellStyle name="Note 2 4 2 4 2 6" xfId="26758"/>
    <cellStyle name="Note 2 4 2 4 3" xfId="26759"/>
    <cellStyle name="Note 2 4 2 4 3 2" xfId="26760"/>
    <cellStyle name="Note 2 4 2 4 3 2 2" xfId="26761"/>
    <cellStyle name="Note 2 4 2 4 3 2 2 2" xfId="26762"/>
    <cellStyle name="Note 2 4 2 4 3 2 2 2 2" xfId="26763"/>
    <cellStyle name="Note 2 4 2 4 3 2 2 2 2 2" xfId="26764"/>
    <cellStyle name="Note 2 4 2 4 3 2 2 2 2 3" xfId="26765"/>
    <cellStyle name="Note 2 4 2 4 3 2 2 2 3" xfId="26766"/>
    <cellStyle name="Note 2 4 2 4 3 2 2 2 4" xfId="26767"/>
    <cellStyle name="Note 2 4 2 4 3 2 2 3" xfId="26768"/>
    <cellStyle name="Note 2 4 2 4 3 2 2 3 2" xfId="26769"/>
    <cellStyle name="Note 2 4 2 4 3 2 2 3 3" xfId="26770"/>
    <cellStyle name="Note 2 4 2 4 3 2 2 4" xfId="26771"/>
    <cellStyle name="Note 2 4 2 4 3 2 2 5" xfId="26772"/>
    <cellStyle name="Note 2 4 2 4 3 2 3" xfId="26773"/>
    <cellStyle name="Note 2 4 2 4 3 2 3 2" xfId="26774"/>
    <cellStyle name="Note 2 4 2 4 3 2 3 2 2" xfId="26775"/>
    <cellStyle name="Note 2 4 2 4 3 2 3 2 3" xfId="26776"/>
    <cellStyle name="Note 2 4 2 4 3 2 3 3" xfId="26777"/>
    <cellStyle name="Note 2 4 2 4 3 2 3 4" xfId="26778"/>
    <cellStyle name="Note 2 4 2 4 3 2 4" xfId="26779"/>
    <cellStyle name="Note 2 4 2 4 3 2 4 2" xfId="26780"/>
    <cellStyle name="Note 2 4 2 4 3 2 4 3" xfId="26781"/>
    <cellStyle name="Note 2 4 2 4 3 2 5" xfId="26782"/>
    <cellStyle name="Note 2 4 2 4 3 2 6" xfId="26783"/>
    <cellStyle name="Note 2 4 2 4 3 3" xfId="26784"/>
    <cellStyle name="Note 2 4 2 4 3 3 2" xfId="26785"/>
    <cellStyle name="Note 2 4 2 4 3 3 2 2" xfId="26786"/>
    <cellStyle name="Note 2 4 2 4 3 3 2 3" xfId="26787"/>
    <cellStyle name="Note 2 4 2 4 3 3 3" xfId="26788"/>
    <cellStyle name="Note 2 4 2 4 3 3 4" xfId="26789"/>
    <cellStyle name="Note 2 4 2 4 3 4" xfId="26790"/>
    <cellStyle name="Note 2 4 2 4 3 4 2" xfId="26791"/>
    <cellStyle name="Note 2 4 2 4 3 4 3" xfId="26792"/>
    <cellStyle name="Note 2 4 2 4 3 5" xfId="26793"/>
    <cellStyle name="Note 2 4 2 4 3 6" xfId="26794"/>
    <cellStyle name="Note 2 4 2 4 4" xfId="26795"/>
    <cellStyle name="Note 2 4 2 4 4 2" xfId="26796"/>
    <cellStyle name="Note 2 4 2 4 4 2 2" xfId="26797"/>
    <cellStyle name="Note 2 4 2 4 4 2 3" xfId="26798"/>
    <cellStyle name="Note 2 4 2 4 4 3" xfId="26799"/>
    <cellStyle name="Note 2 4 2 4 4 4" xfId="26800"/>
    <cellStyle name="Note 2 4 2 4 5" xfId="26801"/>
    <cellStyle name="Note 2 4 2 4 5 2" xfId="26802"/>
    <cellStyle name="Note 2 4 2 4 5 3" xfId="26803"/>
    <cellStyle name="Note 2 4 2 4 6" xfId="26804"/>
    <cellStyle name="Note 2 4 2 4 7" xfId="26805"/>
    <cellStyle name="Note 2 4 2 5" xfId="26806"/>
    <cellStyle name="Note 2 4 2 5 2" xfId="26807"/>
    <cellStyle name="Note 2 4 2 5 2 2" xfId="26808"/>
    <cellStyle name="Note 2 4 2 5 2 2 2" xfId="26809"/>
    <cellStyle name="Note 2 4 2 5 2 2 2 2" xfId="26810"/>
    <cellStyle name="Note 2 4 2 5 2 2 2 2 2" xfId="26811"/>
    <cellStyle name="Note 2 4 2 5 2 2 2 2 2 2" xfId="26812"/>
    <cellStyle name="Note 2 4 2 5 2 2 2 2 2 3" xfId="26813"/>
    <cellStyle name="Note 2 4 2 5 2 2 2 2 3" xfId="26814"/>
    <cellStyle name="Note 2 4 2 5 2 2 2 2 4" xfId="26815"/>
    <cellStyle name="Note 2 4 2 5 2 2 2 3" xfId="26816"/>
    <cellStyle name="Note 2 4 2 5 2 2 2 3 2" xfId="26817"/>
    <cellStyle name="Note 2 4 2 5 2 2 2 3 3" xfId="26818"/>
    <cellStyle name="Note 2 4 2 5 2 2 2 4" xfId="26819"/>
    <cellStyle name="Note 2 4 2 5 2 2 2 5" xfId="26820"/>
    <cellStyle name="Note 2 4 2 5 2 2 3" xfId="26821"/>
    <cellStyle name="Note 2 4 2 5 2 2 3 2" xfId="26822"/>
    <cellStyle name="Note 2 4 2 5 2 2 3 2 2" xfId="26823"/>
    <cellStyle name="Note 2 4 2 5 2 2 3 2 3" xfId="26824"/>
    <cellStyle name="Note 2 4 2 5 2 2 3 3" xfId="26825"/>
    <cellStyle name="Note 2 4 2 5 2 2 3 4" xfId="26826"/>
    <cellStyle name="Note 2 4 2 5 2 2 4" xfId="26827"/>
    <cellStyle name="Note 2 4 2 5 2 2 4 2" xfId="26828"/>
    <cellStyle name="Note 2 4 2 5 2 2 4 3" xfId="26829"/>
    <cellStyle name="Note 2 4 2 5 2 2 5" xfId="26830"/>
    <cellStyle name="Note 2 4 2 5 2 2 6" xfId="26831"/>
    <cellStyle name="Note 2 4 2 5 2 3" xfId="26832"/>
    <cellStyle name="Note 2 4 2 5 2 3 2" xfId="26833"/>
    <cellStyle name="Note 2 4 2 5 2 3 2 2" xfId="26834"/>
    <cellStyle name="Note 2 4 2 5 2 3 2 3" xfId="26835"/>
    <cellStyle name="Note 2 4 2 5 2 3 3" xfId="26836"/>
    <cellStyle name="Note 2 4 2 5 2 3 4" xfId="26837"/>
    <cellStyle name="Note 2 4 2 5 2 4" xfId="26838"/>
    <cellStyle name="Note 2 4 2 5 2 4 2" xfId="26839"/>
    <cellStyle name="Note 2 4 2 5 2 4 3" xfId="26840"/>
    <cellStyle name="Note 2 4 2 5 2 5" xfId="26841"/>
    <cellStyle name="Note 2 4 2 5 2 6" xfId="26842"/>
    <cellStyle name="Note 2 4 2 5 3" xfId="26843"/>
    <cellStyle name="Note 2 4 2 5 3 2" xfId="26844"/>
    <cellStyle name="Note 2 4 2 5 3 2 2" xfId="26845"/>
    <cellStyle name="Note 2 4 2 5 3 2 3" xfId="26846"/>
    <cellStyle name="Note 2 4 2 5 3 3" xfId="26847"/>
    <cellStyle name="Note 2 4 2 5 3 4" xfId="26848"/>
    <cellStyle name="Note 2 4 2 5 4" xfId="26849"/>
    <cellStyle name="Note 2 4 2 5 4 2" xfId="26850"/>
    <cellStyle name="Note 2 4 2 5 4 3" xfId="26851"/>
    <cellStyle name="Note 2 4 2 5 5" xfId="26852"/>
    <cellStyle name="Note 2 4 2 5 6" xfId="26853"/>
    <cellStyle name="Note 2 4 2 6" xfId="26854"/>
    <cellStyle name="Note 2 4 2 6 2" xfId="26855"/>
    <cellStyle name="Note 2 4 2 6 2 2" xfId="26856"/>
    <cellStyle name="Note 2 4 2 6 2 2 2" xfId="26857"/>
    <cellStyle name="Note 2 4 2 6 2 2 2 2" xfId="26858"/>
    <cellStyle name="Note 2 4 2 6 2 2 2 2 2" xfId="26859"/>
    <cellStyle name="Note 2 4 2 6 2 2 2 2 3" xfId="26860"/>
    <cellStyle name="Note 2 4 2 6 2 2 2 3" xfId="26861"/>
    <cellStyle name="Note 2 4 2 6 2 2 2 4" xfId="26862"/>
    <cellStyle name="Note 2 4 2 6 2 2 3" xfId="26863"/>
    <cellStyle name="Note 2 4 2 6 2 2 3 2" xfId="26864"/>
    <cellStyle name="Note 2 4 2 6 2 2 3 3" xfId="26865"/>
    <cellStyle name="Note 2 4 2 6 2 2 4" xfId="26866"/>
    <cellStyle name="Note 2 4 2 6 2 2 5" xfId="26867"/>
    <cellStyle name="Note 2 4 2 6 2 3" xfId="26868"/>
    <cellStyle name="Note 2 4 2 6 2 3 2" xfId="26869"/>
    <cellStyle name="Note 2 4 2 6 2 3 2 2" xfId="26870"/>
    <cellStyle name="Note 2 4 2 6 2 3 2 3" xfId="26871"/>
    <cellStyle name="Note 2 4 2 6 2 3 3" xfId="26872"/>
    <cellStyle name="Note 2 4 2 6 2 3 4" xfId="26873"/>
    <cellStyle name="Note 2 4 2 6 2 4" xfId="26874"/>
    <cellStyle name="Note 2 4 2 6 2 4 2" xfId="26875"/>
    <cellStyle name="Note 2 4 2 6 2 4 3" xfId="26876"/>
    <cellStyle name="Note 2 4 2 6 2 5" xfId="26877"/>
    <cellStyle name="Note 2 4 2 6 2 6" xfId="26878"/>
    <cellStyle name="Note 2 4 2 6 3" xfId="26879"/>
    <cellStyle name="Note 2 4 2 6 3 2" xfId="26880"/>
    <cellStyle name="Note 2 4 2 6 3 2 2" xfId="26881"/>
    <cellStyle name="Note 2 4 2 6 3 2 3" xfId="26882"/>
    <cellStyle name="Note 2 4 2 6 3 3" xfId="26883"/>
    <cellStyle name="Note 2 4 2 6 3 4" xfId="26884"/>
    <cellStyle name="Note 2 4 2 6 4" xfId="26885"/>
    <cellStyle name="Note 2 4 2 6 4 2" xfId="26886"/>
    <cellStyle name="Note 2 4 2 6 4 3" xfId="26887"/>
    <cellStyle name="Note 2 4 2 6 5" xfId="26888"/>
    <cellStyle name="Note 2 4 2 6 6" xfId="26889"/>
    <cellStyle name="Note 2 4 2 7" xfId="26890"/>
    <cellStyle name="Note 2 4 2 7 2" xfId="26891"/>
    <cellStyle name="Note 2 4 2 7 2 2" xfId="26892"/>
    <cellStyle name="Note 2 4 2 7 2 3" xfId="26893"/>
    <cellStyle name="Note 2 4 2 7 3" xfId="26894"/>
    <cellStyle name="Note 2 4 2 7 4" xfId="26895"/>
    <cellStyle name="Note 2 4 2 8" xfId="26896"/>
    <cellStyle name="Note 2 4 2 8 2" xfId="26897"/>
    <cellStyle name="Note 2 4 2 8 3" xfId="26898"/>
    <cellStyle name="Note 2 4 2 9" xfId="26899"/>
    <cellStyle name="Note 2 4 3" xfId="26900"/>
    <cellStyle name="Note 2 4 3 2" xfId="26901"/>
    <cellStyle name="Note 2 4 3 2 2" xfId="26902"/>
    <cellStyle name="Note 2 4 3 2 2 2" xfId="26903"/>
    <cellStyle name="Note 2 4 3 2 2 2 2" xfId="26904"/>
    <cellStyle name="Note 2 4 3 2 2 2 2 2" xfId="26905"/>
    <cellStyle name="Note 2 4 3 2 2 2 2 2 2" xfId="26906"/>
    <cellStyle name="Note 2 4 3 2 2 2 2 2 2 2" xfId="26907"/>
    <cellStyle name="Note 2 4 3 2 2 2 2 2 2 2 2" xfId="26908"/>
    <cellStyle name="Note 2 4 3 2 2 2 2 2 2 2 2 2" xfId="26909"/>
    <cellStyle name="Note 2 4 3 2 2 2 2 2 2 2 2 3" xfId="26910"/>
    <cellStyle name="Note 2 4 3 2 2 2 2 2 2 2 3" xfId="26911"/>
    <cellStyle name="Note 2 4 3 2 2 2 2 2 2 2 4" xfId="26912"/>
    <cellStyle name="Note 2 4 3 2 2 2 2 2 2 3" xfId="26913"/>
    <cellStyle name="Note 2 4 3 2 2 2 2 2 2 3 2" xfId="26914"/>
    <cellStyle name="Note 2 4 3 2 2 2 2 2 2 3 3" xfId="26915"/>
    <cellStyle name="Note 2 4 3 2 2 2 2 2 2 4" xfId="26916"/>
    <cellStyle name="Note 2 4 3 2 2 2 2 2 2 5" xfId="26917"/>
    <cellStyle name="Note 2 4 3 2 2 2 2 2 3" xfId="26918"/>
    <cellStyle name="Note 2 4 3 2 2 2 2 2 3 2" xfId="26919"/>
    <cellStyle name="Note 2 4 3 2 2 2 2 2 3 2 2" xfId="26920"/>
    <cellStyle name="Note 2 4 3 2 2 2 2 2 3 2 3" xfId="26921"/>
    <cellStyle name="Note 2 4 3 2 2 2 2 2 3 3" xfId="26922"/>
    <cellStyle name="Note 2 4 3 2 2 2 2 2 3 4" xfId="26923"/>
    <cellStyle name="Note 2 4 3 2 2 2 2 2 4" xfId="26924"/>
    <cellStyle name="Note 2 4 3 2 2 2 2 2 4 2" xfId="26925"/>
    <cellStyle name="Note 2 4 3 2 2 2 2 2 4 3" xfId="26926"/>
    <cellStyle name="Note 2 4 3 2 2 2 2 2 5" xfId="26927"/>
    <cellStyle name="Note 2 4 3 2 2 2 2 2 6" xfId="26928"/>
    <cellStyle name="Note 2 4 3 2 2 2 2 3" xfId="26929"/>
    <cellStyle name="Note 2 4 3 2 2 2 2 3 2" xfId="26930"/>
    <cellStyle name="Note 2 4 3 2 2 2 2 3 2 2" xfId="26931"/>
    <cellStyle name="Note 2 4 3 2 2 2 2 3 2 3" xfId="26932"/>
    <cellStyle name="Note 2 4 3 2 2 2 2 3 3" xfId="26933"/>
    <cellStyle name="Note 2 4 3 2 2 2 2 3 4" xfId="26934"/>
    <cellStyle name="Note 2 4 3 2 2 2 2 4" xfId="26935"/>
    <cellStyle name="Note 2 4 3 2 2 2 2 4 2" xfId="26936"/>
    <cellStyle name="Note 2 4 3 2 2 2 2 4 3" xfId="26937"/>
    <cellStyle name="Note 2 4 3 2 2 2 2 5" xfId="26938"/>
    <cellStyle name="Note 2 4 3 2 2 2 2 6" xfId="26939"/>
    <cellStyle name="Note 2 4 3 2 2 2 3" xfId="26940"/>
    <cellStyle name="Note 2 4 3 2 2 2 3 2" xfId="26941"/>
    <cellStyle name="Note 2 4 3 2 2 2 3 2 2" xfId="26942"/>
    <cellStyle name="Note 2 4 3 2 2 2 3 2 3" xfId="26943"/>
    <cellStyle name="Note 2 4 3 2 2 2 3 3" xfId="26944"/>
    <cellStyle name="Note 2 4 3 2 2 2 3 4" xfId="26945"/>
    <cellStyle name="Note 2 4 3 2 2 2 4" xfId="26946"/>
    <cellStyle name="Note 2 4 3 2 2 2 4 2" xfId="26947"/>
    <cellStyle name="Note 2 4 3 2 2 2 4 3" xfId="26948"/>
    <cellStyle name="Note 2 4 3 2 2 2 5" xfId="26949"/>
    <cellStyle name="Note 2 4 3 2 2 2 6" xfId="26950"/>
    <cellStyle name="Note 2 4 3 2 2 3" xfId="26951"/>
    <cellStyle name="Note 2 4 3 2 2 3 2" xfId="26952"/>
    <cellStyle name="Note 2 4 3 2 2 3 2 2" xfId="26953"/>
    <cellStyle name="Note 2 4 3 2 2 3 2 2 2" xfId="26954"/>
    <cellStyle name="Note 2 4 3 2 2 3 2 2 2 2" xfId="26955"/>
    <cellStyle name="Note 2 4 3 2 2 3 2 2 2 2 2" xfId="26956"/>
    <cellStyle name="Note 2 4 3 2 2 3 2 2 2 2 3" xfId="26957"/>
    <cellStyle name="Note 2 4 3 2 2 3 2 2 2 3" xfId="26958"/>
    <cellStyle name="Note 2 4 3 2 2 3 2 2 2 4" xfId="26959"/>
    <cellStyle name="Note 2 4 3 2 2 3 2 2 3" xfId="26960"/>
    <cellStyle name="Note 2 4 3 2 2 3 2 2 3 2" xfId="26961"/>
    <cellStyle name="Note 2 4 3 2 2 3 2 2 3 3" xfId="26962"/>
    <cellStyle name="Note 2 4 3 2 2 3 2 2 4" xfId="26963"/>
    <cellStyle name="Note 2 4 3 2 2 3 2 2 5" xfId="26964"/>
    <cellStyle name="Note 2 4 3 2 2 3 2 3" xfId="26965"/>
    <cellStyle name="Note 2 4 3 2 2 3 2 3 2" xfId="26966"/>
    <cellStyle name="Note 2 4 3 2 2 3 2 3 2 2" xfId="26967"/>
    <cellStyle name="Note 2 4 3 2 2 3 2 3 2 3" xfId="26968"/>
    <cellStyle name="Note 2 4 3 2 2 3 2 3 3" xfId="26969"/>
    <cellStyle name="Note 2 4 3 2 2 3 2 3 4" xfId="26970"/>
    <cellStyle name="Note 2 4 3 2 2 3 2 4" xfId="26971"/>
    <cellStyle name="Note 2 4 3 2 2 3 2 4 2" xfId="26972"/>
    <cellStyle name="Note 2 4 3 2 2 3 2 4 3" xfId="26973"/>
    <cellStyle name="Note 2 4 3 2 2 3 2 5" xfId="26974"/>
    <cellStyle name="Note 2 4 3 2 2 3 2 6" xfId="26975"/>
    <cellStyle name="Note 2 4 3 2 2 3 3" xfId="26976"/>
    <cellStyle name="Note 2 4 3 2 2 3 3 2" xfId="26977"/>
    <cellStyle name="Note 2 4 3 2 2 3 3 2 2" xfId="26978"/>
    <cellStyle name="Note 2 4 3 2 2 3 3 2 3" xfId="26979"/>
    <cellStyle name="Note 2 4 3 2 2 3 3 3" xfId="26980"/>
    <cellStyle name="Note 2 4 3 2 2 3 3 4" xfId="26981"/>
    <cellStyle name="Note 2 4 3 2 2 3 4" xfId="26982"/>
    <cellStyle name="Note 2 4 3 2 2 3 4 2" xfId="26983"/>
    <cellStyle name="Note 2 4 3 2 2 3 4 3" xfId="26984"/>
    <cellStyle name="Note 2 4 3 2 2 3 5" xfId="26985"/>
    <cellStyle name="Note 2 4 3 2 2 3 6" xfId="26986"/>
    <cellStyle name="Note 2 4 3 2 2 4" xfId="26987"/>
    <cellStyle name="Note 2 4 3 2 2 4 2" xfId="26988"/>
    <cellStyle name="Note 2 4 3 2 2 4 2 2" xfId="26989"/>
    <cellStyle name="Note 2 4 3 2 2 4 2 3" xfId="26990"/>
    <cellStyle name="Note 2 4 3 2 2 4 3" xfId="26991"/>
    <cellStyle name="Note 2 4 3 2 2 4 4" xfId="26992"/>
    <cellStyle name="Note 2 4 3 2 2 5" xfId="26993"/>
    <cellStyle name="Note 2 4 3 2 2 5 2" xfId="26994"/>
    <cellStyle name="Note 2 4 3 2 2 5 3" xfId="26995"/>
    <cellStyle name="Note 2 4 3 2 2 6" xfId="26996"/>
    <cellStyle name="Note 2 4 3 2 2 7" xfId="26997"/>
    <cellStyle name="Note 2 4 3 2 3" xfId="26998"/>
    <cellStyle name="Note 2 4 3 2 3 2" xfId="26999"/>
    <cellStyle name="Note 2 4 3 2 3 2 2" xfId="27000"/>
    <cellStyle name="Note 2 4 3 2 3 2 2 2" xfId="27001"/>
    <cellStyle name="Note 2 4 3 2 3 2 2 2 2" xfId="27002"/>
    <cellStyle name="Note 2 4 3 2 3 2 2 2 2 2" xfId="27003"/>
    <cellStyle name="Note 2 4 3 2 3 2 2 2 2 2 2" xfId="27004"/>
    <cellStyle name="Note 2 4 3 2 3 2 2 2 2 2 3" xfId="27005"/>
    <cellStyle name="Note 2 4 3 2 3 2 2 2 2 3" xfId="27006"/>
    <cellStyle name="Note 2 4 3 2 3 2 2 2 2 4" xfId="27007"/>
    <cellStyle name="Note 2 4 3 2 3 2 2 2 3" xfId="27008"/>
    <cellStyle name="Note 2 4 3 2 3 2 2 2 3 2" xfId="27009"/>
    <cellStyle name="Note 2 4 3 2 3 2 2 2 3 3" xfId="27010"/>
    <cellStyle name="Note 2 4 3 2 3 2 2 2 4" xfId="27011"/>
    <cellStyle name="Note 2 4 3 2 3 2 2 2 5" xfId="27012"/>
    <cellStyle name="Note 2 4 3 2 3 2 2 3" xfId="27013"/>
    <cellStyle name="Note 2 4 3 2 3 2 2 3 2" xfId="27014"/>
    <cellStyle name="Note 2 4 3 2 3 2 2 3 2 2" xfId="27015"/>
    <cellStyle name="Note 2 4 3 2 3 2 2 3 2 3" xfId="27016"/>
    <cellStyle name="Note 2 4 3 2 3 2 2 3 3" xfId="27017"/>
    <cellStyle name="Note 2 4 3 2 3 2 2 3 4" xfId="27018"/>
    <cellStyle name="Note 2 4 3 2 3 2 2 4" xfId="27019"/>
    <cellStyle name="Note 2 4 3 2 3 2 2 4 2" xfId="27020"/>
    <cellStyle name="Note 2 4 3 2 3 2 2 4 3" xfId="27021"/>
    <cellStyle name="Note 2 4 3 2 3 2 2 5" xfId="27022"/>
    <cellStyle name="Note 2 4 3 2 3 2 2 6" xfId="27023"/>
    <cellStyle name="Note 2 4 3 2 3 2 3" xfId="27024"/>
    <cellStyle name="Note 2 4 3 2 3 2 3 2" xfId="27025"/>
    <cellStyle name="Note 2 4 3 2 3 2 3 2 2" xfId="27026"/>
    <cellStyle name="Note 2 4 3 2 3 2 3 2 3" xfId="27027"/>
    <cellStyle name="Note 2 4 3 2 3 2 3 3" xfId="27028"/>
    <cellStyle name="Note 2 4 3 2 3 2 3 4" xfId="27029"/>
    <cellStyle name="Note 2 4 3 2 3 2 4" xfId="27030"/>
    <cellStyle name="Note 2 4 3 2 3 2 4 2" xfId="27031"/>
    <cellStyle name="Note 2 4 3 2 3 2 4 3" xfId="27032"/>
    <cellStyle name="Note 2 4 3 2 3 2 5" xfId="27033"/>
    <cellStyle name="Note 2 4 3 2 3 2 6" xfId="27034"/>
    <cellStyle name="Note 2 4 3 2 3 3" xfId="27035"/>
    <cellStyle name="Note 2 4 3 2 3 3 2" xfId="27036"/>
    <cellStyle name="Note 2 4 3 2 3 3 2 2" xfId="27037"/>
    <cellStyle name="Note 2 4 3 2 3 3 2 3" xfId="27038"/>
    <cellStyle name="Note 2 4 3 2 3 3 3" xfId="27039"/>
    <cellStyle name="Note 2 4 3 2 3 3 4" xfId="27040"/>
    <cellStyle name="Note 2 4 3 2 3 4" xfId="27041"/>
    <cellStyle name="Note 2 4 3 2 3 4 2" xfId="27042"/>
    <cellStyle name="Note 2 4 3 2 3 4 3" xfId="27043"/>
    <cellStyle name="Note 2 4 3 2 3 5" xfId="27044"/>
    <cellStyle name="Note 2 4 3 2 3 6" xfId="27045"/>
    <cellStyle name="Note 2 4 3 2 4" xfId="27046"/>
    <cellStyle name="Note 2 4 3 2 4 2" xfId="27047"/>
    <cellStyle name="Note 2 4 3 2 4 2 2" xfId="27048"/>
    <cellStyle name="Note 2 4 3 2 4 2 2 2" xfId="27049"/>
    <cellStyle name="Note 2 4 3 2 4 2 2 2 2" xfId="27050"/>
    <cellStyle name="Note 2 4 3 2 4 2 2 2 2 2" xfId="27051"/>
    <cellStyle name="Note 2 4 3 2 4 2 2 2 2 3" xfId="27052"/>
    <cellStyle name="Note 2 4 3 2 4 2 2 2 3" xfId="27053"/>
    <cellStyle name="Note 2 4 3 2 4 2 2 2 4" xfId="27054"/>
    <cellStyle name="Note 2 4 3 2 4 2 2 3" xfId="27055"/>
    <cellStyle name="Note 2 4 3 2 4 2 2 3 2" xfId="27056"/>
    <cellStyle name="Note 2 4 3 2 4 2 2 3 3" xfId="27057"/>
    <cellStyle name="Note 2 4 3 2 4 2 2 4" xfId="27058"/>
    <cellStyle name="Note 2 4 3 2 4 2 2 5" xfId="27059"/>
    <cellStyle name="Note 2 4 3 2 4 2 3" xfId="27060"/>
    <cellStyle name="Note 2 4 3 2 4 2 3 2" xfId="27061"/>
    <cellStyle name="Note 2 4 3 2 4 2 3 2 2" xfId="27062"/>
    <cellStyle name="Note 2 4 3 2 4 2 3 2 3" xfId="27063"/>
    <cellStyle name="Note 2 4 3 2 4 2 3 3" xfId="27064"/>
    <cellStyle name="Note 2 4 3 2 4 2 3 4" xfId="27065"/>
    <cellStyle name="Note 2 4 3 2 4 2 4" xfId="27066"/>
    <cellStyle name="Note 2 4 3 2 4 2 4 2" xfId="27067"/>
    <cellStyle name="Note 2 4 3 2 4 2 4 3" xfId="27068"/>
    <cellStyle name="Note 2 4 3 2 4 2 5" xfId="27069"/>
    <cellStyle name="Note 2 4 3 2 4 2 6" xfId="27070"/>
    <cellStyle name="Note 2 4 3 2 4 3" xfId="27071"/>
    <cellStyle name="Note 2 4 3 2 4 3 2" xfId="27072"/>
    <cellStyle name="Note 2 4 3 2 4 3 2 2" xfId="27073"/>
    <cellStyle name="Note 2 4 3 2 4 3 2 3" xfId="27074"/>
    <cellStyle name="Note 2 4 3 2 4 3 3" xfId="27075"/>
    <cellStyle name="Note 2 4 3 2 4 3 4" xfId="27076"/>
    <cellStyle name="Note 2 4 3 2 4 4" xfId="27077"/>
    <cellStyle name="Note 2 4 3 2 4 4 2" xfId="27078"/>
    <cellStyle name="Note 2 4 3 2 4 4 3" xfId="27079"/>
    <cellStyle name="Note 2 4 3 2 4 5" xfId="27080"/>
    <cellStyle name="Note 2 4 3 2 4 6" xfId="27081"/>
    <cellStyle name="Note 2 4 3 2 5" xfId="27082"/>
    <cellStyle name="Note 2 4 3 2 5 2" xfId="27083"/>
    <cellStyle name="Note 2 4 3 2 5 2 2" xfId="27084"/>
    <cellStyle name="Note 2 4 3 2 5 2 3" xfId="27085"/>
    <cellStyle name="Note 2 4 3 2 5 3" xfId="27086"/>
    <cellStyle name="Note 2 4 3 2 5 4" xfId="27087"/>
    <cellStyle name="Note 2 4 3 2 6" xfId="27088"/>
    <cellStyle name="Note 2 4 3 2 6 2" xfId="27089"/>
    <cellStyle name="Note 2 4 3 2 6 3" xfId="27090"/>
    <cellStyle name="Note 2 4 3 2 7" xfId="27091"/>
    <cellStyle name="Note 2 4 3 2 8" xfId="27092"/>
    <cellStyle name="Note 2 4 3 3" xfId="27093"/>
    <cellStyle name="Note 2 4 3 3 2" xfId="27094"/>
    <cellStyle name="Note 2 4 3 3 2 2" xfId="27095"/>
    <cellStyle name="Note 2 4 3 3 2 2 2" xfId="27096"/>
    <cellStyle name="Note 2 4 3 3 2 2 2 2" xfId="27097"/>
    <cellStyle name="Note 2 4 3 3 2 2 2 2 2" xfId="27098"/>
    <cellStyle name="Note 2 4 3 3 2 2 2 2 2 2" xfId="27099"/>
    <cellStyle name="Note 2 4 3 3 2 2 2 2 2 2 2" xfId="27100"/>
    <cellStyle name="Note 2 4 3 3 2 2 2 2 2 2 3" xfId="27101"/>
    <cellStyle name="Note 2 4 3 3 2 2 2 2 2 3" xfId="27102"/>
    <cellStyle name="Note 2 4 3 3 2 2 2 2 2 4" xfId="27103"/>
    <cellStyle name="Note 2 4 3 3 2 2 2 2 3" xfId="27104"/>
    <cellStyle name="Note 2 4 3 3 2 2 2 2 3 2" xfId="27105"/>
    <cellStyle name="Note 2 4 3 3 2 2 2 2 3 3" xfId="27106"/>
    <cellStyle name="Note 2 4 3 3 2 2 2 2 4" xfId="27107"/>
    <cellStyle name="Note 2 4 3 3 2 2 2 2 5" xfId="27108"/>
    <cellStyle name="Note 2 4 3 3 2 2 2 3" xfId="27109"/>
    <cellStyle name="Note 2 4 3 3 2 2 2 3 2" xfId="27110"/>
    <cellStyle name="Note 2 4 3 3 2 2 2 3 2 2" xfId="27111"/>
    <cellStyle name="Note 2 4 3 3 2 2 2 3 2 3" xfId="27112"/>
    <cellStyle name="Note 2 4 3 3 2 2 2 3 3" xfId="27113"/>
    <cellStyle name="Note 2 4 3 3 2 2 2 3 4" xfId="27114"/>
    <cellStyle name="Note 2 4 3 3 2 2 2 4" xfId="27115"/>
    <cellStyle name="Note 2 4 3 3 2 2 2 4 2" xfId="27116"/>
    <cellStyle name="Note 2 4 3 3 2 2 2 4 3" xfId="27117"/>
    <cellStyle name="Note 2 4 3 3 2 2 2 5" xfId="27118"/>
    <cellStyle name="Note 2 4 3 3 2 2 2 6" xfId="27119"/>
    <cellStyle name="Note 2 4 3 3 2 2 3" xfId="27120"/>
    <cellStyle name="Note 2 4 3 3 2 2 3 2" xfId="27121"/>
    <cellStyle name="Note 2 4 3 3 2 2 3 2 2" xfId="27122"/>
    <cellStyle name="Note 2 4 3 3 2 2 3 2 3" xfId="27123"/>
    <cellStyle name="Note 2 4 3 3 2 2 3 3" xfId="27124"/>
    <cellStyle name="Note 2 4 3 3 2 2 3 4" xfId="27125"/>
    <cellStyle name="Note 2 4 3 3 2 2 4" xfId="27126"/>
    <cellStyle name="Note 2 4 3 3 2 2 4 2" xfId="27127"/>
    <cellStyle name="Note 2 4 3 3 2 2 4 3" xfId="27128"/>
    <cellStyle name="Note 2 4 3 3 2 2 5" xfId="27129"/>
    <cellStyle name="Note 2 4 3 3 2 2 6" xfId="27130"/>
    <cellStyle name="Note 2 4 3 3 2 3" xfId="27131"/>
    <cellStyle name="Note 2 4 3 3 2 3 2" xfId="27132"/>
    <cellStyle name="Note 2 4 3 3 2 3 2 2" xfId="27133"/>
    <cellStyle name="Note 2 4 3 3 2 3 2 3" xfId="27134"/>
    <cellStyle name="Note 2 4 3 3 2 3 3" xfId="27135"/>
    <cellStyle name="Note 2 4 3 3 2 3 4" xfId="27136"/>
    <cellStyle name="Note 2 4 3 3 2 4" xfId="27137"/>
    <cellStyle name="Note 2 4 3 3 2 4 2" xfId="27138"/>
    <cellStyle name="Note 2 4 3 3 2 4 3" xfId="27139"/>
    <cellStyle name="Note 2 4 3 3 2 5" xfId="27140"/>
    <cellStyle name="Note 2 4 3 3 2 6" xfId="27141"/>
    <cellStyle name="Note 2 4 3 3 3" xfId="27142"/>
    <cellStyle name="Note 2 4 3 3 3 2" xfId="27143"/>
    <cellStyle name="Note 2 4 3 3 3 2 2" xfId="27144"/>
    <cellStyle name="Note 2 4 3 3 3 2 2 2" xfId="27145"/>
    <cellStyle name="Note 2 4 3 3 3 2 2 2 2" xfId="27146"/>
    <cellStyle name="Note 2 4 3 3 3 2 2 2 2 2" xfId="27147"/>
    <cellStyle name="Note 2 4 3 3 3 2 2 2 2 3" xfId="27148"/>
    <cellStyle name="Note 2 4 3 3 3 2 2 2 3" xfId="27149"/>
    <cellStyle name="Note 2 4 3 3 3 2 2 2 4" xfId="27150"/>
    <cellStyle name="Note 2 4 3 3 3 2 2 3" xfId="27151"/>
    <cellStyle name="Note 2 4 3 3 3 2 2 3 2" xfId="27152"/>
    <cellStyle name="Note 2 4 3 3 3 2 2 3 3" xfId="27153"/>
    <cellStyle name="Note 2 4 3 3 3 2 2 4" xfId="27154"/>
    <cellStyle name="Note 2 4 3 3 3 2 2 5" xfId="27155"/>
    <cellStyle name="Note 2 4 3 3 3 2 3" xfId="27156"/>
    <cellStyle name="Note 2 4 3 3 3 2 3 2" xfId="27157"/>
    <cellStyle name="Note 2 4 3 3 3 2 3 2 2" xfId="27158"/>
    <cellStyle name="Note 2 4 3 3 3 2 3 2 3" xfId="27159"/>
    <cellStyle name="Note 2 4 3 3 3 2 3 3" xfId="27160"/>
    <cellStyle name="Note 2 4 3 3 3 2 3 4" xfId="27161"/>
    <cellStyle name="Note 2 4 3 3 3 2 4" xfId="27162"/>
    <cellStyle name="Note 2 4 3 3 3 2 4 2" xfId="27163"/>
    <cellStyle name="Note 2 4 3 3 3 2 4 3" xfId="27164"/>
    <cellStyle name="Note 2 4 3 3 3 2 5" xfId="27165"/>
    <cellStyle name="Note 2 4 3 3 3 2 6" xfId="27166"/>
    <cellStyle name="Note 2 4 3 3 3 3" xfId="27167"/>
    <cellStyle name="Note 2 4 3 3 3 3 2" xfId="27168"/>
    <cellStyle name="Note 2 4 3 3 3 3 2 2" xfId="27169"/>
    <cellStyle name="Note 2 4 3 3 3 3 2 3" xfId="27170"/>
    <cellStyle name="Note 2 4 3 3 3 3 3" xfId="27171"/>
    <cellStyle name="Note 2 4 3 3 3 3 4" xfId="27172"/>
    <cellStyle name="Note 2 4 3 3 3 4" xfId="27173"/>
    <cellStyle name="Note 2 4 3 3 3 4 2" xfId="27174"/>
    <cellStyle name="Note 2 4 3 3 3 4 3" xfId="27175"/>
    <cellStyle name="Note 2 4 3 3 3 5" xfId="27176"/>
    <cellStyle name="Note 2 4 3 3 3 6" xfId="27177"/>
    <cellStyle name="Note 2 4 3 3 4" xfId="27178"/>
    <cellStyle name="Note 2 4 3 3 4 2" xfId="27179"/>
    <cellStyle name="Note 2 4 3 3 4 2 2" xfId="27180"/>
    <cellStyle name="Note 2 4 3 3 4 2 3" xfId="27181"/>
    <cellStyle name="Note 2 4 3 3 4 3" xfId="27182"/>
    <cellStyle name="Note 2 4 3 3 4 4" xfId="27183"/>
    <cellStyle name="Note 2 4 3 3 5" xfId="27184"/>
    <cellStyle name="Note 2 4 3 3 5 2" xfId="27185"/>
    <cellStyle name="Note 2 4 3 3 5 3" xfId="27186"/>
    <cellStyle name="Note 2 4 3 3 6" xfId="27187"/>
    <cellStyle name="Note 2 4 3 3 7" xfId="27188"/>
    <cellStyle name="Note 2 4 3 4" xfId="27189"/>
    <cellStyle name="Note 2 4 3 4 2" xfId="27190"/>
    <cellStyle name="Note 2 4 3 4 2 2" xfId="27191"/>
    <cellStyle name="Note 2 4 3 4 2 2 2" xfId="27192"/>
    <cellStyle name="Note 2 4 3 4 2 2 2 2" xfId="27193"/>
    <cellStyle name="Note 2 4 3 4 2 2 2 2 2" xfId="27194"/>
    <cellStyle name="Note 2 4 3 4 2 2 2 2 2 2" xfId="27195"/>
    <cellStyle name="Note 2 4 3 4 2 2 2 2 2 3" xfId="27196"/>
    <cellStyle name="Note 2 4 3 4 2 2 2 2 3" xfId="27197"/>
    <cellStyle name="Note 2 4 3 4 2 2 2 2 4" xfId="27198"/>
    <cellStyle name="Note 2 4 3 4 2 2 2 3" xfId="27199"/>
    <cellStyle name="Note 2 4 3 4 2 2 2 3 2" xfId="27200"/>
    <cellStyle name="Note 2 4 3 4 2 2 2 3 3" xfId="27201"/>
    <cellStyle name="Note 2 4 3 4 2 2 2 4" xfId="27202"/>
    <cellStyle name="Note 2 4 3 4 2 2 2 5" xfId="27203"/>
    <cellStyle name="Note 2 4 3 4 2 2 3" xfId="27204"/>
    <cellStyle name="Note 2 4 3 4 2 2 3 2" xfId="27205"/>
    <cellStyle name="Note 2 4 3 4 2 2 3 2 2" xfId="27206"/>
    <cellStyle name="Note 2 4 3 4 2 2 3 2 3" xfId="27207"/>
    <cellStyle name="Note 2 4 3 4 2 2 3 3" xfId="27208"/>
    <cellStyle name="Note 2 4 3 4 2 2 3 4" xfId="27209"/>
    <cellStyle name="Note 2 4 3 4 2 2 4" xfId="27210"/>
    <cellStyle name="Note 2 4 3 4 2 2 4 2" xfId="27211"/>
    <cellStyle name="Note 2 4 3 4 2 2 4 3" xfId="27212"/>
    <cellStyle name="Note 2 4 3 4 2 2 5" xfId="27213"/>
    <cellStyle name="Note 2 4 3 4 2 2 6" xfId="27214"/>
    <cellStyle name="Note 2 4 3 4 2 3" xfId="27215"/>
    <cellStyle name="Note 2 4 3 4 2 3 2" xfId="27216"/>
    <cellStyle name="Note 2 4 3 4 2 3 2 2" xfId="27217"/>
    <cellStyle name="Note 2 4 3 4 2 3 2 3" xfId="27218"/>
    <cellStyle name="Note 2 4 3 4 2 3 3" xfId="27219"/>
    <cellStyle name="Note 2 4 3 4 2 3 4" xfId="27220"/>
    <cellStyle name="Note 2 4 3 4 2 4" xfId="27221"/>
    <cellStyle name="Note 2 4 3 4 2 4 2" xfId="27222"/>
    <cellStyle name="Note 2 4 3 4 2 4 3" xfId="27223"/>
    <cellStyle name="Note 2 4 3 4 2 5" xfId="27224"/>
    <cellStyle name="Note 2 4 3 4 2 6" xfId="27225"/>
    <cellStyle name="Note 2 4 3 4 3" xfId="27226"/>
    <cellStyle name="Note 2 4 3 4 3 2" xfId="27227"/>
    <cellStyle name="Note 2 4 3 4 3 2 2" xfId="27228"/>
    <cellStyle name="Note 2 4 3 4 3 2 3" xfId="27229"/>
    <cellStyle name="Note 2 4 3 4 3 3" xfId="27230"/>
    <cellStyle name="Note 2 4 3 4 3 4" xfId="27231"/>
    <cellStyle name="Note 2 4 3 4 4" xfId="27232"/>
    <cellStyle name="Note 2 4 3 4 4 2" xfId="27233"/>
    <cellStyle name="Note 2 4 3 4 4 3" xfId="27234"/>
    <cellStyle name="Note 2 4 3 4 5" xfId="27235"/>
    <cellStyle name="Note 2 4 3 4 6" xfId="27236"/>
    <cellStyle name="Note 2 4 3 5" xfId="27237"/>
    <cellStyle name="Note 2 4 3 5 2" xfId="27238"/>
    <cellStyle name="Note 2 4 3 5 2 2" xfId="27239"/>
    <cellStyle name="Note 2 4 3 5 2 2 2" xfId="27240"/>
    <cellStyle name="Note 2 4 3 5 2 2 2 2" xfId="27241"/>
    <cellStyle name="Note 2 4 3 5 2 2 2 2 2" xfId="27242"/>
    <cellStyle name="Note 2 4 3 5 2 2 2 2 3" xfId="27243"/>
    <cellStyle name="Note 2 4 3 5 2 2 2 3" xfId="27244"/>
    <cellStyle name="Note 2 4 3 5 2 2 2 4" xfId="27245"/>
    <cellStyle name="Note 2 4 3 5 2 2 3" xfId="27246"/>
    <cellStyle name="Note 2 4 3 5 2 2 3 2" xfId="27247"/>
    <cellStyle name="Note 2 4 3 5 2 2 3 3" xfId="27248"/>
    <cellStyle name="Note 2 4 3 5 2 2 4" xfId="27249"/>
    <cellStyle name="Note 2 4 3 5 2 2 5" xfId="27250"/>
    <cellStyle name="Note 2 4 3 5 2 3" xfId="27251"/>
    <cellStyle name="Note 2 4 3 5 2 3 2" xfId="27252"/>
    <cellStyle name="Note 2 4 3 5 2 3 2 2" xfId="27253"/>
    <cellStyle name="Note 2 4 3 5 2 3 2 3" xfId="27254"/>
    <cellStyle name="Note 2 4 3 5 2 3 3" xfId="27255"/>
    <cellStyle name="Note 2 4 3 5 2 3 4" xfId="27256"/>
    <cellStyle name="Note 2 4 3 5 2 4" xfId="27257"/>
    <cellStyle name="Note 2 4 3 5 2 4 2" xfId="27258"/>
    <cellStyle name="Note 2 4 3 5 2 4 3" xfId="27259"/>
    <cellStyle name="Note 2 4 3 5 2 5" xfId="27260"/>
    <cellStyle name="Note 2 4 3 5 2 6" xfId="27261"/>
    <cellStyle name="Note 2 4 3 5 3" xfId="27262"/>
    <cellStyle name="Note 2 4 3 5 3 2" xfId="27263"/>
    <cellStyle name="Note 2 4 3 5 3 2 2" xfId="27264"/>
    <cellStyle name="Note 2 4 3 5 3 2 3" xfId="27265"/>
    <cellStyle name="Note 2 4 3 5 3 3" xfId="27266"/>
    <cellStyle name="Note 2 4 3 5 3 4" xfId="27267"/>
    <cellStyle name="Note 2 4 3 5 4" xfId="27268"/>
    <cellStyle name="Note 2 4 3 5 4 2" xfId="27269"/>
    <cellStyle name="Note 2 4 3 5 4 3" xfId="27270"/>
    <cellStyle name="Note 2 4 3 5 5" xfId="27271"/>
    <cellStyle name="Note 2 4 3 5 6" xfId="27272"/>
    <cellStyle name="Note 2 4 3 6" xfId="27273"/>
    <cellStyle name="Note 2 4 3 6 2" xfId="27274"/>
    <cellStyle name="Note 2 4 3 6 2 2" xfId="27275"/>
    <cellStyle name="Note 2 4 3 6 2 3" xfId="27276"/>
    <cellStyle name="Note 2 4 3 6 3" xfId="27277"/>
    <cellStyle name="Note 2 4 3 6 4" xfId="27278"/>
    <cellStyle name="Note 2 4 3 7" xfId="27279"/>
    <cellStyle name="Note 2 4 3 7 2" xfId="27280"/>
    <cellStyle name="Note 2 4 3 7 3" xfId="27281"/>
    <cellStyle name="Note 2 4 3 8" xfId="27282"/>
    <cellStyle name="Note 2 4 3 9" xfId="27283"/>
    <cellStyle name="Note 2 4 4" xfId="27284"/>
    <cellStyle name="Note 2 4 4 2" xfId="27285"/>
    <cellStyle name="Note 2 4 4 2 2" xfId="27286"/>
    <cellStyle name="Note 2 4 4 2 2 2" xfId="27287"/>
    <cellStyle name="Note 2 4 4 2 2 2 2" xfId="27288"/>
    <cellStyle name="Note 2 4 4 2 2 2 2 2" xfId="27289"/>
    <cellStyle name="Note 2 4 4 2 2 2 2 2 2" xfId="27290"/>
    <cellStyle name="Note 2 4 4 2 2 2 2 2 2 2" xfId="27291"/>
    <cellStyle name="Note 2 4 4 2 2 2 2 2 2 2 2" xfId="27292"/>
    <cellStyle name="Note 2 4 4 2 2 2 2 2 2 2 3" xfId="27293"/>
    <cellStyle name="Note 2 4 4 2 2 2 2 2 2 3" xfId="27294"/>
    <cellStyle name="Note 2 4 4 2 2 2 2 2 2 4" xfId="27295"/>
    <cellStyle name="Note 2 4 4 2 2 2 2 2 3" xfId="27296"/>
    <cellStyle name="Note 2 4 4 2 2 2 2 2 3 2" xfId="27297"/>
    <cellStyle name="Note 2 4 4 2 2 2 2 2 3 3" xfId="27298"/>
    <cellStyle name="Note 2 4 4 2 2 2 2 2 4" xfId="27299"/>
    <cellStyle name="Note 2 4 4 2 2 2 2 2 5" xfId="27300"/>
    <cellStyle name="Note 2 4 4 2 2 2 2 3" xfId="27301"/>
    <cellStyle name="Note 2 4 4 2 2 2 2 3 2" xfId="27302"/>
    <cellStyle name="Note 2 4 4 2 2 2 2 3 2 2" xfId="27303"/>
    <cellStyle name="Note 2 4 4 2 2 2 2 3 2 3" xfId="27304"/>
    <cellStyle name="Note 2 4 4 2 2 2 2 3 3" xfId="27305"/>
    <cellStyle name="Note 2 4 4 2 2 2 2 3 4" xfId="27306"/>
    <cellStyle name="Note 2 4 4 2 2 2 2 4" xfId="27307"/>
    <cellStyle name="Note 2 4 4 2 2 2 2 4 2" xfId="27308"/>
    <cellStyle name="Note 2 4 4 2 2 2 2 4 3" xfId="27309"/>
    <cellStyle name="Note 2 4 4 2 2 2 2 5" xfId="27310"/>
    <cellStyle name="Note 2 4 4 2 2 2 2 6" xfId="27311"/>
    <cellStyle name="Note 2 4 4 2 2 2 3" xfId="27312"/>
    <cellStyle name="Note 2 4 4 2 2 2 3 2" xfId="27313"/>
    <cellStyle name="Note 2 4 4 2 2 2 3 2 2" xfId="27314"/>
    <cellStyle name="Note 2 4 4 2 2 2 3 2 3" xfId="27315"/>
    <cellStyle name="Note 2 4 4 2 2 2 3 3" xfId="27316"/>
    <cellStyle name="Note 2 4 4 2 2 2 3 4" xfId="27317"/>
    <cellStyle name="Note 2 4 4 2 2 2 4" xfId="27318"/>
    <cellStyle name="Note 2 4 4 2 2 2 4 2" xfId="27319"/>
    <cellStyle name="Note 2 4 4 2 2 2 4 3" xfId="27320"/>
    <cellStyle name="Note 2 4 4 2 2 2 5" xfId="27321"/>
    <cellStyle name="Note 2 4 4 2 2 2 6" xfId="27322"/>
    <cellStyle name="Note 2 4 4 2 2 3" xfId="27323"/>
    <cellStyle name="Note 2 4 4 2 2 3 2" xfId="27324"/>
    <cellStyle name="Note 2 4 4 2 2 3 2 2" xfId="27325"/>
    <cellStyle name="Note 2 4 4 2 2 3 2 3" xfId="27326"/>
    <cellStyle name="Note 2 4 4 2 2 3 3" xfId="27327"/>
    <cellStyle name="Note 2 4 4 2 2 3 4" xfId="27328"/>
    <cellStyle name="Note 2 4 4 2 2 4" xfId="27329"/>
    <cellStyle name="Note 2 4 4 2 2 4 2" xfId="27330"/>
    <cellStyle name="Note 2 4 4 2 2 4 3" xfId="27331"/>
    <cellStyle name="Note 2 4 4 2 2 5" xfId="27332"/>
    <cellStyle name="Note 2 4 4 2 2 6" xfId="27333"/>
    <cellStyle name="Note 2 4 4 2 3" xfId="27334"/>
    <cellStyle name="Note 2 4 4 2 3 2" xfId="27335"/>
    <cellStyle name="Note 2 4 4 2 3 2 2" xfId="27336"/>
    <cellStyle name="Note 2 4 4 2 3 2 2 2" xfId="27337"/>
    <cellStyle name="Note 2 4 4 2 3 2 2 2 2" xfId="27338"/>
    <cellStyle name="Note 2 4 4 2 3 2 2 2 2 2" xfId="27339"/>
    <cellStyle name="Note 2 4 4 2 3 2 2 2 2 3" xfId="27340"/>
    <cellStyle name="Note 2 4 4 2 3 2 2 2 3" xfId="27341"/>
    <cellStyle name="Note 2 4 4 2 3 2 2 2 4" xfId="27342"/>
    <cellStyle name="Note 2 4 4 2 3 2 2 3" xfId="27343"/>
    <cellStyle name="Note 2 4 4 2 3 2 2 3 2" xfId="27344"/>
    <cellStyle name="Note 2 4 4 2 3 2 2 3 3" xfId="27345"/>
    <cellStyle name="Note 2 4 4 2 3 2 2 4" xfId="27346"/>
    <cellStyle name="Note 2 4 4 2 3 2 2 5" xfId="27347"/>
    <cellStyle name="Note 2 4 4 2 3 2 3" xfId="27348"/>
    <cellStyle name="Note 2 4 4 2 3 2 3 2" xfId="27349"/>
    <cellStyle name="Note 2 4 4 2 3 2 3 2 2" xfId="27350"/>
    <cellStyle name="Note 2 4 4 2 3 2 3 2 3" xfId="27351"/>
    <cellStyle name="Note 2 4 4 2 3 2 3 3" xfId="27352"/>
    <cellStyle name="Note 2 4 4 2 3 2 3 4" xfId="27353"/>
    <cellStyle name="Note 2 4 4 2 3 2 4" xfId="27354"/>
    <cellStyle name="Note 2 4 4 2 3 2 4 2" xfId="27355"/>
    <cellStyle name="Note 2 4 4 2 3 2 4 3" xfId="27356"/>
    <cellStyle name="Note 2 4 4 2 3 2 5" xfId="27357"/>
    <cellStyle name="Note 2 4 4 2 3 2 6" xfId="27358"/>
    <cellStyle name="Note 2 4 4 2 3 3" xfId="27359"/>
    <cellStyle name="Note 2 4 4 2 3 3 2" xfId="27360"/>
    <cellStyle name="Note 2 4 4 2 3 3 2 2" xfId="27361"/>
    <cellStyle name="Note 2 4 4 2 3 3 2 3" xfId="27362"/>
    <cellStyle name="Note 2 4 4 2 3 3 3" xfId="27363"/>
    <cellStyle name="Note 2 4 4 2 3 3 4" xfId="27364"/>
    <cellStyle name="Note 2 4 4 2 3 4" xfId="27365"/>
    <cellStyle name="Note 2 4 4 2 3 4 2" xfId="27366"/>
    <cellStyle name="Note 2 4 4 2 3 4 3" xfId="27367"/>
    <cellStyle name="Note 2 4 4 2 3 5" xfId="27368"/>
    <cellStyle name="Note 2 4 4 2 3 6" xfId="27369"/>
    <cellStyle name="Note 2 4 4 2 4" xfId="27370"/>
    <cellStyle name="Note 2 4 4 2 4 2" xfId="27371"/>
    <cellStyle name="Note 2 4 4 2 4 2 2" xfId="27372"/>
    <cellStyle name="Note 2 4 4 2 4 2 3" xfId="27373"/>
    <cellStyle name="Note 2 4 4 2 4 3" xfId="27374"/>
    <cellStyle name="Note 2 4 4 2 4 4" xfId="27375"/>
    <cellStyle name="Note 2 4 4 2 5" xfId="27376"/>
    <cellStyle name="Note 2 4 4 2 5 2" xfId="27377"/>
    <cellStyle name="Note 2 4 4 2 5 3" xfId="27378"/>
    <cellStyle name="Note 2 4 4 2 6" xfId="27379"/>
    <cellStyle name="Note 2 4 4 2 7" xfId="27380"/>
    <cellStyle name="Note 2 4 4 3" xfId="27381"/>
    <cellStyle name="Note 2 4 4 3 2" xfId="27382"/>
    <cellStyle name="Note 2 4 4 3 2 2" xfId="27383"/>
    <cellStyle name="Note 2 4 4 3 2 2 2" xfId="27384"/>
    <cellStyle name="Note 2 4 4 3 2 2 2 2" xfId="27385"/>
    <cellStyle name="Note 2 4 4 3 2 2 2 2 2" xfId="27386"/>
    <cellStyle name="Note 2 4 4 3 2 2 2 2 2 2" xfId="27387"/>
    <cellStyle name="Note 2 4 4 3 2 2 2 2 2 3" xfId="27388"/>
    <cellStyle name="Note 2 4 4 3 2 2 2 2 3" xfId="27389"/>
    <cellStyle name="Note 2 4 4 3 2 2 2 2 4" xfId="27390"/>
    <cellStyle name="Note 2 4 4 3 2 2 2 3" xfId="27391"/>
    <cellStyle name="Note 2 4 4 3 2 2 2 3 2" xfId="27392"/>
    <cellStyle name="Note 2 4 4 3 2 2 2 3 3" xfId="27393"/>
    <cellStyle name="Note 2 4 4 3 2 2 2 4" xfId="27394"/>
    <cellStyle name="Note 2 4 4 3 2 2 2 5" xfId="27395"/>
    <cellStyle name="Note 2 4 4 3 2 2 3" xfId="27396"/>
    <cellStyle name="Note 2 4 4 3 2 2 3 2" xfId="27397"/>
    <cellStyle name="Note 2 4 4 3 2 2 3 2 2" xfId="27398"/>
    <cellStyle name="Note 2 4 4 3 2 2 3 2 3" xfId="27399"/>
    <cellStyle name="Note 2 4 4 3 2 2 3 3" xfId="27400"/>
    <cellStyle name="Note 2 4 4 3 2 2 3 4" xfId="27401"/>
    <cellStyle name="Note 2 4 4 3 2 2 4" xfId="27402"/>
    <cellStyle name="Note 2 4 4 3 2 2 4 2" xfId="27403"/>
    <cellStyle name="Note 2 4 4 3 2 2 4 3" xfId="27404"/>
    <cellStyle name="Note 2 4 4 3 2 2 5" xfId="27405"/>
    <cellStyle name="Note 2 4 4 3 2 2 6" xfId="27406"/>
    <cellStyle name="Note 2 4 4 3 2 3" xfId="27407"/>
    <cellStyle name="Note 2 4 4 3 2 3 2" xfId="27408"/>
    <cellStyle name="Note 2 4 4 3 2 3 2 2" xfId="27409"/>
    <cellStyle name="Note 2 4 4 3 2 3 2 3" xfId="27410"/>
    <cellStyle name="Note 2 4 4 3 2 3 3" xfId="27411"/>
    <cellStyle name="Note 2 4 4 3 2 3 4" xfId="27412"/>
    <cellStyle name="Note 2 4 4 3 2 4" xfId="27413"/>
    <cellStyle name="Note 2 4 4 3 2 4 2" xfId="27414"/>
    <cellStyle name="Note 2 4 4 3 2 4 3" xfId="27415"/>
    <cellStyle name="Note 2 4 4 3 2 5" xfId="27416"/>
    <cellStyle name="Note 2 4 4 3 2 6" xfId="27417"/>
    <cellStyle name="Note 2 4 4 3 3" xfId="27418"/>
    <cellStyle name="Note 2 4 4 3 3 2" xfId="27419"/>
    <cellStyle name="Note 2 4 4 3 3 2 2" xfId="27420"/>
    <cellStyle name="Note 2 4 4 3 3 2 3" xfId="27421"/>
    <cellStyle name="Note 2 4 4 3 3 3" xfId="27422"/>
    <cellStyle name="Note 2 4 4 3 3 4" xfId="27423"/>
    <cellStyle name="Note 2 4 4 3 4" xfId="27424"/>
    <cellStyle name="Note 2 4 4 3 4 2" xfId="27425"/>
    <cellStyle name="Note 2 4 4 3 4 3" xfId="27426"/>
    <cellStyle name="Note 2 4 4 3 5" xfId="27427"/>
    <cellStyle name="Note 2 4 4 3 6" xfId="27428"/>
    <cellStyle name="Note 2 4 4 4" xfId="27429"/>
    <cellStyle name="Note 2 4 4 4 2" xfId="27430"/>
    <cellStyle name="Note 2 4 4 4 2 2" xfId="27431"/>
    <cellStyle name="Note 2 4 4 4 2 2 2" xfId="27432"/>
    <cellStyle name="Note 2 4 4 4 2 2 2 2" xfId="27433"/>
    <cellStyle name="Note 2 4 4 4 2 2 2 2 2" xfId="27434"/>
    <cellStyle name="Note 2 4 4 4 2 2 2 2 3" xfId="27435"/>
    <cellStyle name="Note 2 4 4 4 2 2 2 3" xfId="27436"/>
    <cellStyle name="Note 2 4 4 4 2 2 2 4" xfId="27437"/>
    <cellStyle name="Note 2 4 4 4 2 2 3" xfId="27438"/>
    <cellStyle name="Note 2 4 4 4 2 2 3 2" xfId="27439"/>
    <cellStyle name="Note 2 4 4 4 2 2 3 3" xfId="27440"/>
    <cellStyle name="Note 2 4 4 4 2 2 4" xfId="27441"/>
    <cellStyle name="Note 2 4 4 4 2 2 5" xfId="27442"/>
    <cellStyle name="Note 2 4 4 4 2 3" xfId="27443"/>
    <cellStyle name="Note 2 4 4 4 2 3 2" xfId="27444"/>
    <cellStyle name="Note 2 4 4 4 2 3 2 2" xfId="27445"/>
    <cellStyle name="Note 2 4 4 4 2 3 2 3" xfId="27446"/>
    <cellStyle name="Note 2 4 4 4 2 3 3" xfId="27447"/>
    <cellStyle name="Note 2 4 4 4 2 3 4" xfId="27448"/>
    <cellStyle name="Note 2 4 4 4 2 4" xfId="27449"/>
    <cellStyle name="Note 2 4 4 4 2 4 2" xfId="27450"/>
    <cellStyle name="Note 2 4 4 4 2 4 3" xfId="27451"/>
    <cellStyle name="Note 2 4 4 4 2 5" xfId="27452"/>
    <cellStyle name="Note 2 4 4 4 2 6" xfId="27453"/>
    <cellStyle name="Note 2 4 4 4 3" xfId="27454"/>
    <cellStyle name="Note 2 4 4 4 3 2" xfId="27455"/>
    <cellStyle name="Note 2 4 4 4 3 2 2" xfId="27456"/>
    <cellStyle name="Note 2 4 4 4 3 2 3" xfId="27457"/>
    <cellStyle name="Note 2 4 4 4 3 3" xfId="27458"/>
    <cellStyle name="Note 2 4 4 4 3 4" xfId="27459"/>
    <cellStyle name="Note 2 4 4 4 4" xfId="27460"/>
    <cellStyle name="Note 2 4 4 4 4 2" xfId="27461"/>
    <cellStyle name="Note 2 4 4 4 4 3" xfId="27462"/>
    <cellStyle name="Note 2 4 4 4 5" xfId="27463"/>
    <cellStyle name="Note 2 4 4 4 6" xfId="27464"/>
    <cellStyle name="Note 2 4 4 5" xfId="27465"/>
    <cellStyle name="Note 2 4 4 5 2" xfId="27466"/>
    <cellStyle name="Note 2 4 4 5 2 2" xfId="27467"/>
    <cellStyle name="Note 2 4 4 5 2 3" xfId="27468"/>
    <cellStyle name="Note 2 4 4 5 3" xfId="27469"/>
    <cellStyle name="Note 2 4 4 5 4" xfId="27470"/>
    <cellStyle name="Note 2 4 4 6" xfId="27471"/>
    <cellStyle name="Note 2 4 4 6 2" xfId="27472"/>
    <cellStyle name="Note 2 4 4 6 3" xfId="27473"/>
    <cellStyle name="Note 2 4 4 7" xfId="27474"/>
    <cellStyle name="Note 2 4 4 8" xfId="27475"/>
    <cellStyle name="Note 2 4 5" xfId="27476"/>
    <cellStyle name="Note 2 4 5 2" xfId="27477"/>
    <cellStyle name="Note 2 4 5 2 2" xfId="27478"/>
    <cellStyle name="Note 2 4 5 2 2 2" xfId="27479"/>
    <cellStyle name="Note 2 4 5 2 2 2 2" xfId="27480"/>
    <cellStyle name="Note 2 4 5 2 2 2 2 2" xfId="27481"/>
    <cellStyle name="Note 2 4 5 2 2 2 2 2 2" xfId="27482"/>
    <cellStyle name="Note 2 4 5 2 2 2 2 2 2 2" xfId="27483"/>
    <cellStyle name="Note 2 4 5 2 2 2 2 2 2 3" xfId="27484"/>
    <cellStyle name="Note 2 4 5 2 2 2 2 2 3" xfId="27485"/>
    <cellStyle name="Note 2 4 5 2 2 2 2 2 4" xfId="27486"/>
    <cellStyle name="Note 2 4 5 2 2 2 2 3" xfId="27487"/>
    <cellStyle name="Note 2 4 5 2 2 2 2 3 2" xfId="27488"/>
    <cellStyle name="Note 2 4 5 2 2 2 2 3 3" xfId="27489"/>
    <cellStyle name="Note 2 4 5 2 2 2 2 4" xfId="27490"/>
    <cellStyle name="Note 2 4 5 2 2 2 2 5" xfId="27491"/>
    <cellStyle name="Note 2 4 5 2 2 2 3" xfId="27492"/>
    <cellStyle name="Note 2 4 5 2 2 2 3 2" xfId="27493"/>
    <cellStyle name="Note 2 4 5 2 2 2 3 2 2" xfId="27494"/>
    <cellStyle name="Note 2 4 5 2 2 2 3 2 3" xfId="27495"/>
    <cellStyle name="Note 2 4 5 2 2 2 3 3" xfId="27496"/>
    <cellStyle name="Note 2 4 5 2 2 2 3 4" xfId="27497"/>
    <cellStyle name="Note 2 4 5 2 2 2 4" xfId="27498"/>
    <cellStyle name="Note 2 4 5 2 2 2 4 2" xfId="27499"/>
    <cellStyle name="Note 2 4 5 2 2 2 4 3" xfId="27500"/>
    <cellStyle name="Note 2 4 5 2 2 2 5" xfId="27501"/>
    <cellStyle name="Note 2 4 5 2 2 2 6" xfId="27502"/>
    <cellStyle name="Note 2 4 5 2 2 3" xfId="27503"/>
    <cellStyle name="Note 2 4 5 2 2 3 2" xfId="27504"/>
    <cellStyle name="Note 2 4 5 2 2 3 2 2" xfId="27505"/>
    <cellStyle name="Note 2 4 5 2 2 3 2 3" xfId="27506"/>
    <cellStyle name="Note 2 4 5 2 2 3 3" xfId="27507"/>
    <cellStyle name="Note 2 4 5 2 2 3 4" xfId="27508"/>
    <cellStyle name="Note 2 4 5 2 2 4" xfId="27509"/>
    <cellStyle name="Note 2 4 5 2 2 4 2" xfId="27510"/>
    <cellStyle name="Note 2 4 5 2 2 4 3" xfId="27511"/>
    <cellStyle name="Note 2 4 5 2 2 5" xfId="27512"/>
    <cellStyle name="Note 2 4 5 2 2 6" xfId="27513"/>
    <cellStyle name="Note 2 4 5 2 3" xfId="27514"/>
    <cellStyle name="Note 2 4 5 2 3 2" xfId="27515"/>
    <cellStyle name="Note 2 4 5 2 3 2 2" xfId="27516"/>
    <cellStyle name="Note 2 4 5 2 3 2 3" xfId="27517"/>
    <cellStyle name="Note 2 4 5 2 3 3" xfId="27518"/>
    <cellStyle name="Note 2 4 5 2 3 4" xfId="27519"/>
    <cellStyle name="Note 2 4 5 2 4" xfId="27520"/>
    <cellStyle name="Note 2 4 5 2 4 2" xfId="27521"/>
    <cellStyle name="Note 2 4 5 2 4 3" xfId="27522"/>
    <cellStyle name="Note 2 4 5 2 5" xfId="27523"/>
    <cellStyle name="Note 2 4 5 2 6" xfId="27524"/>
    <cellStyle name="Note 2 4 5 3" xfId="27525"/>
    <cellStyle name="Note 2 4 5 3 2" xfId="27526"/>
    <cellStyle name="Note 2 4 5 3 2 2" xfId="27527"/>
    <cellStyle name="Note 2 4 5 3 2 2 2" xfId="27528"/>
    <cellStyle name="Note 2 4 5 3 2 2 2 2" xfId="27529"/>
    <cellStyle name="Note 2 4 5 3 2 2 2 2 2" xfId="27530"/>
    <cellStyle name="Note 2 4 5 3 2 2 2 2 3" xfId="27531"/>
    <cellStyle name="Note 2 4 5 3 2 2 2 3" xfId="27532"/>
    <cellStyle name="Note 2 4 5 3 2 2 2 4" xfId="27533"/>
    <cellStyle name="Note 2 4 5 3 2 2 3" xfId="27534"/>
    <cellStyle name="Note 2 4 5 3 2 2 3 2" xfId="27535"/>
    <cellStyle name="Note 2 4 5 3 2 2 3 3" xfId="27536"/>
    <cellStyle name="Note 2 4 5 3 2 2 4" xfId="27537"/>
    <cellStyle name="Note 2 4 5 3 2 2 5" xfId="27538"/>
    <cellStyle name="Note 2 4 5 3 2 3" xfId="27539"/>
    <cellStyle name="Note 2 4 5 3 2 3 2" xfId="27540"/>
    <cellStyle name="Note 2 4 5 3 2 3 2 2" xfId="27541"/>
    <cellStyle name="Note 2 4 5 3 2 3 2 3" xfId="27542"/>
    <cellStyle name="Note 2 4 5 3 2 3 3" xfId="27543"/>
    <cellStyle name="Note 2 4 5 3 2 3 4" xfId="27544"/>
    <cellStyle name="Note 2 4 5 3 2 4" xfId="27545"/>
    <cellStyle name="Note 2 4 5 3 2 4 2" xfId="27546"/>
    <cellStyle name="Note 2 4 5 3 2 4 3" xfId="27547"/>
    <cellStyle name="Note 2 4 5 3 2 5" xfId="27548"/>
    <cellStyle name="Note 2 4 5 3 2 6" xfId="27549"/>
    <cellStyle name="Note 2 4 5 3 3" xfId="27550"/>
    <cellStyle name="Note 2 4 5 3 3 2" xfId="27551"/>
    <cellStyle name="Note 2 4 5 3 3 2 2" xfId="27552"/>
    <cellStyle name="Note 2 4 5 3 3 2 3" xfId="27553"/>
    <cellStyle name="Note 2 4 5 3 3 3" xfId="27554"/>
    <cellStyle name="Note 2 4 5 3 3 4" xfId="27555"/>
    <cellStyle name="Note 2 4 5 3 4" xfId="27556"/>
    <cellStyle name="Note 2 4 5 3 4 2" xfId="27557"/>
    <cellStyle name="Note 2 4 5 3 4 3" xfId="27558"/>
    <cellStyle name="Note 2 4 5 3 5" xfId="27559"/>
    <cellStyle name="Note 2 4 5 3 6" xfId="27560"/>
    <cellStyle name="Note 2 4 5 4" xfId="27561"/>
    <cellStyle name="Note 2 4 5 4 2" xfId="27562"/>
    <cellStyle name="Note 2 4 5 4 2 2" xfId="27563"/>
    <cellStyle name="Note 2 4 5 4 2 3" xfId="27564"/>
    <cellStyle name="Note 2 4 5 4 3" xfId="27565"/>
    <cellStyle name="Note 2 4 5 4 4" xfId="27566"/>
    <cellStyle name="Note 2 4 5 5" xfId="27567"/>
    <cellStyle name="Note 2 4 5 5 2" xfId="27568"/>
    <cellStyle name="Note 2 4 5 5 3" xfId="27569"/>
    <cellStyle name="Note 2 4 5 6" xfId="27570"/>
    <cellStyle name="Note 2 4 5 7" xfId="27571"/>
    <cellStyle name="Note 2 4 6" xfId="27572"/>
    <cellStyle name="Note 2 4 6 2" xfId="27573"/>
    <cellStyle name="Note 2 4 6 2 2" xfId="27574"/>
    <cellStyle name="Note 2 4 6 2 2 2" xfId="27575"/>
    <cellStyle name="Note 2 4 6 2 2 2 2" xfId="27576"/>
    <cellStyle name="Note 2 4 6 2 2 2 2 2" xfId="27577"/>
    <cellStyle name="Note 2 4 6 2 2 2 2 2 2" xfId="27578"/>
    <cellStyle name="Note 2 4 6 2 2 2 2 2 3" xfId="27579"/>
    <cellStyle name="Note 2 4 6 2 2 2 2 3" xfId="27580"/>
    <cellStyle name="Note 2 4 6 2 2 2 2 4" xfId="27581"/>
    <cellStyle name="Note 2 4 6 2 2 2 3" xfId="27582"/>
    <cellStyle name="Note 2 4 6 2 2 2 3 2" xfId="27583"/>
    <cellStyle name="Note 2 4 6 2 2 2 3 3" xfId="27584"/>
    <cellStyle name="Note 2 4 6 2 2 2 4" xfId="27585"/>
    <cellStyle name="Note 2 4 6 2 2 2 5" xfId="27586"/>
    <cellStyle name="Note 2 4 6 2 2 3" xfId="27587"/>
    <cellStyle name="Note 2 4 6 2 2 3 2" xfId="27588"/>
    <cellStyle name="Note 2 4 6 2 2 3 2 2" xfId="27589"/>
    <cellStyle name="Note 2 4 6 2 2 3 2 3" xfId="27590"/>
    <cellStyle name="Note 2 4 6 2 2 3 3" xfId="27591"/>
    <cellStyle name="Note 2 4 6 2 2 3 4" xfId="27592"/>
    <cellStyle name="Note 2 4 6 2 2 4" xfId="27593"/>
    <cellStyle name="Note 2 4 6 2 2 4 2" xfId="27594"/>
    <cellStyle name="Note 2 4 6 2 2 4 3" xfId="27595"/>
    <cellStyle name="Note 2 4 6 2 2 5" xfId="27596"/>
    <cellStyle name="Note 2 4 6 2 2 6" xfId="27597"/>
    <cellStyle name="Note 2 4 6 2 3" xfId="27598"/>
    <cellStyle name="Note 2 4 6 2 3 2" xfId="27599"/>
    <cellStyle name="Note 2 4 6 2 3 2 2" xfId="27600"/>
    <cellStyle name="Note 2 4 6 2 3 2 3" xfId="27601"/>
    <cellStyle name="Note 2 4 6 2 3 3" xfId="27602"/>
    <cellStyle name="Note 2 4 6 2 3 4" xfId="27603"/>
    <cellStyle name="Note 2 4 6 2 4" xfId="27604"/>
    <cellStyle name="Note 2 4 6 2 4 2" xfId="27605"/>
    <cellStyle name="Note 2 4 6 2 4 3" xfId="27606"/>
    <cellStyle name="Note 2 4 6 2 5" xfId="27607"/>
    <cellStyle name="Note 2 4 6 2 6" xfId="27608"/>
    <cellStyle name="Note 2 4 6 3" xfId="27609"/>
    <cellStyle name="Note 2 4 6 3 2" xfId="27610"/>
    <cellStyle name="Note 2 4 6 3 2 2" xfId="27611"/>
    <cellStyle name="Note 2 4 6 3 2 3" xfId="27612"/>
    <cellStyle name="Note 2 4 6 3 3" xfId="27613"/>
    <cellStyle name="Note 2 4 6 3 4" xfId="27614"/>
    <cellStyle name="Note 2 4 6 4" xfId="27615"/>
    <cellStyle name="Note 2 4 6 4 2" xfId="27616"/>
    <cellStyle name="Note 2 4 6 4 3" xfId="27617"/>
    <cellStyle name="Note 2 4 6 5" xfId="27618"/>
    <cellStyle name="Note 2 4 6 6" xfId="27619"/>
    <cellStyle name="Note 2 4 7" xfId="27620"/>
    <cellStyle name="Note 2 4 7 2" xfId="27621"/>
    <cellStyle name="Note 2 4 7 2 2" xfId="27622"/>
    <cellStyle name="Note 2 4 7 2 2 2" xfId="27623"/>
    <cellStyle name="Note 2 4 7 2 2 2 2" xfId="27624"/>
    <cellStyle name="Note 2 4 7 2 2 2 2 2" xfId="27625"/>
    <cellStyle name="Note 2 4 7 2 2 2 2 3" xfId="27626"/>
    <cellStyle name="Note 2 4 7 2 2 2 3" xfId="27627"/>
    <cellStyle name="Note 2 4 7 2 2 2 4" xfId="27628"/>
    <cellStyle name="Note 2 4 7 2 2 3" xfId="27629"/>
    <cellStyle name="Note 2 4 7 2 2 3 2" xfId="27630"/>
    <cellStyle name="Note 2 4 7 2 2 3 3" xfId="27631"/>
    <cellStyle name="Note 2 4 7 2 2 4" xfId="27632"/>
    <cellStyle name="Note 2 4 7 2 2 5" xfId="27633"/>
    <cellStyle name="Note 2 4 7 2 3" xfId="27634"/>
    <cellStyle name="Note 2 4 7 2 3 2" xfId="27635"/>
    <cellStyle name="Note 2 4 7 2 3 2 2" xfId="27636"/>
    <cellStyle name="Note 2 4 7 2 3 2 3" xfId="27637"/>
    <cellStyle name="Note 2 4 7 2 3 3" xfId="27638"/>
    <cellStyle name="Note 2 4 7 2 3 4" xfId="27639"/>
    <cellStyle name="Note 2 4 7 2 4" xfId="27640"/>
    <cellStyle name="Note 2 4 7 2 4 2" xfId="27641"/>
    <cellStyle name="Note 2 4 7 2 4 3" xfId="27642"/>
    <cellStyle name="Note 2 4 7 2 5" xfId="27643"/>
    <cellStyle name="Note 2 4 7 2 6" xfId="27644"/>
    <cellStyle name="Note 2 4 7 3" xfId="27645"/>
    <cellStyle name="Note 2 4 7 3 2" xfId="27646"/>
    <cellStyle name="Note 2 4 7 3 2 2" xfId="27647"/>
    <cellStyle name="Note 2 4 7 3 2 3" xfId="27648"/>
    <cellStyle name="Note 2 4 7 3 3" xfId="27649"/>
    <cellStyle name="Note 2 4 7 3 4" xfId="27650"/>
    <cellStyle name="Note 2 4 7 4" xfId="27651"/>
    <cellStyle name="Note 2 4 7 4 2" xfId="27652"/>
    <cellStyle name="Note 2 4 7 4 3" xfId="27653"/>
    <cellStyle name="Note 2 4 7 5" xfId="27654"/>
    <cellStyle name="Note 2 4 7 6" xfId="27655"/>
    <cellStyle name="Note 2 4 8" xfId="27656"/>
    <cellStyle name="Note 2 4 8 2" xfId="27657"/>
    <cellStyle name="Note 2 4 8 2 2" xfId="27658"/>
    <cellStyle name="Note 2 4 8 2 3" xfId="27659"/>
    <cellStyle name="Note 2 4 8 3" xfId="27660"/>
    <cellStyle name="Note 2 4 8 4" xfId="27661"/>
    <cellStyle name="Note 2 4 9" xfId="27662"/>
    <cellStyle name="Note 2 4 9 2" xfId="27663"/>
    <cellStyle name="Note 2 4 9 3" xfId="27664"/>
    <cellStyle name="Note 2 5" xfId="27665"/>
    <cellStyle name="Note 2 5 10" xfId="27666"/>
    <cellStyle name="Note 2 5 2" xfId="27667"/>
    <cellStyle name="Note 2 5 2 2" xfId="27668"/>
    <cellStyle name="Note 2 5 2 2 2" xfId="27669"/>
    <cellStyle name="Note 2 5 2 2 2 2" xfId="27670"/>
    <cellStyle name="Note 2 5 2 2 2 2 2" xfId="27671"/>
    <cellStyle name="Note 2 5 2 2 2 2 2 2" xfId="27672"/>
    <cellStyle name="Note 2 5 2 2 2 2 2 2 2" xfId="27673"/>
    <cellStyle name="Note 2 5 2 2 2 2 2 2 2 2" xfId="27674"/>
    <cellStyle name="Note 2 5 2 2 2 2 2 2 2 2 2" xfId="27675"/>
    <cellStyle name="Note 2 5 2 2 2 2 2 2 2 2 2 2" xfId="27676"/>
    <cellStyle name="Note 2 5 2 2 2 2 2 2 2 2 2 3" xfId="27677"/>
    <cellStyle name="Note 2 5 2 2 2 2 2 2 2 2 3" xfId="27678"/>
    <cellStyle name="Note 2 5 2 2 2 2 2 2 2 2 4" xfId="27679"/>
    <cellStyle name="Note 2 5 2 2 2 2 2 2 2 3" xfId="27680"/>
    <cellStyle name="Note 2 5 2 2 2 2 2 2 2 3 2" xfId="27681"/>
    <cellStyle name="Note 2 5 2 2 2 2 2 2 2 3 3" xfId="27682"/>
    <cellStyle name="Note 2 5 2 2 2 2 2 2 2 4" xfId="27683"/>
    <cellStyle name="Note 2 5 2 2 2 2 2 2 2 5" xfId="27684"/>
    <cellStyle name="Note 2 5 2 2 2 2 2 2 3" xfId="27685"/>
    <cellStyle name="Note 2 5 2 2 2 2 2 2 3 2" xfId="27686"/>
    <cellStyle name="Note 2 5 2 2 2 2 2 2 3 2 2" xfId="27687"/>
    <cellStyle name="Note 2 5 2 2 2 2 2 2 3 2 3" xfId="27688"/>
    <cellStyle name="Note 2 5 2 2 2 2 2 2 3 3" xfId="27689"/>
    <cellStyle name="Note 2 5 2 2 2 2 2 2 3 4" xfId="27690"/>
    <cellStyle name="Note 2 5 2 2 2 2 2 2 4" xfId="27691"/>
    <cellStyle name="Note 2 5 2 2 2 2 2 2 4 2" xfId="27692"/>
    <cellStyle name="Note 2 5 2 2 2 2 2 2 4 3" xfId="27693"/>
    <cellStyle name="Note 2 5 2 2 2 2 2 2 5" xfId="27694"/>
    <cellStyle name="Note 2 5 2 2 2 2 2 2 6" xfId="27695"/>
    <cellStyle name="Note 2 5 2 2 2 2 2 3" xfId="27696"/>
    <cellStyle name="Note 2 5 2 2 2 2 2 3 2" xfId="27697"/>
    <cellStyle name="Note 2 5 2 2 2 2 2 3 2 2" xfId="27698"/>
    <cellStyle name="Note 2 5 2 2 2 2 2 3 2 3" xfId="27699"/>
    <cellStyle name="Note 2 5 2 2 2 2 2 3 3" xfId="27700"/>
    <cellStyle name="Note 2 5 2 2 2 2 2 3 4" xfId="27701"/>
    <cellStyle name="Note 2 5 2 2 2 2 2 4" xfId="27702"/>
    <cellStyle name="Note 2 5 2 2 2 2 2 4 2" xfId="27703"/>
    <cellStyle name="Note 2 5 2 2 2 2 2 4 3" xfId="27704"/>
    <cellStyle name="Note 2 5 2 2 2 2 2 5" xfId="27705"/>
    <cellStyle name="Note 2 5 2 2 2 2 2 6" xfId="27706"/>
    <cellStyle name="Note 2 5 2 2 2 2 3" xfId="27707"/>
    <cellStyle name="Note 2 5 2 2 2 2 3 2" xfId="27708"/>
    <cellStyle name="Note 2 5 2 2 2 2 3 2 2" xfId="27709"/>
    <cellStyle name="Note 2 5 2 2 2 2 3 2 3" xfId="27710"/>
    <cellStyle name="Note 2 5 2 2 2 2 3 3" xfId="27711"/>
    <cellStyle name="Note 2 5 2 2 2 2 3 4" xfId="27712"/>
    <cellStyle name="Note 2 5 2 2 2 2 4" xfId="27713"/>
    <cellStyle name="Note 2 5 2 2 2 2 4 2" xfId="27714"/>
    <cellStyle name="Note 2 5 2 2 2 2 4 3" xfId="27715"/>
    <cellStyle name="Note 2 5 2 2 2 2 5" xfId="27716"/>
    <cellStyle name="Note 2 5 2 2 2 2 6" xfId="27717"/>
    <cellStyle name="Note 2 5 2 2 2 3" xfId="27718"/>
    <cellStyle name="Note 2 5 2 2 2 3 2" xfId="27719"/>
    <cellStyle name="Note 2 5 2 2 2 3 2 2" xfId="27720"/>
    <cellStyle name="Note 2 5 2 2 2 3 2 2 2" xfId="27721"/>
    <cellStyle name="Note 2 5 2 2 2 3 2 2 2 2" xfId="27722"/>
    <cellStyle name="Note 2 5 2 2 2 3 2 2 2 2 2" xfId="27723"/>
    <cellStyle name="Note 2 5 2 2 2 3 2 2 2 2 3" xfId="27724"/>
    <cellStyle name="Note 2 5 2 2 2 3 2 2 2 3" xfId="27725"/>
    <cellStyle name="Note 2 5 2 2 2 3 2 2 2 4" xfId="27726"/>
    <cellStyle name="Note 2 5 2 2 2 3 2 2 3" xfId="27727"/>
    <cellStyle name="Note 2 5 2 2 2 3 2 2 3 2" xfId="27728"/>
    <cellStyle name="Note 2 5 2 2 2 3 2 2 3 3" xfId="27729"/>
    <cellStyle name="Note 2 5 2 2 2 3 2 2 4" xfId="27730"/>
    <cellStyle name="Note 2 5 2 2 2 3 2 2 5" xfId="27731"/>
    <cellStyle name="Note 2 5 2 2 2 3 2 3" xfId="27732"/>
    <cellStyle name="Note 2 5 2 2 2 3 2 3 2" xfId="27733"/>
    <cellStyle name="Note 2 5 2 2 2 3 2 3 2 2" xfId="27734"/>
    <cellStyle name="Note 2 5 2 2 2 3 2 3 2 3" xfId="27735"/>
    <cellStyle name="Note 2 5 2 2 2 3 2 3 3" xfId="27736"/>
    <cellStyle name="Note 2 5 2 2 2 3 2 3 4" xfId="27737"/>
    <cellStyle name="Note 2 5 2 2 2 3 2 4" xfId="27738"/>
    <cellStyle name="Note 2 5 2 2 2 3 2 4 2" xfId="27739"/>
    <cellStyle name="Note 2 5 2 2 2 3 2 4 3" xfId="27740"/>
    <cellStyle name="Note 2 5 2 2 2 3 2 5" xfId="27741"/>
    <cellStyle name="Note 2 5 2 2 2 3 2 6" xfId="27742"/>
    <cellStyle name="Note 2 5 2 2 2 3 3" xfId="27743"/>
    <cellStyle name="Note 2 5 2 2 2 3 3 2" xfId="27744"/>
    <cellStyle name="Note 2 5 2 2 2 3 3 2 2" xfId="27745"/>
    <cellStyle name="Note 2 5 2 2 2 3 3 2 3" xfId="27746"/>
    <cellStyle name="Note 2 5 2 2 2 3 3 3" xfId="27747"/>
    <cellStyle name="Note 2 5 2 2 2 3 3 4" xfId="27748"/>
    <cellStyle name="Note 2 5 2 2 2 3 4" xfId="27749"/>
    <cellStyle name="Note 2 5 2 2 2 3 4 2" xfId="27750"/>
    <cellStyle name="Note 2 5 2 2 2 3 4 3" xfId="27751"/>
    <cellStyle name="Note 2 5 2 2 2 3 5" xfId="27752"/>
    <cellStyle name="Note 2 5 2 2 2 3 6" xfId="27753"/>
    <cellStyle name="Note 2 5 2 2 2 4" xfId="27754"/>
    <cellStyle name="Note 2 5 2 2 2 4 2" xfId="27755"/>
    <cellStyle name="Note 2 5 2 2 2 4 2 2" xfId="27756"/>
    <cellStyle name="Note 2 5 2 2 2 4 2 3" xfId="27757"/>
    <cellStyle name="Note 2 5 2 2 2 4 3" xfId="27758"/>
    <cellStyle name="Note 2 5 2 2 2 4 4" xfId="27759"/>
    <cellStyle name="Note 2 5 2 2 2 5" xfId="27760"/>
    <cellStyle name="Note 2 5 2 2 2 5 2" xfId="27761"/>
    <cellStyle name="Note 2 5 2 2 2 5 3" xfId="27762"/>
    <cellStyle name="Note 2 5 2 2 2 6" xfId="27763"/>
    <cellStyle name="Note 2 5 2 2 2 7" xfId="27764"/>
    <cellStyle name="Note 2 5 2 2 3" xfId="27765"/>
    <cellStyle name="Note 2 5 2 2 3 2" xfId="27766"/>
    <cellStyle name="Note 2 5 2 2 3 2 2" xfId="27767"/>
    <cellStyle name="Note 2 5 2 2 3 2 2 2" xfId="27768"/>
    <cellStyle name="Note 2 5 2 2 3 2 2 2 2" xfId="27769"/>
    <cellStyle name="Note 2 5 2 2 3 2 2 2 2 2" xfId="27770"/>
    <cellStyle name="Note 2 5 2 2 3 2 2 2 2 2 2" xfId="27771"/>
    <cellStyle name="Note 2 5 2 2 3 2 2 2 2 2 3" xfId="27772"/>
    <cellStyle name="Note 2 5 2 2 3 2 2 2 2 3" xfId="27773"/>
    <cellStyle name="Note 2 5 2 2 3 2 2 2 2 4" xfId="27774"/>
    <cellStyle name="Note 2 5 2 2 3 2 2 2 3" xfId="27775"/>
    <cellStyle name="Note 2 5 2 2 3 2 2 2 3 2" xfId="27776"/>
    <cellStyle name="Note 2 5 2 2 3 2 2 2 3 3" xfId="27777"/>
    <cellStyle name="Note 2 5 2 2 3 2 2 2 4" xfId="27778"/>
    <cellStyle name="Note 2 5 2 2 3 2 2 2 5" xfId="27779"/>
    <cellStyle name="Note 2 5 2 2 3 2 2 3" xfId="27780"/>
    <cellStyle name="Note 2 5 2 2 3 2 2 3 2" xfId="27781"/>
    <cellStyle name="Note 2 5 2 2 3 2 2 3 2 2" xfId="27782"/>
    <cellStyle name="Note 2 5 2 2 3 2 2 3 2 3" xfId="27783"/>
    <cellStyle name="Note 2 5 2 2 3 2 2 3 3" xfId="27784"/>
    <cellStyle name="Note 2 5 2 2 3 2 2 3 4" xfId="27785"/>
    <cellStyle name="Note 2 5 2 2 3 2 2 4" xfId="27786"/>
    <cellStyle name="Note 2 5 2 2 3 2 2 4 2" xfId="27787"/>
    <cellStyle name="Note 2 5 2 2 3 2 2 4 3" xfId="27788"/>
    <cellStyle name="Note 2 5 2 2 3 2 2 5" xfId="27789"/>
    <cellStyle name="Note 2 5 2 2 3 2 2 6" xfId="27790"/>
    <cellStyle name="Note 2 5 2 2 3 2 3" xfId="27791"/>
    <cellStyle name="Note 2 5 2 2 3 2 3 2" xfId="27792"/>
    <cellStyle name="Note 2 5 2 2 3 2 3 2 2" xfId="27793"/>
    <cellStyle name="Note 2 5 2 2 3 2 3 2 3" xfId="27794"/>
    <cellStyle name="Note 2 5 2 2 3 2 3 3" xfId="27795"/>
    <cellStyle name="Note 2 5 2 2 3 2 3 4" xfId="27796"/>
    <cellStyle name="Note 2 5 2 2 3 2 4" xfId="27797"/>
    <cellStyle name="Note 2 5 2 2 3 2 4 2" xfId="27798"/>
    <cellStyle name="Note 2 5 2 2 3 2 4 3" xfId="27799"/>
    <cellStyle name="Note 2 5 2 2 3 2 5" xfId="27800"/>
    <cellStyle name="Note 2 5 2 2 3 2 6" xfId="27801"/>
    <cellStyle name="Note 2 5 2 2 3 3" xfId="27802"/>
    <cellStyle name="Note 2 5 2 2 3 3 2" xfId="27803"/>
    <cellStyle name="Note 2 5 2 2 3 3 2 2" xfId="27804"/>
    <cellStyle name="Note 2 5 2 2 3 3 2 3" xfId="27805"/>
    <cellStyle name="Note 2 5 2 2 3 3 3" xfId="27806"/>
    <cellStyle name="Note 2 5 2 2 3 3 4" xfId="27807"/>
    <cellStyle name="Note 2 5 2 2 3 4" xfId="27808"/>
    <cellStyle name="Note 2 5 2 2 3 4 2" xfId="27809"/>
    <cellStyle name="Note 2 5 2 2 3 4 3" xfId="27810"/>
    <cellStyle name="Note 2 5 2 2 3 5" xfId="27811"/>
    <cellStyle name="Note 2 5 2 2 3 6" xfId="27812"/>
    <cellStyle name="Note 2 5 2 2 4" xfId="27813"/>
    <cellStyle name="Note 2 5 2 2 4 2" xfId="27814"/>
    <cellStyle name="Note 2 5 2 2 4 2 2" xfId="27815"/>
    <cellStyle name="Note 2 5 2 2 4 2 2 2" xfId="27816"/>
    <cellStyle name="Note 2 5 2 2 4 2 2 2 2" xfId="27817"/>
    <cellStyle name="Note 2 5 2 2 4 2 2 2 2 2" xfId="27818"/>
    <cellStyle name="Note 2 5 2 2 4 2 2 2 2 3" xfId="27819"/>
    <cellStyle name="Note 2 5 2 2 4 2 2 2 3" xfId="27820"/>
    <cellStyle name="Note 2 5 2 2 4 2 2 2 4" xfId="27821"/>
    <cellStyle name="Note 2 5 2 2 4 2 2 3" xfId="27822"/>
    <cellStyle name="Note 2 5 2 2 4 2 2 3 2" xfId="27823"/>
    <cellStyle name="Note 2 5 2 2 4 2 2 3 3" xfId="27824"/>
    <cellStyle name="Note 2 5 2 2 4 2 2 4" xfId="27825"/>
    <cellStyle name="Note 2 5 2 2 4 2 2 5" xfId="27826"/>
    <cellStyle name="Note 2 5 2 2 4 2 3" xfId="27827"/>
    <cellStyle name="Note 2 5 2 2 4 2 3 2" xfId="27828"/>
    <cellStyle name="Note 2 5 2 2 4 2 3 2 2" xfId="27829"/>
    <cellStyle name="Note 2 5 2 2 4 2 3 2 3" xfId="27830"/>
    <cellStyle name="Note 2 5 2 2 4 2 3 3" xfId="27831"/>
    <cellStyle name="Note 2 5 2 2 4 2 3 4" xfId="27832"/>
    <cellStyle name="Note 2 5 2 2 4 2 4" xfId="27833"/>
    <cellStyle name="Note 2 5 2 2 4 2 4 2" xfId="27834"/>
    <cellStyle name="Note 2 5 2 2 4 2 4 3" xfId="27835"/>
    <cellStyle name="Note 2 5 2 2 4 2 5" xfId="27836"/>
    <cellStyle name="Note 2 5 2 2 4 2 6" xfId="27837"/>
    <cellStyle name="Note 2 5 2 2 4 3" xfId="27838"/>
    <cellStyle name="Note 2 5 2 2 4 3 2" xfId="27839"/>
    <cellStyle name="Note 2 5 2 2 4 3 2 2" xfId="27840"/>
    <cellStyle name="Note 2 5 2 2 4 3 2 3" xfId="27841"/>
    <cellStyle name="Note 2 5 2 2 4 3 3" xfId="27842"/>
    <cellStyle name="Note 2 5 2 2 4 3 4" xfId="27843"/>
    <cellStyle name="Note 2 5 2 2 4 4" xfId="27844"/>
    <cellStyle name="Note 2 5 2 2 4 4 2" xfId="27845"/>
    <cellStyle name="Note 2 5 2 2 4 4 3" xfId="27846"/>
    <cellStyle name="Note 2 5 2 2 4 5" xfId="27847"/>
    <cellStyle name="Note 2 5 2 2 4 6" xfId="27848"/>
    <cellStyle name="Note 2 5 2 2 5" xfId="27849"/>
    <cellStyle name="Note 2 5 2 2 5 2" xfId="27850"/>
    <cellStyle name="Note 2 5 2 2 5 2 2" xfId="27851"/>
    <cellStyle name="Note 2 5 2 2 5 2 3" xfId="27852"/>
    <cellStyle name="Note 2 5 2 2 5 3" xfId="27853"/>
    <cellStyle name="Note 2 5 2 2 5 4" xfId="27854"/>
    <cellStyle name="Note 2 5 2 2 6" xfId="27855"/>
    <cellStyle name="Note 2 5 2 2 6 2" xfId="27856"/>
    <cellStyle name="Note 2 5 2 2 6 3" xfId="27857"/>
    <cellStyle name="Note 2 5 2 2 7" xfId="27858"/>
    <cellStyle name="Note 2 5 2 2 8" xfId="27859"/>
    <cellStyle name="Note 2 5 2 3" xfId="27860"/>
    <cellStyle name="Note 2 5 2 3 2" xfId="27861"/>
    <cellStyle name="Note 2 5 2 3 2 2" xfId="27862"/>
    <cellStyle name="Note 2 5 2 3 2 2 2" xfId="27863"/>
    <cellStyle name="Note 2 5 2 3 2 2 2 2" xfId="27864"/>
    <cellStyle name="Note 2 5 2 3 2 2 2 2 2" xfId="27865"/>
    <cellStyle name="Note 2 5 2 3 2 2 2 2 2 2" xfId="27866"/>
    <cellStyle name="Note 2 5 2 3 2 2 2 2 2 2 2" xfId="27867"/>
    <cellStyle name="Note 2 5 2 3 2 2 2 2 2 2 3" xfId="27868"/>
    <cellStyle name="Note 2 5 2 3 2 2 2 2 2 3" xfId="27869"/>
    <cellStyle name="Note 2 5 2 3 2 2 2 2 2 4" xfId="27870"/>
    <cellStyle name="Note 2 5 2 3 2 2 2 2 3" xfId="27871"/>
    <cellStyle name="Note 2 5 2 3 2 2 2 2 3 2" xfId="27872"/>
    <cellStyle name="Note 2 5 2 3 2 2 2 2 3 3" xfId="27873"/>
    <cellStyle name="Note 2 5 2 3 2 2 2 2 4" xfId="27874"/>
    <cellStyle name="Note 2 5 2 3 2 2 2 2 5" xfId="27875"/>
    <cellStyle name="Note 2 5 2 3 2 2 2 3" xfId="27876"/>
    <cellStyle name="Note 2 5 2 3 2 2 2 3 2" xfId="27877"/>
    <cellStyle name="Note 2 5 2 3 2 2 2 3 2 2" xfId="27878"/>
    <cellStyle name="Note 2 5 2 3 2 2 2 3 2 3" xfId="27879"/>
    <cellStyle name="Note 2 5 2 3 2 2 2 3 3" xfId="27880"/>
    <cellStyle name="Note 2 5 2 3 2 2 2 3 4" xfId="27881"/>
    <cellStyle name="Note 2 5 2 3 2 2 2 4" xfId="27882"/>
    <cellStyle name="Note 2 5 2 3 2 2 2 4 2" xfId="27883"/>
    <cellStyle name="Note 2 5 2 3 2 2 2 4 3" xfId="27884"/>
    <cellStyle name="Note 2 5 2 3 2 2 2 5" xfId="27885"/>
    <cellStyle name="Note 2 5 2 3 2 2 2 6" xfId="27886"/>
    <cellStyle name="Note 2 5 2 3 2 2 3" xfId="27887"/>
    <cellStyle name="Note 2 5 2 3 2 2 3 2" xfId="27888"/>
    <cellStyle name="Note 2 5 2 3 2 2 3 2 2" xfId="27889"/>
    <cellStyle name="Note 2 5 2 3 2 2 3 2 3" xfId="27890"/>
    <cellStyle name="Note 2 5 2 3 2 2 3 3" xfId="27891"/>
    <cellStyle name="Note 2 5 2 3 2 2 3 4" xfId="27892"/>
    <cellStyle name="Note 2 5 2 3 2 2 4" xfId="27893"/>
    <cellStyle name="Note 2 5 2 3 2 2 4 2" xfId="27894"/>
    <cellStyle name="Note 2 5 2 3 2 2 4 3" xfId="27895"/>
    <cellStyle name="Note 2 5 2 3 2 2 5" xfId="27896"/>
    <cellStyle name="Note 2 5 2 3 2 2 6" xfId="27897"/>
    <cellStyle name="Note 2 5 2 3 2 3" xfId="27898"/>
    <cellStyle name="Note 2 5 2 3 2 3 2" xfId="27899"/>
    <cellStyle name="Note 2 5 2 3 2 3 2 2" xfId="27900"/>
    <cellStyle name="Note 2 5 2 3 2 3 2 3" xfId="27901"/>
    <cellStyle name="Note 2 5 2 3 2 3 3" xfId="27902"/>
    <cellStyle name="Note 2 5 2 3 2 3 4" xfId="27903"/>
    <cellStyle name="Note 2 5 2 3 2 4" xfId="27904"/>
    <cellStyle name="Note 2 5 2 3 2 4 2" xfId="27905"/>
    <cellStyle name="Note 2 5 2 3 2 4 3" xfId="27906"/>
    <cellStyle name="Note 2 5 2 3 2 5" xfId="27907"/>
    <cellStyle name="Note 2 5 2 3 2 6" xfId="27908"/>
    <cellStyle name="Note 2 5 2 3 3" xfId="27909"/>
    <cellStyle name="Note 2 5 2 3 3 2" xfId="27910"/>
    <cellStyle name="Note 2 5 2 3 3 2 2" xfId="27911"/>
    <cellStyle name="Note 2 5 2 3 3 2 2 2" xfId="27912"/>
    <cellStyle name="Note 2 5 2 3 3 2 2 2 2" xfId="27913"/>
    <cellStyle name="Note 2 5 2 3 3 2 2 2 2 2" xfId="27914"/>
    <cellStyle name="Note 2 5 2 3 3 2 2 2 2 3" xfId="27915"/>
    <cellStyle name="Note 2 5 2 3 3 2 2 2 3" xfId="27916"/>
    <cellStyle name="Note 2 5 2 3 3 2 2 2 4" xfId="27917"/>
    <cellStyle name="Note 2 5 2 3 3 2 2 3" xfId="27918"/>
    <cellStyle name="Note 2 5 2 3 3 2 2 3 2" xfId="27919"/>
    <cellStyle name="Note 2 5 2 3 3 2 2 3 3" xfId="27920"/>
    <cellStyle name="Note 2 5 2 3 3 2 2 4" xfId="27921"/>
    <cellStyle name="Note 2 5 2 3 3 2 2 5" xfId="27922"/>
    <cellStyle name="Note 2 5 2 3 3 2 3" xfId="27923"/>
    <cellStyle name="Note 2 5 2 3 3 2 3 2" xfId="27924"/>
    <cellStyle name="Note 2 5 2 3 3 2 3 2 2" xfId="27925"/>
    <cellStyle name="Note 2 5 2 3 3 2 3 2 3" xfId="27926"/>
    <cellStyle name="Note 2 5 2 3 3 2 3 3" xfId="27927"/>
    <cellStyle name="Note 2 5 2 3 3 2 3 4" xfId="27928"/>
    <cellStyle name="Note 2 5 2 3 3 2 4" xfId="27929"/>
    <cellStyle name="Note 2 5 2 3 3 2 4 2" xfId="27930"/>
    <cellStyle name="Note 2 5 2 3 3 2 4 3" xfId="27931"/>
    <cellStyle name="Note 2 5 2 3 3 2 5" xfId="27932"/>
    <cellStyle name="Note 2 5 2 3 3 2 6" xfId="27933"/>
    <cellStyle name="Note 2 5 2 3 3 3" xfId="27934"/>
    <cellStyle name="Note 2 5 2 3 3 3 2" xfId="27935"/>
    <cellStyle name="Note 2 5 2 3 3 3 2 2" xfId="27936"/>
    <cellStyle name="Note 2 5 2 3 3 3 2 3" xfId="27937"/>
    <cellStyle name="Note 2 5 2 3 3 3 3" xfId="27938"/>
    <cellStyle name="Note 2 5 2 3 3 3 4" xfId="27939"/>
    <cellStyle name="Note 2 5 2 3 3 4" xfId="27940"/>
    <cellStyle name="Note 2 5 2 3 3 4 2" xfId="27941"/>
    <cellStyle name="Note 2 5 2 3 3 4 3" xfId="27942"/>
    <cellStyle name="Note 2 5 2 3 3 5" xfId="27943"/>
    <cellStyle name="Note 2 5 2 3 3 6" xfId="27944"/>
    <cellStyle name="Note 2 5 2 3 4" xfId="27945"/>
    <cellStyle name="Note 2 5 2 3 4 2" xfId="27946"/>
    <cellStyle name="Note 2 5 2 3 4 2 2" xfId="27947"/>
    <cellStyle name="Note 2 5 2 3 4 2 3" xfId="27948"/>
    <cellStyle name="Note 2 5 2 3 4 3" xfId="27949"/>
    <cellStyle name="Note 2 5 2 3 4 4" xfId="27950"/>
    <cellStyle name="Note 2 5 2 3 5" xfId="27951"/>
    <cellStyle name="Note 2 5 2 3 5 2" xfId="27952"/>
    <cellStyle name="Note 2 5 2 3 5 3" xfId="27953"/>
    <cellStyle name="Note 2 5 2 3 6" xfId="27954"/>
    <cellStyle name="Note 2 5 2 3 7" xfId="27955"/>
    <cellStyle name="Note 2 5 2 4" xfId="27956"/>
    <cellStyle name="Note 2 5 2 4 2" xfId="27957"/>
    <cellStyle name="Note 2 5 2 4 2 2" xfId="27958"/>
    <cellStyle name="Note 2 5 2 4 2 2 2" xfId="27959"/>
    <cellStyle name="Note 2 5 2 4 2 2 2 2" xfId="27960"/>
    <cellStyle name="Note 2 5 2 4 2 2 2 2 2" xfId="27961"/>
    <cellStyle name="Note 2 5 2 4 2 2 2 2 2 2" xfId="27962"/>
    <cellStyle name="Note 2 5 2 4 2 2 2 2 2 3" xfId="27963"/>
    <cellStyle name="Note 2 5 2 4 2 2 2 2 3" xfId="27964"/>
    <cellStyle name="Note 2 5 2 4 2 2 2 2 4" xfId="27965"/>
    <cellStyle name="Note 2 5 2 4 2 2 2 3" xfId="27966"/>
    <cellStyle name="Note 2 5 2 4 2 2 2 3 2" xfId="27967"/>
    <cellStyle name="Note 2 5 2 4 2 2 2 3 3" xfId="27968"/>
    <cellStyle name="Note 2 5 2 4 2 2 2 4" xfId="27969"/>
    <cellStyle name="Note 2 5 2 4 2 2 2 5" xfId="27970"/>
    <cellStyle name="Note 2 5 2 4 2 2 3" xfId="27971"/>
    <cellStyle name="Note 2 5 2 4 2 2 3 2" xfId="27972"/>
    <cellStyle name="Note 2 5 2 4 2 2 3 2 2" xfId="27973"/>
    <cellStyle name="Note 2 5 2 4 2 2 3 2 3" xfId="27974"/>
    <cellStyle name="Note 2 5 2 4 2 2 3 3" xfId="27975"/>
    <cellStyle name="Note 2 5 2 4 2 2 3 4" xfId="27976"/>
    <cellStyle name="Note 2 5 2 4 2 2 4" xfId="27977"/>
    <cellStyle name="Note 2 5 2 4 2 2 4 2" xfId="27978"/>
    <cellStyle name="Note 2 5 2 4 2 2 4 3" xfId="27979"/>
    <cellStyle name="Note 2 5 2 4 2 2 5" xfId="27980"/>
    <cellStyle name="Note 2 5 2 4 2 2 6" xfId="27981"/>
    <cellStyle name="Note 2 5 2 4 2 3" xfId="27982"/>
    <cellStyle name="Note 2 5 2 4 2 3 2" xfId="27983"/>
    <cellStyle name="Note 2 5 2 4 2 3 2 2" xfId="27984"/>
    <cellStyle name="Note 2 5 2 4 2 3 2 3" xfId="27985"/>
    <cellStyle name="Note 2 5 2 4 2 3 3" xfId="27986"/>
    <cellStyle name="Note 2 5 2 4 2 3 4" xfId="27987"/>
    <cellStyle name="Note 2 5 2 4 2 4" xfId="27988"/>
    <cellStyle name="Note 2 5 2 4 2 4 2" xfId="27989"/>
    <cellStyle name="Note 2 5 2 4 2 4 3" xfId="27990"/>
    <cellStyle name="Note 2 5 2 4 2 5" xfId="27991"/>
    <cellStyle name="Note 2 5 2 4 2 6" xfId="27992"/>
    <cellStyle name="Note 2 5 2 4 3" xfId="27993"/>
    <cellStyle name="Note 2 5 2 4 3 2" xfId="27994"/>
    <cellStyle name="Note 2 5 2 4 3 2 2" xfId="27995"/>
    <cellStyle name="Note 2 5 2 4 3 2 3" xfId="27996"/>
    <cellStyle name="Note 2 5 2 4 3 3" xfId="27997"/>
    <cellStyle name="Note 2 5 2 4 3 4" xfId="27998"/>
    <cellStyle name="Note 2 5 2 4 4" xfId="27999"/>
    <cellStyle name="Note 2 5 2 4 4 2" xfId="28000"/>
    <cellStyle name="Note 2 5 2 4 4 3" xfId="28001"/>
    <cellStyle name="Note 2 5 2 4 5" xfId="28002"/>
    <cellStyle name="Note 2 5 2 4 6" xfId="28003"/>
    <cellStyle name="Note 2 5 2 5" xfId="28004"/>
    <cellStyle name="Note 2 5 2 5 2" xfId="28005"/>
    <cellStyle name="Note 2 5 2 5 2 2" xfId="28006"/>
    <cellStyle name="Note 2 5 2 5 2 2 2" xfId="28007"/>
    <cellStyle name="Note 2 5 2 5 2 2 2 2" xfId="28008"/>
    <cellStyle name="Note 2 5 2 5 2 2 2 2 2" xfId="28009"/>
    <cellStyle name="Note 2 5 2 5 2 2 2 2 3" xfId="28010"/>
    <cellStyle name="Note 2 5 2 5 2 2 2 3" xfId="28011"/>
    <cellStyle name="Note 2 5 2 5 2 2 2 4" xfId="28012"/>
    <cellStyle name="Note 2 5 2 5 2 2 3" xfId="28013"/>
    <cellStyle name="Note 2 5 2 5 2 2 3 2" xfId="28014"/>
    <cellStyle name="Note 2 5 2 5 2 2 3 3" xfId="28015"/>
    <cellStyle name="Note 2 5 2 5 2 2 4" xfId="28016"/>
    <cellStyle name="Note 2 5 2 5 2 2 5" xfId="28017"/>
    <cellStyle name="Note 2 5 2 5 2 3" xfId="28018"/>
    <cellStyle name="Note 2 5 2 5 2 3 2" xfId="28019"/>
    <cellStyle name="Note 2 5 2 5 2 3 2 2" xfId="28020"/>
    <cellStyle name="Note 2 5 2 5 2 3 2 3" xfId="28021"/>
    <cellStyle name="Note 2 5 2 5 2 3 3" xfId="28022"/>
    <cellStyle name="Note 2 5 2 5 2 3 4" xfId="28023"/>
    <cellStyle name="Note 2 5 2 5 2 4" xfId="28024"/>
    <cellStyle name="Note 2 5 2 5 2 4 2" xfId="28025"/>
    <cellStyle name="Note 2 5 2 5 2 4 3" xfId="28026"/>
    <cellStyle name="Note 2 5 2 5 2 5" xfId="28027"/>
    <cellStyle name="Note 2 5 2 5 2 6" xfId="28028"/>
    <cellStyle name="Note 2 5 2 5 3" xfId="28029"/>
    <cellStyle name="Note 2 5 2 5 3 2" xfId="28030"/>
    <cellStyle name="Note 2 5 2 5 3 2 2" xfId="28031"/>
    <cellStyle name="Note 2 5 2 5 3 2 3" xfId="28032"/>
    <cellStyle name="Note 2 5 2 5 3 3" xfId="28033"/>
    <cellStyle name="Note 2 5 2 5 3 4" xfId="28034"/>
    <cellStyle name="Note 2 5 2 5 4" xfId="28035"/>
    <cellStyle name="Note 2 5 2 5 4 2" xfId="28036"/>
    <cellStyle name="Note 2 5 2 5 4 3" xfId="28037"/>
    <cellStyle name="Note 2 5 2 5 5" xfId="28038"/>
    <cellStyle name="Note 2 5 2 5 6" xfId="28039"/>
    <cellStyle name="Note 2 5 2 6" xfId="28040"/>
    <cellStyle name="Note 2 5 2 6 2" xfId="28041"/>
    <cellStyle name="Note 2 5 2 6 2 2" xfId="28042"/>
    <cellStyle name="Note 2 5 2 6 2 3" xfId="28043"/>
    <cellStyle name="Note 2 5 2 6 3" xfId="28044"/>
    <cellStyle name="Note 2 5 2 6 4" xfId="28045"/>
    <cellStyle name="Note 2 5 2 7" xfId="28046"/>
    <cellStyle name="Note 2 5 2 7 2" xfId="28047"/>
    <cellStyle name="Note 2 5 2 7 3" xfId="28048"/>
    <cellStyle name="Note 2 5 2 8" xfId="28049"/>
    <cellStyle name="Note 2 5 2 9" xfId="28050"/>
    <cellStyle name="Note 2 5 3" xfId="28051"/>
    <cellStyle name="Note 2 5 3 2" xfId="28052"/>
    <cellStyle name="Note 2 5 3 2 2" xfId="28053"/>
    <cellStyle name="Note 2 5 3 2 2 2" xfId="28054"/>
    <cellStyle name="Note 2 5 3 2 2 2 2" xfId="28055"/>
    <cellStyle name="Note 2 5 3 2 2 2 2 2" xfId="28056"/>
    <cellStyle name="Note 2 5 3 2 2 2 2 2 2" xfId="28057"/>
    <cellStyle name="Note 2 5 3 2 2 2 2 2 2 2" xfId="28058"/>
    <cellStyle name="Note 2 5 3 2 2 2 2 2 2 2 2" xfId="28059"/>
    <cellStyle name="Note 2 5 3 2 2 2 2 2 2 2 3" xfId="28060"/>
    <cellStyle name="Note 2 5 3 2 2 2 2 2 2 3" xfId="28061"/>
    <cellStyle name="Note 2 5 3 2 2 2 2 2 2 4" xfId="28062"/>
    <cellStyle name="Note 2 5 3 2 2 2 2 2 3" xfId="28063"/>
    <cellStyle name="Note 2 5 3 2 2 2 2 2 3 2" xfId="28064"/>
    <cellStyle name="Note 2 5 3 2 2 2 2 2 3 3" xfId="28065"/>
    <cellStyle name="Note 2 5 3 2 2 2 2 2 4" xfId="28066"/>
    <cellStyle name="Note 2 5 3 2 2 2 2 2 5" xfId="28067"/>
    <cellStyle name="Note 2 5 3 2 2 2 2 3" xfId="28068"/>
    <cellStyle name="Note 2 5 3 2 2 2 2 3 2" xfId="28069"/>
    <cellStyle name="Note 2 5 3 2 2 2 2 3 2 2" xfId="28070"/>
    <cellStyle name="Note 2 5 3 2 2 2 2 3 2 3" xfId="28071"/>
    <cellStyle name="Note 2 5 3 2 2 2 2 3 3" xfId="28072"/>
    <cellStyle name="Note 2 5 3 2 2 2 2 3 4" xfId="28073"/>
    <cellStyle name="Note 2 5 3 2 2 2 2 4" xfId="28074"/>
    <cellStyle name="Note 2 5 3 2 2 2 2 4 2" xfId="28075"/>
    <cellStyle name="Note 2 5 3 2 2 2 2 4 3" xfId="28076"/>
    <cellStyle name="Note 2 5 3 2 2 2 2 5" xfId="28077"/>
    <cellStyle name="Note 2 5 3 2 2 2 2 6" xfId="28078"/>
    <cellStyle name="Note 2 5 3 2 2 2 3" xfId="28079"/>
    <cellStyle name="Note 2 5 3 2 2 2 3 2" xfId="28080"/>
    <cellStyle name="Note 2 5 3 2 2 2 3 2 2" xfId="28081"/>
    <cellStyle name="Note 2 5 3 2 2 2 3 2 3" xfId="28082"/>
    <cellStyle name="Note 2 5 3 2 2 2 3 3" xfId="28083"/>
    <cellStyle name="Note 2 5 3 2 2 2 3 4" xfId="28084"/>
    <cellStyle name="Note 2 5 3 2 2 2 4" xfId="28085"/>
    <cellStyle name="Note 2 5 3 2 2 2 4 2" xfId="28086"/>
    <cellStyle name="Note 2 5 3 2 2 2 4 3" xfId="28087"/>
    <cellStyle name="Note 2 5 3 2 2 2 5" xfId="28088"/>
    <cellStyle name="Note 2 5 3 2 2 2 6" xfId="28089"/>
    <cellStyle name="Note 2 5 3 2 2 3" xfId="28090"/>
    <cellStyle name="Note 2 5 3 2 2 3 2" xfId="28091"/>
    <cellStyle name="Note 2 5 3 2 2 3 2 2" xfId="28092"/>
    <cellStyle name="Note 2 5 3 2 2 3 2 3" xfId="28093"/>
    <cellStyle name="Note 2 5 3 2 2 3 3" xfId="28094"/>
    <cellStyle name="Note 2 5 3 2 2 3 4" xfId="28095"/>
    <cellStyle name="Note 2 5 3 2 2 4" xfId="28096"/>
    <cellStyle name="Note 2 5 3 2 2 4 2" xfId="28097"/>
    <cellStyle name="Note 2 5 3 2 2 4 3" xfId="28098"/>
    <cellStyle name="Note 2 5 3 2 2 5" xfId="28099"/>
    <cellStyle name="Note 2 5 3 2 2 6" xfId="28100"/>
    <cellStyle name="Note 2 5 3 2 3" xfId="28101"/>
    <cellStyle name="Note 2 5 3 2 3 2" xfId="28102"/>
    <cellStyle name="Note 2 5 3 2 3 2 2" xfId="28103"/>
    <cellStyle name="Note 2 5 3 2 3 2 2 2" xfId="28104"/>
    <cellStyle name="Note 2 5 3 2 3 2 2 2 2" xfId="28105"/>
    <cellStyle name="Note 2 5 3 2 3 2 2 2 2 2" xfId="28106"/>
    <cellStyle name="Note 2 5 3 2 3 2 2 2 2 3" xfId="28107"/>
    <cellStyle name="Note 2 5 3 2 3 2 2 2 3" xfId="28108"/>
    <cellStyle name="Note 2 5 3 2 3 2 2 2 4" xfId="28109"/>
    <cellStyle name="Note 2 5 3 2 3 2 2 3" xfId="28110"/>
    <cellStyle name="Note 2 5 3 2 3 2 2 3 2" xfId="28111"/>
    <cellStyle name="Note 2 5 3 2 3 2 2 3 3" xfId="28112"/>
    <cellStyle name="Note 2 5 3 2 3 2 2 4" xfId="28113"/>
    <cellStyle name="Note 2 5 3 2 3 2 2 5" xfId="28114"/>
    <cellStyle name="Note 2 5 3 2 3 2 3" xfId="28115"/>
    <cellStyle name="Note 2 5 3 2 3 2 3 2" xfId="28116"/>
    <cellStyle name="Note 2 5 3 2 3 2 3 2 2" xfId="28117"/>
    <cellStyle name="Note 2 5 3 2 3 2 3 2 3" xfId="28118"/>
    <cellStyle name="Note 2 5 3 2 3 2 3 3" xfId="28119"/>
    <cellStyle name="Note 2 5 3 2 3 2 3 4" xfId="28120"/>
    <cellStyle name="Note 2 5 3 2 3 2 4" xfId="28121"/>
    <cellStyle name="Note 2 5 3 2 3 2 4 2" xfId="28122"/>
    <cellStyle name="Note 2 5 3 2 3 2 4 3" xfId="28123"/>
    <cellStyle name="Note 2 5 3 2 3 2 5" xfId="28124"/>
    <cellStyle name="Note 2 5 3 2 3 2 6" xfId="28125"/>
    <cellStyle name="Note 2 5 3 2 3 3" xfId="28126"/>
    <cellStyle name="Note 2 5 3 2 3 3 2" xfId="28127"/>
    <cellStyle name="Note 2 5 3 2 3 3 2 2" xfId="28128"/>
    <cellStyle name="Note 2 5 3 2 3 3 2 3" xfId="28129"/>
    <cellStyle name="Note 2 5 3 2 3 3 3" xfId="28130"/>
    <cellStyle name="Note 2 5 3 2 3 3 4" xfId="28131"/>
    <cellStyle name="Note 2 5 3 2 3 4" xfId="28132"/>
    <cellStyle name="Note 2 5 3 2 3 4 2" xfId="28133"/>
    <cellStyle name="Note 2 5 3 2 3 4 3" xfId="28134"/>
    <cellStyle name="Note 2 5 3 2 3 5" xfId="28135"/>
    <cellStyle name="Note 2 5 3 2 3 6" xfId="28136"/>
    <cellStyle name="Note 2 5 3 2 4" xfId="28137"/>
    <cellStyle name="Note 2 5 3 2 4 2" xfId="28138"/>
    <cellStyle name="Note 2 5 3 2 4 2 2" xfId="28139"/>
    <cellStyle name="Note 2 5 3 2 4 2 3" xfId="28140"/>
    <cellStyle name="Note 2 5 3 2 4 3" xfId="28141"/>
    <cellStyle name="Note 2 5 3 2 4 4" xfId="28142"/>
    <cellStyle name="Note 2 5 3 2 5" xfId="28143"/>
    <cellStyle name="Note 2 5 3 2 5 2" xfId="28144"/>
    <cellStyle name="Note 2 5 3 2 5 3" xfId="28145"/>
    <cellStyle name="Note 2 5 3 2 6" xfId="28146"/>
    <cellStyle name="Note 2 5 3 2 7" xfId="28147"/>
    <cellStyle name="Note 2 5 3 3" xfId="28148"/>
    <cellStyle name="Note 2 5 3 3 2" xfId="28149"/>
    <cellStyle name="Note 2 5 3 3 2 2" xfId="28150"/>
    <cellStyle name="Note 2 5 3 3 2 2 2" xfId="28151"/>
    <cellStyle name="Note 2 5 3 3 2 2 2 2" xfId="28152"/>
    <cellStyle name="Note 2 5 3 3 2 2 2 2 2" xfId="28153"/>
    <cellStyle name="Note 2 5 3 3 2 2 2 2 2 2" xfId="28154"/>
    <cellStyle name="Note 2 5 3 3 2 2 2 2 2 3" xfId="28155"/>
    <cellStyle name="Note 2 5 3 3 2 2 2 2 3" xfId="28156"/>
    <cellStyle name="Note 2 5 3 3 2 2 2 2 4" xfId="28157"/>
    <cellStyle name="Note 2 5 3 3 2 2 2 3" xfId="28158"/>
    <cellStyle name="Note 2 5 3 3 2 2 2 3 2" xfId="28159"/>
    <cellStyle name="Note 2 5 3 3 2 2 2 3 3" xfId="28160"/>
    <cellStyle name="Note 2 5 3 3 2 2 2 4" xfId="28161"/>
    <cellStyle name="Note 2 5 3 3 2 2 2 5" xfId="28162"/>
    <cellStyle name="Note 2 5 3 3 2 2 3" xfId="28163"/>
    <cellStyle name="Note 2 5 3 3 2 2 3 2" xfId="28164"/>
    <cellStyle name="Note 2 5 3 3 2 2 3 2 2" xfId="28165"/>
    <cellStyle name="Note 2 5 3 3 2 2 3 2 3" xfId="28166"/>
    <cellStyle name="Note 2 5 3 3 2 2 3 3" xfId="28167"/>
    <cellStyle name="Note 2 5 3 3 2 2 3 4" xfId="28168"/>
    <cellStyle name="Note 2 5 3 3 2 2 4" xfId="28169"/>
    <cellStyle name="Note 2 5 3 3 2 2 4 2" xfId="28170"/>
    <cellStyle name="Note 2 5 3 3 2 2 4 3" xfId="28171"/>
    <cellStyle name="Note 2 5 3 3 2 2 5" xfId="28172"/>
    <cellStyle name="Note 2 5 3 3 2 2 6" xfId="28173"/>
    <cellStyle name="Note 2 5 3 3 2 3" xfId="28174"/>
    <cellStyle name="Note 2 5 3 3 2 3 2" xfId="28175"/>
    <cellStyle name="Note 2 5 3 3 2 3 2 2" xfId="28176"/>
    <cellStyle name="Note 2 5 3 3 2 3 2 3" xfId="28177"/>
    <cellStyle name="Note 2 5 3 3 2 3 3" xfId="28178"/>
    <cellStyle name="Note 2 5 3 3 2 3 4" xfId="28179"/>
    <cellStyle name="Note 2 5 3 3 2 4" xfId="28180"/>
    <cellStyle name="Note 2 5 3 3 2 4 2" xfId="28181"/>
    <cellStyle name="Note 2 5 3 3 2 4 3" xfId="28182"/>
    <cellStyle name="Note 2 5 3 3 2 5" xfId="28183"/>
    <cellStyle name="Note 2 5 3 3 2 6" xfId="28184"/>
    <cellStyle name="Note 2 5 3 3 3" xfId="28185"/>
    <cellStyle name="Note 2 5 3 3 3 2" xfId="28186"/>
    <cellStyle name="Note 2 5 3 3 3 2 2" xfId="28187"/>
    <cellStyle name="Note 2 5 3 3 3 2 3" xfId="28188"/>
    <cellStyle name="Note 2 5 3 3 3 3" xfId="28189"/>
    <cellStyle name="Note 2 5 3 3 3 4" xfId="28190"/>
    <cellStyle name="Note 2 5 3 3 4" xfId="28191"/>
    <cellStyle name="Note 2 5 3 3 4 2" xfId="28192"/>
    <cellStyle name="Note 2 5 3 3 4 3" xfId="28193"/>
    <cellStyle name="Note 2 5 3 3 5" xfId="28194"/>
    <cellStyle name="Note 2 5 3 3 6" xfId="28195"/>
    <cellStyle name="Note 2 5 3 4" xfId="28196"/>
    <cellStyle name="Note 2 5 3 4 2" xfId="28197"/>
    <cellStyle name="Note 2 5 3 4 2 2" xfId="28198"/>
    <cellStyle name="Note 2 5 3 4 2 2 2" xfId="28199"/>
    <cellStyle name="Note 2 5 3 4 2 2 2 2" xfId="28200"/>
    <cellStyle name="Note 2 5 3 4 2 2 2 2 2" xfId="28201"/>
    <cellStyle name="Note 2 5 3 4 2 2 2 2 3" xfId="28202"/>
    <cellStyle name="Note 2 5 3 4 2 2 2 3" xfId="28203"/>
    <cellStyle name="Note 2 5 3 4 2 2 2 4" xfId="28204"/>
    <cellStyle name="Note 2 5 3 4 2 2 3" xfId="28205"/>
    <cellStyle name="Note 2 5 3 4 2 2 3 2" xfId="28206"/>
    <cellStyle name="Note 2 5 3 4 2 2 3 3" xfId="28207"/>
    <cellStyle name="Note 2 5 3 4 2 2 4" xfId="28208"/>
    <cellStyle name="Note 2 5 3 4 2 2 5" xfId="28209"/>
    <cellStyle name="Note 2 5 3 4 2 3" xfId="28210"/>
    <cellStyle name="Note 2 5 3 4 2 3 2" xfId="28211"/>
    <cellStyle name="Note 2 5 3 4 2 3 2 2" xfId="28212"/>
    <cellStyle name="Note 2 5 3 4 2 3 2 3" xfId="28213"/>
    <cellStyle name="Note 2 5 3 4 2 3 3" xfId="28214"/>
    <cellStyle name="Note 2 5 3 4 2 3 4" xfId="28215"/>
    <cellStyle name="Note 2 5 3 4 2 4" xfId="28216"/>
    <cellStyle name="Note 2 5 3 4 2 4 2" xfId="28217"/>
    <cellStyle name="Note 2 5 3 4 2 4 3" xfId="28218"/>
    <cellStyle name="Note 2 5 3 4 2 5" xfId="28219"/>
    <cellStyle name="Note 2 5 3 4 2 6" xfId="28220"/>
    <cellStyle name="Note 2 5 3 4 3" xfId="28221"/>
    <cellStyle name="Note 2 5 3 4 3 2" xfId="28222"/>
    <cellStyle name="Note 2 5 3 4 3 2 2" xfId="28223"/>
    <cellStyle name="Note 2 5 3 4 3 2 3" xfId="28224"/>
    <cellStyle name="Note 2 5 3 4 3 3" xfId="28225"/>
    <cellStyle name="Note 2 5 3 4 3 4" xfId="28226"/>
    <cellStyle name="Note 2 5 3 4 4" xfId="28227"/>
    <cellStyle name="Note 2 5 3 4 4 2" xfId="28228"/>
    <cellStyle name="Note 2 5 3 4 4 3" xfId="28229"/>
    <cellStyle name="Note 2 5 3 4 5" xfId="28230"/>
    <cellStyle name="Note 2 5 3 4 6" xfId="28231"/>
    <cellStyle name="Note 2 5 3 5" xfId="28232"/>
    <cellStyle name="Note 2 5 3 5 2" xfId="28233"/>
    <cellStyle name="Note 2 5 3 5 2 2" xfId="28234"/>
    <cellStyle name="Note 2 5 3 5 2 3" xfId="28235"/>
    <cellStyle name="Note 2 5 3 5 3" xfId="28236"/>
    <cellStyle name="Note 2 5 3 5 4" xfId="28237"/>
    <cellStyle name="Note 2 5 3 6" xfId="28238"/>
    <cellStyle name="Note 2 5 3 6 2" xfId="28239"/>
    <cellStyle name="Note 2 5 3 6 3" xfId="28240"/>
    <cellStyle name="Note 2 5 3 7" xfId="28241"/>
    <cellStyle name="Note 2 5 3 8" xfId="28242"/>
    <cellStyle name="Note 2 5 4" xfId="28243"/>
    <cellStyle name="Note 2 5 4 2" xfId="28244"/>
    <cellStyle name="Note 2 5 4 2 2" xfId="28245"/>
    <cellStyle name="Note 2 5 4 2 2 2" xfId="28246"/>
    <cellStyle name="Note 2 5 4 2 2 2 2" xfId="28247"/>
    <cellStyle name="Note 2 5 4 2 2 2 2 2" xfId="28248"/>
    <cellStyle name="Note 2 5 4 2 2 2 2 2 2" xfId="28249"/>
    <cellStyle name="Note 2 5 4 2 2 2 2 2 2 2" xfId="28250"/>
    <cellStyle name="Note 2 5 4 2 2 2 2 2 2 3" xfId="28251"/>
    <cellStyle name="Note 2 5 4 2 2 2 2 2 3" xfId="28252"/>
    <cellStyle name="Note 2 5 4 2 2 2 2 2 4" xfId="28253"/>
    <cellStyle name="Note 2 5 4 2 2 2 2 3" xfId="28254"/>
    <cellStyle name="Note 2 5 4 2 2 2 2 3 2" xfId="28255"/>
    <cellStyle name="Note 2 5 4 2 2 2 2 3 3" xfId="28256"/>
    <cellStyle name="Note 2 5 4 2 2 2 2 4" xfId="28257"/>
    <cellStyle name="Note 2 5 4 2 2 2 2 5" xfId="28258"/>
    <cellStyle name="Note 2 5 4 2 2 2 3" xfId="28259"/>
    <cellStyle name="Note 2 5 4 2 2 2 3 2" xfId="28260"/>
    <cellStyle name="Note 2 5 4 2 2 2 3 2 2" xfId="28261"/>
    <cellStyle name="Note 2 5 4 2 2 2 3 2 3" xfId="28262"/>
    <cellStyle name="Note 2 5 4 2 2 2 3 3" xfId="28263"/>
    <cellStyle name="Note 2 5 4 2 2 2 3 4" xfId="28264"/>
    <cellStyle name="Note 2 5 4 2 2 2 4" xfId="28265"/>
    <cellStyle name="Note 2 5 4 2 2 2 4 2" xfId="28266"/>
    <cellStyle name="Note 2 5 4 2 2 2 4 3" xfId="28267"/>
    <cellStyle name="Note 2 5 4 2 2 2 5" xfId="28268"/>
    <cellStyle name="Note 2 5 4 2 2 2 6" xfId="28269"/>
    <cellStyle name="Note 2 5 4 2 2 3" xfId="28270"/>
    <cellStyle name="Note 2 5 4 2 2 3 2" xfId="28271"/>
    <cellStyle name="Note 2 5 4 2 2 3 2 2" xfId="28272"/>
    <cellStyle name="Note 2 5 4 2 2 3 2 3" xfId="28273"/>
    <cellStyle name="Note 2 5 4 2 2 3 3" xfId="28274"/>
    <cellStyle name="Note 2 5 4 2 2 3 4" xfId="28275"/>
    <cellStyle name="Note 2 5 4 2 2 4" xfId="28276"/>
    <cellStyle name="Note 2 5 4 2 2 4 2" xfId="28277"/>
    <cellStyle name="Note 2 5 4 2 2 4 3" xfId="28278"/>
    <cellStyle name="Note 2 5 4 2 2 5" xfId="28279"/>
    <cellStyle name="Note 2 5 4 2 2 6" xfId="28280"/>
    <cellStyle name="Note 2 5 4 2 3" xfId="28281"/>
    <cellStyle name="Note 2 5 4 2 3 2" xfId="28282"/>
    <cellStyle name="Note 2 5 4 2 3 2 2" xfId="28283"/>
    <cellStyle name="Note 2 5 4 2 3 2 3" xfId="28284"/>
    <cellStyle name="Note 2 5 4 2 3 3" xfId="28285"/>
    <cellStyle name="Note 2 5 4 2 3 4" xfId="28286"/>
    <cellStyle name="Note 2 5 4 2 4" xfId="28287"/>
    <cellStyle name="Note 2 5 4 2 4 2" xfId="28288"/>
    <cellStyle name="Note 2 5 4 2 4 3" xfId="28289"/>
    <cellStyle name="Note 2 5 4 2 5" xfId="28290"/>
    <cellStyle name="Note 2 5 4 2 6" xfId="28291"/>
    <cellStyle name="Note 2 5 4 3" xfId="28292"/>
    <cellStyle name="Note 2 5 4 3 2" xfId="28293"/>
    <cellStyle name="Note 2 5 4 3 2 2" xfId="28294"/>
    <cellStyle name="Note 2 5 4 3 2 2 2" xfId="28295"/>
    <cellStyle name="Note 2 5 4 3 2 2 2 2" xfId="28296"/>
    <cellStyle name="Note 2 5 4 3 2 2 2 2 2" xfId="28297"/>
    <cellStyle name="Note 2 5 4 3 2 2 2 2 3" xfId="28298"/>
    <cellStyle name="Note 2 5 4 3 2 2 2 3" xfId="28299"/>
    <cellStyle name="Note 2 5 4 3 2 2 2 4" xfId="28300"/>
    <cellStyle name="Note 2 5 4 3 2 2 3" xfId="28301"/>
    <cellStyle name="Note 2 5 4 3 2 2 3 2" xfId="28302"/>
    <cellStyle name="Note 2 5 4 3 2 2 3 3" xfId="28303"/>
    <cellStyle name="Note 2 5 4 3 2 2 4" xfId="28304"/>
    <cellStyle name="Note 2 5 4 3 2 2 5" xfId="28305"/>
    <cellStyle name="Note 2 5 4 3 2 3" xfId="28306"/>
    <cellStyle name="Note 2 5 4 3 2 3 2" xfId="28307"/>
    <cellStyle name="Note 2 5 4 3 2 3 2 2" xfId="28308"/>
    <cellStyle name="Note 2 5 4 3 2 3 2 3" xfId="28309"/>
    <cellStyle name="Note 2 5 4 3 2 3 3" xfId="28310"/>
    <cellStyle name="Note 2 5 4 3 2 3 4" xfId="28311"/>
    <cellStyle name="Note 2 5 4 3 2 4" xfId="28312"/>
    <cellStyle name="Note 2 5 4 3 2 4 2" xfId="28313"/>
    <cellStyle name="Note 2 5 4 3 2 4 3" xfId="28314"/>
    <cellStyle name="Note 2 5 4 3 2 5" xfId="28315"/>
    <cellStyle name="Note 2 5 4 3 2 6" xfId="28316"/>
    <cellStyle name="Note 2 5 4 3 3" xfId="28317"/>
    <cellStyle name="Note 2 5 4 3 3 2" xfId="28318"/>
    <cellStyle name="Note 2 5 4 3 3 2 2" xfId="28319"/>
    <cellStyle name="Note 2 5 4 3 3 2 3" xfId="28320"/>
    <cellStyle name="Note 2 5 4 3 3 3" xfId="28321"/>
    <cellStyle name="Note 2 5 4 3 3 4" xfId="28322"/>
    <cellStyle name="Note 2 5 4 3 4" xfId="28323"/>
    <cellStyle name="Note 2 5 4 3 4 2" xfId="28324"/>
    <cellStyle name="Note 2 5 4 3 4 3" xfId="28325"/>
    <cellStyle name="Note 2 5 4 3 5" xfId="28326"/>
    <cellStyle name="Note 2 5 4 3 6" xfId="28327"/>
    <cellStyle name="Note 2 5 4 4" xfId="28328"/>
    <cellStyle name="Note 2 5 4 4 2" xfId="28329"/>
    <cellStyle name="Note 2 5 4 4 2 2" xfId="28330"/>
    <cellStyle name="Note 2 5 4 4 2 3" xfId="28331"/>
    <cellStyle name="Note 2 5 4 4 3" xfId="28332"/>
    <cellStyle name="Note 2 5 4 4 4" xfId="28333"/>
    <cellStyle name="Note 2 5 4 5" xfId="28334"/>
    <cellStyle name="Note 2 5 4 5 2" xfId="28335"/>
    <cellStyle name="Note 2 5 4 5 3" xfId="28336"/>
    <cellStyle name="Note 2 5 4 6" xfId="28337"/>
    <cellStyle name="Note 2 5 4 7" xfId="28338"/>
    <cellStyle name="Note 2 5 5" xfId="28339"/>
    <cellStyle name="Note 2 5 5 2" xfId="28340"/>
    <cellStyle name="Note 2 5 5 2 2" xfId="28341"/>
    <cellStyle name="Note 2 5 5 2 2 2" xfId="28342"/>
    <cellStyle name="Note 2 5 5 2 2 2 2" xfId="28343"/>
    <cellStyle name="Note 2 5 5 2 2 2 2 2" xfId="28344"/>
    <cellStyle name="Note 2 5 5 2 2 2 2 2 2" xfId="28345"/>
    <cellStyle name="Note 2 5 5 2 2 2 2 2 3" xfId="28346"/>
    <cellStyle name="Note 2 5 5 2 2 2 2 3" xfId="28347"/>
    <cellStyle name="Note 2 5 5 2 2 2 2 4" xfId="28348"/>
    <cellStyle name="Note 2 5 5 2 2 2 3" xfId="28349"/>
    <cellStyle name="Note 2 5 5 2 2 2 3 2" xfId="28350"/>
    <cellStyle name="Note 2 5 5 2 2 2 3 3" xfId="28351"/>
    <cellStyle name="Note 2 5 5 2 2 2 4" xfId="28352"/>
    <cellStyle name="Note 2 5 5 2 2 2 5" xfId="28353"/>
    <cellStyle name="Note 2 5 5 2 2 3" xfId="28354"/>
    <cellStyle name="Note 2 5 5 2 2 3 2" xfId="28355"/>
    <cellStyle name="Note 2 5 5 2 2 3 2 2" xfId="28356"/>
    <cellStyle name="Note 2 5 5 2 2 3 2 3" xfId="28357"/>
    <cellStyle name="Note 2 5 5 2 2 3 3" xfId="28358"/>
    <cellStyle name="Note 2 5 5 2 2 3 4" xfId="28359"/>
    <cellStyle name="Note 2 5 5 2 2 4" xfId="28360"/>
    <cellStyle name="Note 2 5 5 2 2 4 2" xfId="28361"/>
    <cellStyle name="Note 2 5 5 2 2 4 3" xfId="28362"/>
    <cellStyle name="Note 2 5 5 2 2 5" xfId="28363"/>
    <cellStyle name="Note 2 5 5 2 2 6" xfId="28364"/>
    <cellStyle name="Note 2 5 5 2 3" xfId="28365"/>
    <cellStyle name="Note 2 5 5 2 3 2" xfId="28366"/>
    <cellStyle name="Note 2 5 5 2 3 2 2" xfId="28367"/>
    <cellStyle name="Note 2 5 5 2 3 2 3" xfId="28368"/>
    <cellStyle name="Note 2 5 5 2 3 3" xfId="28369"/>
    <cellStyle name="Note 2 5 5 2 3 4" xfId="28370"/>
    <cellStyle name="Note 2 5 5 2 4" xfId="28371"/>
    <cellStyle name="Note 2 5 5 2 4 2" xfId="28372"/>
    <cellStyle name="Note 2 5 5 2 4 3" xfId="28373"/>
    <cellStyle name="Note 2 5 5 2 5" xfId="28374"/>
    <cellStyle name="Note 2 5 5 2 6" xfId="28375"/>
    <cellStyle name="Note 2 5 5 3" xfId="28376"/>
    <cellStyle name="Note 2 5 5 3 2" xfId="28377"/>
    <cellStyle name="Note 2 5 5 3 2 2" xfId="28378"/>
    <cellStyle name="Note 2 5 5 3 2 3" xfId="28379"/>
    <cellStyle name="Note 2 5 5 3 3" xfId="28380"/>
    <cellStyle name="Note 2 5 5 3 4" xfId="28381"/>
    <cellStyle name="Note 2 5 5 4" xfId="28382"/>
    <cellStyle name="Note 2 5 5 4 2" xfId="28383"/>
    <cellStyle name="Note 2 5 5 4 3" xfId="28384"/>
    <cellStyle name="Note 2 5 5 5" xfId="28385"/>
    <cellStyle name="Note 2 5 5 6" xfId="28386"/>
    <cellStyle name="Note 2 5 6" xfId="28387"/>
    <cellStyle name="Note 2 5 6 2" xfId="28388"/>
    <cellStyle name="Note 2 5 6 2 2" xfId="28389"/>
    <cellStyle name="Note 2 5 6 2 2 2" xfId="28390"/>
    <cellStyle name="Note 2 5 6 2 2 2 2" xfId="28391"/>
    <cellStyle name="Note 2 5 6 2 2 2 2 2" xfId="28392"/>
    <cellStyle name="Note 2 5 6 2 2 2 2 3" xfId="28393"/>
    <cellStyle name="Note 2 5 6 2 2 2 3" xfId="28394"/>
    <cellStyle name="Note 2 5 6 2 2 2 4" xfId="28395"/>
    <cellStyle name="Note 2 5 6 2 2 3" xfId="28396"/>
    <cellStyle name="Note 2 5 6 2 2 3 2" xfId="28397"/>
    <cellStyle name="Note 2 5 6 2 2 3 3" xfId="28398"/>
    <cellStyle name="Note 2 5 6 2 2 4" xfId="28399"/>
    <cellStyle name="Note 2 5 6 2 2 5" xfId="28400"/>
    <cellStyle name="Note 2 5 6 2 3" xfId="28401"/>
    <cellStyle name="Note 2 5 6 2 3 2" xfId="28402"/>
    <cellStyle name="Note 2 5 6 2 3 2 2" xfId="28403"/>
    <cellStyle name="Note 2 5 6 2 3 2 3" xfId="28404"/>
    <cellStyle name="Note 2 5 6 2 3 3" xfId="28405"/>
    <cellStyle name="Note 2 5 6 2 3 4" xfId="28406"/>
    <cellStyle name="Note 2 5 6 2 4" xfId="28407"/>
    <cellStyle name="Note 2 5 6 2 4 2" xfId="28408"/>
    <cellStyle name="Note 2 5 6 2 4 3" xfId="28409"/>
    <cellStyle name="Note 2 5 6 2 5" xfId="28410"/>
    <cellStyle name="Note 2 5 6 2 6" xfId="28411"/>
    <cellStyle name="Note 2 5 6 3" xfId="28412"/>
    <cellStyle name="Note 2 5 6 3 2" xfId="28413"/>
    <cellStyle name="Note 2 5 6 3 2 2" xfId="28414"/>
    <cellStyle name="Note 2 5 6 3 2 3" xfId="28415"/>
    <cellStyle name="Note 2 5 6 3 3" xfId="28416"/>
    <cellStyle name="Note 2 5 6 3 4" xfId="28417"/>
    <cellStyle name="Note 2 5 6 4" xfId="28418"/>
    <cellStyle name="Note 2 5 6 4 2" xfId="28419"/>
    <cellStyle name="Note 2 5 6 4 3" xfId="28420"/>
    <cellStyle name="Note 2 5 6 5" xfId="28421"/>
    <cellStyle name="Note 2 5 6 6" xfId="28422"/>
    <cellStyle name="Note 2 5 7" xfId="28423"/>
    <cellStyle name="Note 2 5 7 2" xfId="28424"/>
    <cellStyle name="Note 2 5 7 2 2" xfId="28425"/>
    <cellStyle name="Note 2 5 7 2 3" xfId="28426"/>
    <cellStyle name="Note 2 5 7 3" xfId="28427"/>
    <cellStyle name="Note 2 5 7 4" xfId="28428"/>
    <cellStyle name="Note 2 5 8" xfId="28429"/>
    <cellStyle name="Note 2 5 8 2" xfId="28430"/>
    <cellStyle name="Note 2 5 8 3" xfId="28431"/>
    <cellStyle name="Note 2 5 9" xfId="28432"/>
    <cellStyle name="Note 2 6" xfId="28433"/>
    <cellStyle name="Note 2 6 2" xfId="28434"/>
    <cellStyle name="Note 2 6 2 2" xfId="28435"/>
    <cellStyle name="Note 2 6 2 3" xfId="28436"/>
    <cellStyle name="Note 2 6 3" xfId="28437"/>
    <cellStyle name="Note 2 6 4" xfId="28438"/>
    <cellStyle name="Note 2 7" xfId="28439"/>
    <cellStyle name="Note 2 7 2" xfId="28440"/>
    <cellStyle name="Note 2 7 3" xfId="28441"/>
    <cellStyle name="Note 2 8" xfId="28442"/>
    <cellStyle name="Note 20" xfId="28443"/>
    <cellStyle name="Note 21" xfId="28444"/>
    <cellStyle name="Note 22" xfId="28445"/>
    <cellStyle name="Note 23" xfId="28446"/>
    <cellStyle name="Note 24" xfId="28447"/>
    <cellStyle name="Note 25" xfId="28448"/>
    <cellStyle name="Note 26" xfId="28449"/>
    <cellStyle name="Note 27" xfId="28450"/>
    <cellStyle name="Note 28" xfId="28451"/>
    <cellStyle name="Note 29" xfId="28452"/>
    <cellStyle name="Note 3" xfId="28453"/>
    <cellStyle name="Note 3 10" xfId="28454"/>
    <cellStyle name="Note 3 10 2" xfId="28455"/>
    <cellStyle name="Note 3 10 2 2" xfId="28456"/>
    <cellStyle name="Note 3 10 2 2 2" xfId="28457"/>
    <cellStyle name="Note 3 10 2 2 2 2" xfId="28458"/>
    <cellStyle name="Note 3 10 2 2 2 2 2" xfId="28459"/>
    <cellStyle name="Note 3 10 2 2 2 2 3" xfId="28460"/>
    <cellStyle name="Note 3 10 2 2 2 3" xfId="28461"/>
    <cellStyle name="Note 3 10 2 2 2 4" xfId="28462"/>
    <cellStyle name="Note 3 10 2 2 3" xfId="28463"/>
    <cellStyle name="Note 3 10 2 2 3 2" xfId="28464"/>
    <cellStyle name="Note 3 10 2 2 3 3" xfId="28465"/>
    <cellStyle name="Note 3 10 2 2 4" xfId="28466"/>
    <cellStyle name="Note 3 10 2 2 5" xfId="28467"/>
    <cellStyle name="Note 3 10 2 3" xfId="28468"/>
    <cellStyle name="Note 3 10 2 3 2" xfId="28469"/>
    <cellStyle name="Note 3 10 2 3 2 2" xfId="28470"/>
    <cellStyle name="Note 3 10 2 3 2 3" xfId="28471"/>
    <cellStyle name="Note 3 10 2 3 3" xfId="28472"/>
    <cellStyle name="Note 3 10 2 3 4" xfId="28473"/>
    <cellStyle name="Note 3 10 2 4" xfId="28474"/>
    <cellStyle name="Note 3 10 2 4 2" xfId="28475"/>
    <cellStyle name="Note 3 10 2 4 3" xfId="28476"/>
    <cellStyle name="Note 3 10 2 5" xfId="28477"/>
    <cellStyle name="Note 3 10 2 6" xfId="28478"/>
    <cellStyle name="Note 3 10 3" xfId="28479"/>
    <cellStyle name="Note 3 10 3 2" xfId="28480"/>
    <cellStyle name="Note 3 10 3 2 2" xfId="28481"/>
    <cellStyle name="Note 3 10 3 2 3" xfId="28482"/>
    <cellStyle name="Note 3 10 3 3" xfId="28483"/>
    <cellStyle name="Note 3 10 3 4" xfId="28484"/>
    <cellStyle name="Note 3 10 4" xfId="28485"/>
    <cellStyle name="Note 3 10 4 2" xfId="28486"/>
    <cellStyle name="Note 3 10 4 3" xfId="28487"/>
    <cellStyle name="Note 3 10 5" xfId="28488"/>
    <cellStyle name="Note 3 10 6" xfId="28489"/>
    <cellStyle name="Note 3 11" xfId="28490"/>
    <cellStyle name="Note 3 11 2" xfId="28491"/>
    <cellStyle name="Note 3 11 2 2" xfId="28492"/>
    <cellStyle name="Note 3 11 2 3" xfId="28493"/>
    <cellStyle name="Note 3 11 3" xfId="28494"/>
    <cellStyle name="Note 3 11 4" xfId="28495"/>
    <cellStyle name="Note 3 12" xfId="28496"/>
    <cellStyle name="Note 3 12 2" xfId="28497"/>
    <cellStyle name="Note 3 12 3" xfId="28498"/>
    <cellStyle name="Note 3 13" xfId="28499"/>
    <cellStyle name="Note 3 14" xfId="28500"/>
    <cellStyle name="Note 3 15" xfId="28501"/>
    <cellStyle name="Note 3 2" xfId="28502"/>
    <cellStyle name="Note 3 2 10" xfId="28503"/>
    <cellStyle name="Note 3 2 10 2" xfId="28504"/>
    <cellStyle name="Note 3 2 10 2 2" xfId="28505"/>
    <cellStyle name="Note 3 2 10 2 3" xfId="28506"/>
    <cellStyle name="Note 3 2 10 3" xfId="28507"/>
    <cellStyle name="Note 3 2 10 4" xfId="28508"/>
    <cellStyle name="Note 3 2 11" xfId="28509"/>
    <cellStyle name="Note 3 2 11 2" xfId="28510"/>
    <cellStyle name="Note 3 2 11 3" xfId="28511"/>
    <cellStyle name="Note 3 2 12" xfId="28512"/>
    <cellStyle name="Note 3 2 13" xfId="28513"/>
    <cellStyle name="Note 3 2 2" xfId="28514"/>
    <cellStyle name="Note 3 2 2 10" xfId="28515"/>
    <cellStyle name="Note 3 2 2 10 2" xfId="28516"/>
    <cellStyle name="Note 3 2 2 10 3" xfId="28517"/>
    <cellStyle name="Note 3 2 2 11" xfId="28518"/>
    <cellStyle name="Note 3 2 2 12" xfId="28519"/>
    <cellStyle name="Note 3 2 2 2" xfId="28520"/>
    <cellStyle name="Note 3 2 2 2 10" xfId="28521"/>
    <cellStyle name="Note 3 2 2 2 11" xfId="28522"/>
    <cellStyle name="Note 3 2 2 2 2" xfId="28523"/>
    <cellStyle name="Note 3 2 2 2 2 10" xfId="28524"/>
    <cellStyle name="Note 3 2 2 2 2 2" xfId="28525"/>
    <cellStyle name="Note 3 2 2 2 2 2 2" xfId="28526"/>
    <cellStyle name="Note 3 2 2 2 2 2 2 2" xfId="28527"/>
    <cellStyle name="Note 3 2 2 2 2 2 2 2 2" xfId="28528"/>
    <cellStyle name="Note 3 2 2 2 2 2 2 2 2 2" xfId="28529"/>
    <cellStyle name="Note 3 2 2 2 2 2 2 2 2 2 2" xfId="28530"/>
    <cellStyle name="Note 3 2 2 2 2 2 2 2 2 2 2 2" xfId="28531"/>
    <cellStyle name="Note 3 2 2 2 2 2 2 2 2 2 2 2 2" xfId="28532"/>
    <cellStyle name="Note 3 2 2 2 2 2 2 2 2 2 2 2 2 2" xfId="28533"/>
    <cellStyle name="Note 3 2 2 2 2 2 2 2 2 2 2 2 2 2 2" xfId="28534"/>
    <cellStyle name="Note 3 2 2 2 2 2 2 2 2 2 2 2 2 2 3" xfId="28535"/>
    <cellStyle name="Note 3 2 2 2 2 2 2 2 2 2 2 2 2 3" xfId="28536"/>
    <cellStyle name="Note 3 2 2 2 2 2 2 2 2 2 2 2 2 4" xfId="28537"/>
    <cellStyle name="Note 3 2 2 2 2 2 2 2 2 2 2 2 3" xfId="28538"/>
    <cellStyle name="Note 3 2 2 2 2 2 2 2 2 2 2 2 3 2" xfId="28539"/>
    <cellStyle name="Note 3 2 2 2 2 2 2 2 2 2 2 2 3 3" xfId="28540"/>
    <cellStyle name="Note 3 2 2 2 2 2 2 2 2 2 2 2 4" xfId="28541"/>
    <cellStyle name="Note 3 2 2 2 2 2 2 2 2 2 2 2 5" xfId="28542"/>
    <cellStyle name="Note 3 2 2 2 2 2 2 2 2 2 2 3" xfId="28543"/>
    <cellStyle name="Note 3 2 2 2 2 2 2 2 2 2 2 3 2" xfId="28544"/>
    <cellStyle name="Note 3 2 2 2 2 2 2 2 2 2 2 3 2 2" xfId="28545"/>
    <cellStyle name="Note 3 2 2 2 2 2 2 2 2 2 2 3 2 3" xfId="28546"/>
    <cellStyle name="Note 3 2 2 2 2 2 2 2 2 2 2 3 3" xfId="28547"/>
    <cellStyle name="Note 3 2 2 2 2 2 2 2 2 2 2 3 4" xfId="28548"/>
    <cellStyle name="Note 3 2 2 2 2 2 2 2 2 2 2 4" xfId="28549"/>
    <cellStyle name="Note 3 2 2 2 2 2 2 2 2 2 2 4 2" xfId="28550"/>
    <cellStyle name="Note 3 2 2 2 2 2 2 2 2 2 2 4 3" xfId="28551"/>
    <cellStyle name="Note 3 2 2 2 2 2 2 2 2 2 2 5" xfId="28552"/>
    <cellStyle name="Note 3 2 2 2 2 2 2 2 2 2 2 6" xfId="28553"/>
    <cellStyle name="Note 3 2 2 2 2 2 2 2 2 2 3" xfId="28554"/>
    <cellStyle name="Note 3 2 2 2 2 2 2 2 2 2 3 2" xfId="28555"/>
    <cellStyle name="Note 3 2 2 2 2 2 2 2 2 2 3 2 2" xfId="28556"/>
    <cellStyle name="Note 3 2 2 2 2 2 2 2 2 2 3 2 3" xfId="28557"/>
    <cellStyle name="Note 3 2 2 2 2 2 2 2 2 2 3 3" xfId="28558"/>
    <cellStyle name="Note 3 2 2 2 2 2 2 2 2 2 3 4" xfId="28559"/>
    <cellStyle name="Note 3 2 2 2 2 2 2 2 2 2 4" xfId="28560"/>
    <cellStyle name="Note 3 2 2 2 2 2 2 2 2 2 4 2" xfId="28561"/>
    <cellStyle name="Note 3 2 2 2 2 2 2 2 2 2 4 3" xfId="28562"/>
    <cellStyle name="Note 3 2 2 2 2 2 2 2 2 2 5" xfId="28563"/>
    <cellStyle name="Note 3 2 2 2 2 2 2 2 2 2 6" xfId="28564"/>
    <cellStyle name="Note 3 2 2 2 2 2 2 2 2 3" xfId="28565"/>
    <cellStyle name="Note 3 2 2 2 2 2 2 2 2 3 2" xfId="28566"/>
    <cellStyle name="Note 3 2 2 2 2 2 2 2 2 3 2 2" xfId="28567"/>
    <cellStyle name="Note 3 2 2 2 2 2 2 2 2 3 2 3" xfId="28568"/>
    <cellStyle name="Note 3 2 2 2 2 2 2 2 2 3 3" xfId="28569"/>
    <cellStyle name="Note 3 2 2 2 2 2 2 2 2 3 4" xfId="28570"/>
    <cellStyle name="Note 3 2 2 2 2 2 2 2 2 4" xfId="28571"/>
    <cellStyle name="Note 3 2 2 2 2 2 2 2 2 4 2" xfId="28572"/>
    <cellStyle name="Note 3 2 2 2 2 2 2 2 2 4 3" xfId="28573"/>
    <cellStyle name="Note 3 2 2 2 2 2 2 2 2 5" xfId="28574"/>
    <cellStyle name="Note 3 2 2 2 2 2 2 2 2 6" xfId="28575"/>
    <cellStyle name="Note 3 2 2 2 2 2 2 2 3" xfId="28576"/>
    <cellStyle name="Note 3 2 2 2 2 2 2 2 3 2" xfId="28577"/>
    <cellStyle name="Note 3 2 2 2 2 2 2 2 3 2 2" xfId="28578"/>
    <cellStyle name="Note 3 2 2 2 2 2 2 2 3 2 2 2" xfId="28579"/>
    <cellStyle name="Note 3 2 2 2 2 2 2 2 3 2 2 2 2" xfId="28580"/>
    <cellStyle name="Note 3 2 2 2 2 2 2 2 3 2 2 2 2 2" xfId="28581"/>
    <cellStyle name="Note 3 2 2 2 2 2 2 2 3 2 2 2 2 3" xfId="28582"/>
    <cellStyle name="Note 3 2 2 2 2 2 2 2 3 2 2 2 3" xfId="28583"/>
    <cellStyle name="Note 3 2 2 2 2 2 2 2 3 2 2 2 4" xfId="28584"/>
    <cellStyle name="Note 3 2 2 2 2 2 2 2 3 2 2 3" xfId="28585"/>
    <cellStyle name="Note 3 2 2 2 2 2 2 2 3 2 2 3 2" xfId="28586"/>
    <cellStyle name="Note 3 2 2 2 2 2 2 2 3 2 2 3 3" xfId="28587"/>
    <cellStyle name="Note 3 2 2 2 2 2 2 2 3 2 2 4" xfId="28588"/>
    <cellStyle name="Note 3 2 2 2 2 2 2 2 3 2 2 5" xfId="28589"/>
    <cellStyle name="Note 3 2 2 2 2 2 2 2 3 2 3" xfId="28590"/>
    <cellStyle name="Note 3 2 2 2 2 2 2 2 3 2 3 2" xfId="28591"/>
    <cellStyle name="Note 3 2 2 2 2 2 2 2 3 2 3 2 2" xfId="28592"/>
    <cellStyle name="Note 3 2 2 2 2 2 2 2 3 2 3 2 3" xfId="28593"/>
    <cellStyle name="Note 3 2 2 2 2 2 2 2 3 2 3 3" xfId="28594"/>
    <cellStyle name="Note 3 2 2 2 2 2 2 2 3 2 3 4" xfId="28595"/>
    <cellStyle name="Note 3 2 2 2 2 2 2 2 3 2 4" xfId="28596"/>
    <cellStyle name="Note 3 2 2 2 2 2 2 2 3 2 4 2" xfId="28597"/>
    <cellStyle name="Note 3 2 2 2 2 2 2 2 3 2 4 3" xfId="28598"/>
    <cellStyle name="Note 3 2 2 2 2 2 2 2 3 2 5" xfId="28599"/>
    <cellStyle name="Note 3 2 2 2 2 2 2 2 3 2 6" xfId="28600"/>
    <cellStyle name="Note 3 2 2 2 2 2 2 2 3 3" xfId="28601"/>
    <cellStyle name="Note 3 2 2 2 2 2 2 2 3 3 2" xfId="28602"/>
    <cellStyle name="Note 3 2 2 2 2 2 2 2 3 3 2 2" xfId="28603"/>
    <cellStyle name="Note 3 2 2 2 2 2 2 2 3 3 2 3" xfId="28604"/>
    <cellStyle name="Note 3 2 2 2 2 2 2 2 3 3 3" xfId="28605"/>
    <cellStyle name="Note 3 2 2 2 2 2 2 2 3 3 4" xfId="28606"/>
    <cellStyle name="Note 3 2 2 2 2 2 2 2 3 4" xfId="28607"/>
    <cellStyle name="Note 3 2 2 2 2 2 2 2 3 4 2" xfId="28608"/>
    <cellStyle name="Note 3 2 2 2 2 2 2 2 3 4 3" xfId="28609"/>
    <cellStyle name="Note 3 2 2 2 2 2 2 2 3 5" xfId="28610"/>
    <cellStyle name="Note 3 2 2 2 2 2 2 2 3 6" xfId="28611"/>
    <cellStyle name="Note 3 2 2 2 2 2 2 2 4" xfId="28612"/>
    <cellStyle name="Note 3 2 2 2 2 2 2 2 4 2" xfId="28613"/>
    <cellStyle name="Note 3 2 2 2 2 2 2 2 4 2 2" xfId="28614"/>
    <cellStyle name="Note 3 2 2 2 2 2 2 2 4 2 3" xfId="28615"/>
    <cellStyle name="Note 3 2 2 2 2 2 2 2 4 3" xfId="28616"/>
    <cellStyle name="Note 3 2 2 2 2 2 2 2 4 4" xfId="28617"/>
    <cellStyle name="Note 3 2 2 2 2 2 2 2 5" xfId="28618"/>
    <cellStyle name="Note 3 2 2 2 2 2 2 2 5 2" xfId="28619"/>
    <cellStyle name="Note 3 2 2 2 2 2 2 2 5 3" xfId="28620"/>
    <cellStyle name="Note 3 2 2 2 2 2 2 2 6" xfId="28621"/>
    <cellStyle name="Note 3 2 2 2 2 2 2 2 7" xfId="28622"/>
    <cellStyle name="Note 3 2 2 2 2 2 2 3" xfId="28623"/>
    <cellStyle name="Note 3 2 2 2 2 2 2 3 2" xfId="28624"/>
    <cellStyle name="Note 3 2 2 2 2 2 2 3 2 2" xfId="28625"/>
    <cellStyle name="Note 3 2 2 2 2 2 2 3 2 2 2" xfId="28626"/>
    <cellStyle name="Note 3 2 2 2 2 2 2 3 2 2 2 2" xfId="28627"/>
    <cellStyle name="Note 3 2 2 2 2 2 2 3 2 2 2 2 2" xfId="28628"/>
    <cellStyle name="Note 3 2 2 2 2 2 2 3 2 2 2 2 2 2" xfId="28629"/>
    <cellStyle name="Note 3 2 2 2 2 2 2 3 2 2 2 2 2 3" xfId="28630"/>
    <cellStyle name="Note 3 2 2 2 2 2 2 3 2 2 2 2 3" xfId="28631"/>
    <cellStyle name="Note 3 2 2 2 2 2 2 3 2 2 2 2 4" xfId="28632"/>
    <cellStyle name="Note 3 2 2 2 2 2 2 3 2 2 2 3" xfId="28633"/>
    <cellStyle name="Note 3 2 2 2 2 2 2 3 2 2 2 3 2" xfId="28634"/>
    <cellStyle name="Note 3 2 2 2 2 2 2 3 2 2 2 3 3" xfId="28635"/>
    <cellStyle name="Note 3 2 2 2 2 2 2 3 2 2 2 4" xfId="28636"/>
    <cellStyle name="Note 3 2 2 2 2 2 2 3 2 2 2 5" xfId="28637"/>
    <cellStyle name="Note 3 2 2 2 2 2 2 3 2 2 3" xfId="28638"/>
    <cellStyle name="Note 3 2 2 2 2 2 2 3 2 2 3 2" xfId="28639"/>
    <cellStyle name="Note 3 2 2 2 2 2 2 3 2 2 3 2 2" xfId="28640"/>
    <cellStyle name="Note 3 2 2 2 2 2 2 3 2 2 3 2 3" xfId="28641"/>
    <cellStyle name="Note 3 2 2 2 2 2 2 3 2 2 3 3" xfId="28642"/>
    <cellStyle name="Note 3 2 2 2 2 2 2 3 2 2 3 4" xfId="28643"/>
    <cellStyle name="Note 3 2 2 2 2 2 2 3 2 2 4" xfId="28644"/>
    <cellStyle name="Note 3 2 2 2 2 2 2 3 2 2 4 2" xfId="28645"/>
    <cellStyle name="Note 3 2 2 2 2 2 2 3 2 2 4 3" xfId="28646"/>
    <cellStyle name="Note 3 2 2 2 2 2 2 3 2 2 5" xfId="28647"/>
    <cellStyle name="Note 3 2 2 2 2 2 2 3 2 2 6" xfId="28648"/>
    <cellStyle name="Note 3 2 2 2 2 2 2 3 2 3" xfId="28649"/>
    <cellStyle name="Note 3 2 2 2 2 2 2 3 2 3 2" xfId="28650"/>
    <cellStyle name="Note 3 2 2 2 2 2 2 3 2 3 2 2" xfId="28651"/>
    <cellStyle name="Note 3 2 2 2 2 2 2 3 2 3 2 3" xfId="28652"/>
    <cellStyle name="Note 3 2 2 2 2 2 2 3 2 3 3" xfId="28653"/>
    <cellStyle name="Note 3 2 2 2 2 2 2 3 2 3 4" xfId="28654"/>
    <cellStyle name="Note 3 2 2 2 2 2 2 3 2 4" xfId="28655"/>
    <cellStyle name="Note 3 2 2 2 2 2 2 3 2 4 2" xfId="28656"/>
    <cellStyle name="Note 3 2 2 2 2 2 2 3 2 4 3" xfId="28657"/>
    <cellStyle name="Note 3 2 2 2 2 2 2 3 2 5" xfId="28658"/>
    <cellStyle name="Note 3 2 2 2 2 2 2 3 2 6" xfId="28659"/>
    <cellStyle name="Note 3 2 2 2 2 2 2 3 3" xfId="28660"/>
    <cellStyle name="Note 3 2 2 2 2 2 2 3 3 2" xfId="28661"/>
    <cellStyle name="Note 3 2 2 2 2 2 2 3 3 2 2" xfId="28662"/>
    <cellStyle name="Note 3 2 2 2 2 2 2 3 3 2 3" xfId="28663"/>
    <cellStyle name="Note 3 2 2 2 2 2 2 3 3 3" xfId="28664"/>
    <cellStyle name="Note 3 2 2 2 2 2 2 3 3 4" xfId="28665"/>
    <cellStyle name="Note 3 2 2 2 2 2 2 3 4" xfId="28666"/>
    <cellStyle name="Note 3 2 2 2 2 2 2 3 4 2" xfId="28667"/>
    <cellStyle name="Note 3 2 2 2 2 2 2 3 4 3" xfId="28668"/>
    <cellStyle name="Note 3 2 2 2 2 2 2 3 5" xfId="28669"/>
    <cellStyle name="Note 3 2 2 2 2 2 2 3 6" xfId="28670"/>
    <cellStyle name="Note 3 2 2 2 2 2 2 4" xfId="28671"/>
    <cellStyle name="Note 3 2 2 2 2 2 2 4 2" xfId="28672"/>
    <cellStyle name="Note 3 2 2 2 2 2 2 4 2 2" xfId="28673"/>
    <cellStyle name="Note 3 2 2 2 2 2 2 4 2 2 2" xfId="28674"/>
    <cellStyle name="Note 3 2 2 2 2 2 2 4 2 2 2 2" xfId="28675"/>
    <cellStyle name="Note 3 2 2 2 2 2 2 4 2 2 2 2 2" xfId="28676"/>
    <cellStyle name="Note 3 2 2 2 2 2 2 4 2 2 2 2 3" xfId="28677"/>
    <cellStyle name="Note 3 2 2 2 2 2 2 4 2 2 2 3" xfId="28678"/>
    <cellStyle name="Note 3 2 2 2 2 2 2 4 2 2 2 4" xfId="28679"/>
    <cellStyle name="Note 3 2 2 2 2 2 2 4 2 2 3" xfId="28680"/>
    <cellStyle name="Note 3 2 2 2 2 2 2 4 2 2 3 2" xfId="28681"/>
    <cellStyle name="Note 3 2 2 2 2 2 2 4 2 2 3 3" xfId="28682"/>
    <cellStyle name="Note 3 2 2 2 2 2 2 4 2 2 4" xfId="28683"/>
    <cellStyle name="Note 3 2 2 2 2 2 2 4 2 2 5" xfId="28684"/>
    <cellStyle name="Note 3 2 2 2 2 2 2 4 2 3" xfId="28685"/>
    <cellStyle name="Note 3 2 2 2 2 2 2 4 2 3 2" xfId="28686"/>
    <cellStyle name="Note 3 2 2 2 2 2 2 4 2 3 2 2" xfId="28687"/>
    <cellStyle name="Note 3 2 2 2 2 2 2 4 2 3 2 3" xfId="28688"/>
    <cellStyle name="Note 3 2 2 2 2 2 2 4 2 3 3" xfId="28689"/>
    <cellStyle name="Note 3 2 2 2 2 2 2 4 2 3 4" xfId="28690"/>
    <cellStyle name="Note 3 2 2 2 2 2 2 4 2 4" xfId="28691"/>
    <cellStyle name="Note 3 2 2 2 2 2 2 4 2 4 2" xfId="28692"/>
    <cellStyle name="Note 3 2 2 2 2 2 2 4 2 4 3" xfId="28693"/>
    <cellStyle name="Note 3 2 2 2 2 2 2 4 2 5" xfId="28694"/>
    <cellStyle name="Note 3 2 2 2 2 2 2 4 2 6" xfId="28695"/>
    <cellStyle name="Note 3 2 2 2 2 2 2 4 3" xfId="28696"/>
    <cellStyle name="Note 3 2 2 2 2 2 2 4 3 2" xfId="28697"/>
    <cellStyle name="Note 3 2 2 2 2 2 2 4 3 2 2" xfId="28698"/>
    <cellStyle name="Note 3 2 2 2 2 2 2 4 3 2 3" xfId="28699"/>
    <cellStyle name="Note 3 2 2 2 2 2 2 4 3 3" xfId="28700"/>
    <cellStyle name="Note 3 2 2 2 2 2 2 4 3 4" xfId="28701"/>
    <cellStyle name="Note 3 2 2 2 2 2 2 4 4" xfId="28702"/>
    <cellStyle name="Note 3 2 2 2 2 2 2 4 4 2" xfId="28703"/>
    <cellStyle name="Note 3 2 2 2 2 2 2 4 4 3" xfId="28704"/>
    <cellStyle name="Note 3 2 2 2 2 2 2 4 5" xfId="28705"/>
    <cellStyle name="Note 3 2 2 2 2 2 2 4 6" xfId="28706"/>
    <cellStyle name="Note 3 2 2 2 2 2 2 5" xfId="28707"/>
    <cellStyle name="Note 3 2 2 2 2 2 2 5 2" xfId="28708"/>
    <cellStyle name="Note 3 2 2 2 2 2 2 5 2 2" xfId="28709"/>
    <cellStyle name="Note 3 2 2 2 2 2 2 5 2 3" xfId="28710"/>
    <cellStyle name="Note 3 2 2 2 2 2 2 5 3" xfId="28711"/>
    <cellStyle name="Note 3 2 2 2 2 2 2 5 4" xfId="28712"/>
    <cellStyle name="Note 3 2 2 2 2 2 2 6" xfId="28713"/>
    <cellStyle name="Note 3 2 2 2 2 2 2 6 2" xfId="28714"/>
    <cellStyle name="Note 3 2 2 2 2 2 2 6 3" xfId="28715"/>
    <cellStyle name="Note 3 2 2 2 2 2 2 7" xfId="28716"/>
    <cellStyle name="Note 3 2 2 2 2 2 2 8" xfId="28717"/>
    <cellStyle name="Note 3 2 2 2 2 2 3" xfId="28718"/>
    <cellStyle name="Note 3 2 2 2 2 2 3 2" xfId="28719"/>
    <cellStyle name="Note 3 2 2 2 2 2 3 2 2" xfId="28720"/>
    <cellStyle name="Note 3 2 2 2 2 2 3 2 2 2" xfId="28721"/>
    <cellStyle name="Note 3 2 2 2 2 2 3 2 2 2 2" xfId="28722"/>
    <cellStyle name="Note 3 2 2 2 2 2 3 2 2 2 2 2" xfId="28723"/>
    <cellStyle name="Note 3 2 2 2 2 2 3 2 2 2 2 2 2" xfId="28724"/>
    <cellStyle name="Note 3 2 2 2 2 2 3 2 2 2 2 2 2 2" xfId="28725"/>
    <cellStyle name="Note 3 2 2 2 2 2 3 2 2 2 2 2 2 3" xfId="28726"/>
    <cellStyle name="Note 3 2 2 2 2 2 3 2 2 2 2 2 3" xfId="28727"/>
    <cellStyle name="Note 3 2 2 2 2 2 3 2 2 2 2 2 4" xfId="28728"/>
    <cellStyle name="Note 3 2 2 2 2 2 3 2 2 2 2 3" xfId="28729"/>
    <cellStyle name="Note 3 2 2 2 2 2 3 2 2 2 2 3 2" xfId="28730"/>
    <cellStyle name="Note 3 2 2 2 2 2 3 2 2 2 2 3 3" xfId="28731"/>
    <cellStyle name="Note 3 2 2 2 2 2 3 2 2 2 2 4" xfId="28732"/>
    <cellStyle name="Note 3 2 2 2 2 2 3 2 2 2 2 5" xfId="28733"/>
    <cellStyle name="Note 3 2 2 2 2 2 3 2 2 2 3" xfId="28734"/>
    <cellStyle name="Note 3 2 2 2 2 2 3 2 2 2 3 2" xfId="28735"/>
    <cellStyle name="Note 3 2 2 2 2 2 3 2 2 2 3 2 2" xfId="28736"/>
    <cellStyle name="Note 3 2 2 2 2 2 3 2 2 2 3 2 3" xfId="28737"/>
    <cellStyle name="Note 3 2 2 2 2 2 3 2 2 2 3 3" xfId="28738"/>
    <cellStyle name="Note 3 2 2 2 2 2 3 2 2 2 3 4" xfId="28739"/>
    <cellStyle name="Note 3 2 2 2 2 2 3 2 2 2 4" xfId="28740"/>
    <cellStyle name="Note 3 2 2 2 2 2 3 2 2 2 4 2" xfId="28741"/>
    <cellStyle name="Note 3 2 2 2 2 2 3 2 2 2 4 3" xfId="28742"/>
    <cellStyle name="Note 3 2 2 2 2 2 3 2 2 2 5" xfId="28743"/>
    <cellStyle name="Note 3 2 2 2 2 2 3 2 2 2 6" xfId="28744"/>
    <cellStyle name="Note 3 2 2 2 2 2 3 2 2 3" xfId="28745"/>
    <cellStyle name="Note 3 2 2 2 2 2 3 2 2 3 2" xfId="28746"/>
    <cellStyle name="Note 3 2 2 2 2 2 3 2 2 3 2 2" xfId="28747"/>
    <cellStyle name="Note 3 2 2 2 2 2 3 2 2 3 2 3" xfId="28748"/>
    <cellStyle name="Note 3 2 2 2 2 2 3 2 2 3 3" xfId="28749"/>
    <cellStyle name="Note 3 2 2 2 2 2 3 2 2 3 4" xfId="28750"/>
    <cellStyle name="Note 3 2 2 2 2 2 3 2 2 4" xfId="28751"/>
    <cellStyle name="Note 3 2 2 2 2 2 3 2 2 4 2" xfId="28752"/>
    <cellStyle name="Note 3 2 2 2 2 2 3 2 2 4 3" xfId="28753"/>
    <cellStyle name="Note 3 2 2 2 2 2 3 2 2 5" xfId="28754"/>
    <cellStyle name="Note 3 2 2 2 2 2 3 2 2 6" xfId="28755"/>
    <cellStyle name="Note 3 2 2 2 2 2 3 2 3" xfId="28756"/>
    <cellStyle name="Note 3 2 2 2 2 2 3 2 3 2" xfId="28757"/>
    <cellStyle name="Note 3 2 2 2 2 2 3 2 3 2 2" xfId="28758"/>
    <cellStyle name="Note 3 2 2 2 2 2 3 2 3 2 3" xfId="28759"/>
    <cellStyle name="Note 3 2 2 2 2 2 3 2 3 3" xfId="28760"/>
    <cellStyle name="Note 3 2 2 2 2 2 3 2 3 4" xfId="28761"/>
    <cellStyle name="Note 3 2 2 2 2 2 3 2 4" xfId="28762"/>
    <cellStyle name="Note 3 2 2 2 2 2 3 2 4 2" xfId="28763"/>
    <cellStyle name="Note 3 2 2 2 2 2 3 2 4 3" xfId="28764"/>
    <cellStyle name="Note 3 2 2 2 2 2 3 2 5" xfId="28765"/>
    <cellStyle name="Note 3 2 2 2 2 2 3 2 6" xfId="28766"/>
    <cellStyle name="Note 3 2 2 2 2 2 3 3" xfId="28767"/>
    <cellStyle name="Note 3 2 2 2 2 2 3 3 2" xfId="28768"/>
    <cellStyle name="Note 3 2 2 2 2 2 3 3 2 2" xfId="28769"/>
    <cellStyle name="Note 3 2 2 2 2 2 3 3 2 2 2" xfId="28770"/>
    <cellStyle name="Note 3 2 2 2 2 2 3 3 2 2 2 2" xfId="28771"/>
    <cellStyle name="Note 3 2 2 2 2 2 3 3 2 2 2 2 2" xfId="28772"/>
    <cellStyle name="Note 3 2 2 2 2 2 3 3 2 2 2 2 3" xfId="28773"/>
    <cellStyle name="Note 3 2 2 2 2 2 3 3 2 2 2 3" xfId="28774"/>
    <cellStyle name="Note 3 2 2 2 2 2 3 3 2 2 2 4" xfId="28775"/>
    <cellStyle name="Note 3 2 2 2 2 2 3 3 2 2 3" xfId="28776"/>
    <cellStyle name="Note 3 2 2 2 2 2 3 3 2 2 3 2" xfId="28777"/>
    <cellStyle name="Note 3 2 2 2 2 2 3 3 2 2 3 3" xfId="28778"/>
    <cellStyle name="Note 3 2 2 2 2 2 3 3 2 2 4" xfId="28779"/>
    <cellStyle name="Note 3 2 2 2 2 2 3 3 2 2 5" xfId="28780"/>
    <cellStyle name="Note 3 2 2 2 2 2 3 3 2 3" xfId="28781"/>
    <cellStyle name="Note 3 2 2 2 2 2 3 3 2 3 2" xfId="28782"/>
    <cellStyle name="Note 3 2 2 2 2 2 3 3 2 3 2 2" xfId="28783"/>
    <cellStyle name="Note 3 2 2 2 2 2 3 3 2 3 2 3" xfId="28784"/>
    <cellStyle name="Note 3 2 2 2 2 2 3 3 2 3 3" xfId="28785"/>
    <cellStyle name="Note 3 2 2 2 2 2 3 3 2 3 4" xfId="28786"/>
    <cellStyle name="Note 3 2 2 2 2 2 3 3 2 4" xfId="28787"/>
    <cellStyle name="Note 3 2 2 2 2 2 3 3 2 4 2" xfId="28788"/>
    <cellStyle name="Note 3 2 2 2 2 2 3 3 2 4 3" xfId="28789"/>
    <cellStyle name="Note 3 2 2 2 2 2 3 3 2 5" xfId="28790"/>
    <cellStyle name="Note 3 2 2 2 2 2 3 3 2 6" xfId="28791"/>
    <cellStyle name="Note 3 2 2 2 2 2 3 3 3" xfId="28792"/>
    <cellStyle name="Note 3 2 2 2 2 2 3 3 3 2" xfId="28793"/>
    <cellStyle name="Note 3 2 2 2 2 2 3 3 3 2 2" xfId="28794"/>
    <cellStyle name="Note 3 2 2 2 2 2 3 3 3 2 3" xfId="28795"/>
    <cellStyle name="Note 3 2 2 2 2 2 3 3 3 3" xfId="28796"/>
    <cellStyle name="Note 3 2 2 2 2 2 3 3 3 4" xfId="28797"/>
    <cellStyle name="Note 3 2 2 2 2 2 3 3 4" xfId="28798"/>
    <cellStyle name="Note 3 2 2 2 2 2 3 3 4 2" xfId="28799"/>
    <cellStyle name="Note 3 2 2 2 2 2 3 3 4 3" xfId="28800"/>
    <cellStyle name="Note 3 2 2 2 2 2 3 3 5" xfId="28801"/>
    <cellStyle name="Note 3 2 2 2 2 2 3 3 6" xfId="28802"/>
    <cellStyle name="Note 3 2 2 2 2 2 3 4" xfId="28803"/>
    <cellStyle name="Note 3 2 2 2 2 2 3 4 2" xfId="28804"/>
    <cellStyle name="Note 3 2 2 2 2 2 3 4 2 2" xfId="28805"/>
    <cellStyle name="Note 3 2 2 2 2 2 3 4 2 3" xfId="28806"/>
    <cellStyle name="Note 3 2 2 2 2 2 3 4 3" xfId="28807"/>
    <cellStyle name="Note 3 2 2 2 2 2 3 4 4" xfId="28808"/>
    <cellStyle name="Note 3 2 2 2 2 2 3 5" xfId="28809"/>
    <cellStyle name="Note 3 2 2 2 2 2 3 5 2" xfId="28810"/>
    <cellStyle name="Note 3 2 2 2 2 2 3 5 3" xfId="28811"/>
    <cellStyle name="Note 3 2 2 2 2 2 3 6" xfId="28812"/>
    <cellStyle name="Note 3 2 2 2 2 2 3 7" xfId="28813"/>
    <cellStyle name="Note 3 2 2 2 2 2 4" xfId="28814"/>
    <cellStyle name="Note 3 2 2 2 2 2 4 2" xfId="28815"/>
    <cellStyle name="Note 3 2 2 2 2 2 4 2 2" xfId="28816"/>
    <cellStyle name="Note 3 2 2 2 2 2 4 2 2 2" xfId="28817"/>
    <cellStyle name="Note 3 2 2 2 2 2 4 2 2 2 2" xfId="28818"/>
    <cellStyle name="Note 3 2 2 2 2 2 4 2 2 2 2 2" xfId="28819"/>
    <cellStyle name="Note 3 2 2 2 2 2 4 2 2 2 2 2 2" xfId="28820"/>
    <cellStyle name="Note 3 2 2 2 2 2 4 2 2 2 2 2 3" xfId="28821"/>
    <cellStyle name="Note 3 2 2 2 2 2 4 2 2 2 2 3" xfId="28822"/>
    <cellStyle name="Note 3 2 2 2 2 2 4 2 2 2 2 4" xfId="28823"/>
    <cellStyle name="Note 3 2 2 2 2 2 4 2 2 2 3" xfId="28824"/>
    <cellStyle name="Note 3 2 2 2 2 2 4 2 2 2 3 2" xfId="28825"/>
    <cellStyle name="Note 3 2 2 2 2 2 4 2 2 2 3 3" xfId="28826"/>
    <cellStyle name="Note 3 2 2 2 2 2 4 2 2 2 4" xfId="28827"/>
    <cellStyle name="Note 3 2 2 2 2 2 4 2 2 2 5" xfId="28828"/>
    <cellStyle name="Note 3 2 2 2 2 2 4 2 2 3" xfId="28829"/>
    <cellStyle name="Note 3 2 2 2 2 2 4 2 2 3 2" xfId="28830"/>
    <cellStyle name="Note 3 2 2 2 2 2 4 2 2 3 2 2" xfId="28831"/>
    <cellStyle name="Note 3 2 2 2 2 2 4 2 2 3 2 3" xfId="28832"/>
    <cellStyle name="Note 3 2 2 2 2 2 4 2 2 3 3" xfId="28833"/>
    <cellStyle name="Note 3 2 2 2 2 2 4 2 2 3 4" xfId="28834"/>
    <cellStyle name="Note 3 2 2 2 2 2 4 2 2 4" xfId="28835"/>
    <cellStyle name="Note 3 2 2 2 2 2 4 2 2 4 2" xfId="28836"/>
    <cellStyle name="Note 3 2 2 2 2 2 4 2 2 4 3" xfId="28837"/>
    <cellStyle name="Note 3 2 2 2 2 2 4 2 2 5" xfId="28838"/>
    <cellStyle name="Note 3 2 2 2 2 2 4 2 2 6" xfId="28839"/>
    <cellStyle name="Note 3 2 2 2 2 2 4 2 3" xfId="28840"/>
    <cellStyle name="Note 3 2 2 2 2 2 4 2 3 2" xfId="28841"/>
    <cellStyle name="Note 3 2 2 2 2 2 4 2 3 2 2" xfId="28842"/>
    <cellStyle name="Note 3 2 2 2 2 2 4 2 3 2 3" xfId="28843"/>
    <cellStyle name="Note 3 2 2 2 2 2 4 2 3 3" xfId="28844"/>
    <cellStyle name="Note 3 2 2 2 2 2 4 2 3 4" xfId="28845"/>
    <cellStyle name="Note 3 2 2 2 2 2 4 2 4" xfId="28846"/>
    <cellStyle name="Note 3 2 2 2 2 2 4 2 4 2" xfId="28847"/>
    <cellStyle name="Note 3 2 2 2 2 2 4 2 4 3" xfId="28848"/>
    <cellStyle name="Note 3 2 2 2 2 2 4 2 5" xfId="28849"/>
    <cellStyle name="Note 3 2 2 2 2 2 4 2 6" xfId="28850"/>
    <cellStyle name="Note 3 2 2 2 2 2 4 3" xfId="28851"/>
    <cellStyle name="Note 3 2 2 2 2 2 4 3 2" xfId="28852"/>
    <cellStyle name="Note 3 2 2 2 2 2 4 3 2 2" xfId="28853"/>
    <cellStyle name="Note 3 2 2 2 2 2 4 3 2 3" xfId="28854"/>
    <cellStyle name="Note 3 2 2 2 2 2 4 3 3" xfId="28855"/>
    <cellStyle name="Note 3 2 2 2 2 2 4 3 4" xfId="28856"/>
    <cellStyle name="Note 3 2 2 2 2 2 4 4" xfId="28857"/>
    <cellStyle name="Note 3 2 2 2 2 2 4 4 2" xfId="28858"/>
    <cellStyle name="Note 3 2 2 2 2 2 4 4 3" xfId="28859"/>
    <cellStyle name="Note 3 2 2 2 2 2 4 5" xfId="28860"/>
    <cellStyle name="Note 3 2 2 2 2 2 4 6" xfId="28861"/>
    <cellStyle name="Note 3 2 2 2 2 2 5" xfId="28862"/>
    <cellStyle name="Note 3 2 2 2 2 2 5 2" xfId="28863"/>
    <cellStyle name="Note 3 2 2 2 2 2 5 2 2" xfId="28864"/>
    <cellStyle name="Note 3 2 2 2 2 2 5 2 2 2" xfId="28865"/>
    <cellStyle name="Note 3 2 2 2 2 2 5 2 2 2 2" xfId="28866"/>
    <cellStyle name="Note 3 2 2 2 2 2 5 2 2 2 2 2" xfId="28867"/>
    <cellStyle name="Note 3 2 2 2 2 2 5 2 2 2 2 3" xfId="28868"/>
    <cellStyle name="Note 3 2 2 2 2 2 5 2 2 2 3" xfId="28869"/>
    <cellStyle name="Note 3 2 2 2 2 2 5 2 2 2 4" xfId="28870"/>
    <cellStyle name="Note 3 2 2 2 2 2 5 2 2 3" xfId="28871"/>
    <cellStyle name="Note 3 2 2 2 2 2 5 2 2 3 2" xfId="28872"/>
    <cellStyle name="Note 3 2 2 2 2 2 5 2 2 3 3" xfId="28873"/>
    <cellStyle name="Note 3 2 2 2 2 2 5 2 2 4" xfId="28874"/>
    <cellStyle name="Note 3 2 2 2 2 2 5 2 2 5" xfId="28875"/>
    <cellStyle name="Note 3 2 2 2 2 2 5 2 3" xfId="28876"/>
    <cellStyle name="Note 3 2 2 2 2 2 5 2 3 2" xfId="28877"/>
    <cellStyle name="Note 3 2 2 2 2 2 5 2 3 2 2" xfId="28878"/>
    <cellStyle name="Note 3 2 2 2 2 2 5 2 3 2 3" xfId="28879"/>
    <cellStyle name="Note 3 2 2 2 2 2 5 2 3 3" xfId="28880"/>
    <cellStyle name="Note 3 2 2 2 2 2 5 2 3 4" xfId="28881"/>
    <cellStyle name="Note 3 2 2 2 2 2 5 2 4" xfId="28882"/>
    <cellStyle name="Note 3 2 2 2 2 2 5 2 4 2" xfId="28883"/>
    <cellStyle name="Note 3 2 2 2 2 2 5 2 4 3" xfId="28884"/>
    <cellStyle name="Note 3 2 2 2 2 2 5 2 5" xfId="28885"/>
    <cellStyle name="Note 3 2 2 2 2 2 5 2 6" xfId="28886"/>
    <cellStyle name="Note 3 2 2 2 2 2 5 3" xfId="28887"/>
    <cellStyle name="Note 3 2 2 2 2 2 5 3 2" xfId="28888"/>
    <cellStyle name="Note 3 2 2 2 2 2 5 3 2 2" xfId="28889"/>
    <cellStyle name="Note 3 2 2 2 2 2 5 3 2 3" xfId="28890"/>
    <cellStyle name="Note 3 2 2 2 2 2 5 3 3" xfId="28891"/>
    <cellStyle name="Note 3 2 2 2 2 2 5 3 4" xfId="28892"/>
    <cellStyle name="Note 3 2 2 2 2 2 5 4" xfId="28893"/>
    <cellStyle name="Note 3 2 2 2 2 2 5 4 2" xfId="28894"/>
    <cellStyle name="Note 3 2 2 2 2 2 5 4 3" xfId="28895"/>
    <cellStyle name="Note 3 2 2 2 2 2 5 5" xfId="28896"/>
    <cellStyle name="Note 3 2 2 2 2 2 5 6" xfId="28897"/>
    <cellStyle name="Note 3 2 2 2 2 2 6" xfId="28898"/>
    <cellStyle name="Note 3 2 2 2 2 2 6 2" xfId="28899"/>
    <cellStyle name="Note 3 2 2 2 2 2 6 2 2" xfId="28900"/>
    <cellStyle name="Note 3 2 2 2 2 2 6 2 3" xfId="28901"/>
    <cellStyle name="Note 3 2 2 2 2 2 6 3" xfId="28902"/>
    <cellStyle name="Note 3 2 2 2 2 2 6 4" xfId="28903"/>
    <cellStyle name="Note 3 2 2 2 2 2 7" xfId="28904"/>
    <cellStyle name="Note 3 2 2 2 2 2 7 2" xfId="28905"/>
    <cellStyle name="Note 3 2 2 2 2 2 7 3" xfId="28906"/>
    <cellStyle name="Note 3 2 2 2 2 2 8" xfId="28907"/>
    <cellStyle name="Note 3 2 2 2 2 2 9" xfId="28908"/>
    <cellStyle name="Note 3 2 2 2 2 3" xfId="28909"/>
    <cellStyle name="Note 3 2 2 2 2 3 2" xfId="28910"/>
    <cellStyle name="Note 3 2 2 2 2 3 2 2" xfId="28911"/>
    <cellStyle name="Note 3 2 2 2 2 3 2 2 2" xfId="28912"/>
    <cellStyle name="Note 3 2 2 2 2 3 2 2 2 2" xfId="28913"/>
    <cellStyle name="Note 3 2 2 2 2 3 2 2 2 2 2" xfId="28914"/>
    <cellStyle name="Note 3 2 2 2 2 3 2 2 2 2 2 2" xfId="28915"/>
    <cellStyle name="Note 3 2 2 2 2 3 2 2 2 2 2 2 2" xfId="28916"/>
    <cellStyle name="Note 3 2 2 2 2 3 2 2 2 2 2 2 2 2" xfId="28917"/>
    <cellStyle name="Note 3 2 2 2 2 3 2 2 2 2 2 2 2 3" xfId="28918"/>
    <cellStyle name="Note 3 2 2 2 2 3 2 2 2 2 2 2 3" xfId="28919"/>
    <cellStyle name="Note 3 2 2 2 2 3 2 2 2 2 2 2 4" xfId="28920"/>
    <cellStyle name="Note 3 2 2 2 2 3 2 2 2 2 2 3" xfId="28921"/>
    <cellStyle name="Note 3 2 2 2 2 3 2 2 2 2 2 3 2" xfId="28922"/>
    <cellStyle name="Note 3 2 2 2 2 3 2 2 2 2 2 3 3" xfId="28923"/>
    <cellStyle name="Note 3 2 2 2 2 3 2 2 2 2 2 4" xfId="28924"/>
    <cellStyle name="Note 3 2 2 2 2 3 2 2 2 2 2 5" xfId="28925"/>
    <cellStyle name="Note 3 2 2 2 2 3 2 2 2 2 3" xfId="28926"/>
    <cellStyle name="Note 3 2 2 2 2 3 2 2 2 2 3 2" xfId="28927"/>
    <cellStyle name="Note 3 2 2 2 2 3 2 2 2 2 3 2 2" xfId="28928"/>
    <cellStyle name="Note 3 2 2 2 2 3 2 2 2 2 3 2 3" xfId="28929"/>
    <cellStyle name="Note 3 2 2 2 2 3 2 2 2 2 3 3" xfId="28930"/>
    <cellStyle name="Note 3 2 2 2 2 3 2 2 2 2 3 4" xfId="28931"/>
    <cellStyle name="Note 3 2 2 2 2 3 2 2 2 2 4" xfId="28932"/>
    <cellStyle name="Note 3 2 2 2 2 3 2 2 2 2 4 2" xfId="28933"/>
    <cellStyle name="Note 3 2 2 2 2 3 2 2 2 2 4 3" xfId="28934"/>
    <cellStyle name="Note 3 2 2 2 2 3 2 2 2 2 5" xfId="28935"/>
    <cellStyle name="Note 3 2 2 2 2 3 2 2 2 2 6" xfId="28936"/>
    <cellStyle name="Note 3 2 2 2 2 3 2 2 2 3" xfId="28937"/>
    <cellStyle name="Note 3 2 2 2 2 3 2 2 2 3 2" xfId="28938"/>
    <cellStyle name="Note 3 2 2 2 2 3 2 2 2 3 2 2" xfId="28939"/>
    <cellStyle name="Note 3 2 2 2 2 3 2 2 2 3 2 3" xfId="28940"/>
    <cellStyle name="Note 3 2 2 2 2 3 2 2 2 3 3" xfId="28941"/>
    <cellStyle name="Note 3 2 2 2 2 3 2 2 2 3 4" xfId="28942"/>
    <cellStyle name="Note 3 2 2 2 2 3 2 2 2 4" xfId="28943"/>
    <cellStyle name="Note 3 2 2 2 2 3 2 2 2 4 2" xfId="28944"/>
    <cellStyle name="Note 3 2 2 2 2 3 2 2 2 4 3" xfId="28945"/>
    <cellStyle name="Note 3 2 2 2 2 3 2 2 2 5" xfId="28946"/>
    <cellStyle name="Note 3 2 2 2 2 3 2 2 2 6" xfId="28947"/>
    <cellStyle name="Note 3 2 2 2 2 3 2 2 3" xfId="28948"/>
    <cellStyle name="Note 3 2 2 2 2 3 2 2 3 2" xfId="28949"/>
    <cellStyle name="Note 3 2 2 2 2 3 2 2 3 2 2" xfId="28950"/>
    <cellStyle name="Note 3 2 2 2 2 3 2 2 3 2 3" xfId="28951"/>
    <cellStyle name="Note 3 2 2 2 2 3 2 2 3 3" xfId="28952"/>
    <cellStyle name="Note 3 2 2 2 2 3 2 2 3 4" xfId="28953"/>
    <cellStyle name="Note 3 2 2 2 2 3 2 2 4" xfId="28954"/>
    <cellStyle name="Note 3 2 2 2 2 3 2 2 4 2" xfId="28955"/>
    <cellStyle name="Note 3 2 2 2 2 3 2 2 4 3" xfId="28956"/>
    <cellStyle name="Note 3 2 2 2 2 3 2 2 5" xfId="28957"/>
    <cellStyle name="Note 3 2 2 2 2 3 2 2 6" xfId="28958"/>
    <cellStyle name="Note 3 2 2 2 2 3 2 3" xfId="28959"/>
    <cellStyle name="Note 3 2 2 2 2 3 2 3 2" xfId="28960"/>
    <cellStyle name="Note 3 2 2 2 2 3 2 3 2 2" xfId="28961"/>
    <cellStyle name="Note 3 2 2 2 2 3 2 3 2 2 2" xfId="28962"/>
    <cellStyle name="Note 3 2 2 2 2 3 2 3 2 2 2 2" xfId="28963"/>
    <cellStyle name="Note 3 2 2 2 2 3 2 3 2 2 2 2 2" xfId="28964"/>
    <cellStyle name="Note 3 2 2 2 2 3 2 3 2 2 2 2 3" xfId="28965"/>
    <cellStyle name="Note 3 2 2 2 2 3 2 3 2 2 2 3" xfId="28966"/>
    <cellStyle name="Note 3 2 2 2 2 3 2 3 2 2 2 4" xfId="28967"/>
    <cellStyle name="Note 3 2 2 2 2 3 2 3 2 2 3" xfId="28968"/>
    <cellStyle name="Note 3 2 2 2 2 3 2 3 2 2 3 2" xfId="28969"/>
    <cellStyle name="Note 3 2 2 2 2 3 2 3 2 2 3 3" xfId="28970"/>
    <cellStyle name="Note 3 2 2 2 2 3 2 3 2 2 4" xfId="28971"/>
    <cellStyle name="Note 3 2 2 2 2 3 2 3 2 2 5" xfId="28972"/>
    <cellStyle name="Note 3 2 2 2 2 3 2 3 2 3" xfId="28973"/>
    <cellStyle name="Note 3 2 2 2 2 3 2 3 2 3 2" xfId="28974"/>
    <cellStyle name="Note 3 2 2 2 2 3 2 3 2 3 2 2" xfId="28975"/>
    <cellStyle name="Note 3 2 2 2 2 3 2 3 2 3 2 3" xfId="28976"/>
    <cellStyle name="Note 3 2 2 2 2 3 2 3 2 3 3" xfId="28977"/>
    <cellStyle name="Note 3 2 2 2 2 3 2 3 2 3 4" xfId="28978"/>
    <cellStyle name="Note 3 2 2 2 2 3 2 3 2 4" xfId="28979"/>
    <cellStyle name="Note 3 2 2 2 2 3 2 3 2 4 2" xfId="28980"/>
    <cellStyle name="Note 3 2 2 2 2 3 2 3 2 4 3" xfId="28981"/>
    <cellStyle name="Note 3 2 2 2 2 3 2 3 2 5" xfId="28982"/>
    <cellStyle name="Note 3 2 2 2 2 3 2 3 2 6" xfId="28983"/>
    <cellStyle name="Note 3 2 2 2 2 3 2 3 3" xfId="28984"/>
    <cellStyle name="Note 3 2 2 2 2 3 2 3 3 2" xfId="28985"/>
    <cellStyle name="Note 3 2 2 2 2 3 2 3 3 2 2" xfId="28986"/>
    <cellStyle name="Note 3 2 2 2 2 3 2 3 3 2 3" xfId="28987"/>
    <cellStyle name="Note 3 2 2 2 2 3 2 3 3 3" xfId="28988"/>
    <cellStyle name="Note 3 2 2 2 2 3 2 3 3 4" xfId="28989"/>
    <cellStyle name="Note 3 2 2 2 2 3 2 3 4" xfId="28990"/>
    <cellStyle name="Note 3 2 2 2 2 3 2 3 4 2" xfId="28991"/>
    <cellStyle name="Note 3 2 2 2 2 3 2 3 4 3" xfId="28992"/>
    <cellStyle name="Note 3 2 2 2 2 3 2 3 5" xfId="28993"/>
    <cellStyle name="Note 3 2 2 2 2 3 2 3 6" xfId="28994"/>
    <cellStyle name="Note 3 2 2 2 2 3 2 4" xfId="28995"/>
    <cellStyle name="Note 3 2 2 2 2 3 2 4 2" xfId="28996"/>
    <cellStyle name="Note 3 2 2 2 2 3 2 4 2 2" xfId="28997"/>
    <cellStyle name="Note 3 2 2 2 2 3 2 4 2 3" xfId="28998"/>
    <cellStyle name="Note 3 2 2 2 2 3 2 4 3" xfId="28999"/>
    <cellStyle name="Note 3 2 2 2 2 3 2 4 4" xfId="29000"/>
    <cellStyle name="Note 3 2 2 2 2 3 2 5" xfId="29001"/>
    <cellStyle name="Note 3 2 2 2 2 3 2 5 2" xfId="29002"/>
    <cellStyle name="Note 3 2 2 2 2 3 2 5 3" xfId="29003"/>
    <cellStyle name="Note 3 2 2 2 2 3 2 6" xfId="29004"/>
    <cellStyle name="Note 3 2 2 2 2 3 2 7" xfId="29005"/>
    <cellStyle name="Note 3 2 2 2 2 3 3" xfId="29006"/>
    <cellStyle name="Note 3 2 2 2 2 3 3 2" xfId="29007"/>
    <cellStyle name="Note 3 2 2 2 2 3 3 2 2" xfId="29008"/>
    <cellStyle name="Note 3 2 2 2 2 3 3 2 2 2" xfId="29009"/>
    <cellStyle name="Note 3 2 2 2 2 3 3 2 2 2 2" xfId="29010"/>
    <cellStyle name="Note 3 2 2 2 2 3 3 2 2 2 2 2" xfId="29011"/>
    <cellStyle name="Note 3 2 2 2 2 3 3 2 2 2 2 2 2" xfId="29012"/>
    <cellStyle name="Note 3 2 2 2 2 3 3 2 2 2 2 2 3" xfId="29013"/>
    <cellStyle name="Note 3 2 2 2 2 3 3 2 2 2 2 3" xfId="29014"/>
    <cellStyle name="Note 3 2 2 2 2 3 3 2 2 2 2 4" xfId="29015"/>
    <cellStyle name="Note 3 2 2 2 2 3 3 2 2 2 3" xfId="29016"/>
    <cellStyle name="Note 3 2 2 2 2 3 3 2 2 2 3 2" xfId="29017"/>
    <cellStyle name="Note 3 2 2 2 2 3 3 2 2 2 3 3" xfId="29018"/>
    <cellStyle name="Note 3 2 2 2 2 3 3 2 2 2 4" xfId="29019"/>
    <cellStyle name="Note 3 2 2 2 2 3 3 2 2 2 5" xfId="29020"/>
    <cellStyle name="Note 3 2 2 2 2 3 3 2 2 3" xfId="29021"/>
    <cellStyle name="Note 3 2 2 2 2 3 3 2 2 3 2" xfId="29022"/>
    <cellStyle name="Note 3 2 2 2 2 3 3 2 2 3 2 2" xfId="29023"/>
    <cellStyle name="Note 3 2 2 2 2 3 3 2 2 3 2 3" xfId="29024"/>
    <cellStyle name="Note 3 2 2 2 2 3 3 2 2 3 3" xfId="29025"/>
    <cellStyle name="Note 3 2 2 2 2 3 3 2 2 3 4" xfId="29026"/>
    <cellStyle name="Note 3 2 2 2 2 3 3 2 2 4" xfId="29027"/>
    <cellStyle name="Note 3 2 2 2 2 3 3 2 2 4 2" xfId="29028"/>
    <cellStyle name="Note 3 2 2 2 2 3 3 2 2 4 3" xfId="29029"/>
    <cellStyle name="Note 3 2 2 2 2 3 3 2 2 5" xfId="29030"/>
    <cellStyle name="Note 3 2 2 2 2 3 3 2 2 6" xfId="29031"/>
    <cellStyle name="Note 3 2 2 2 2 3 3 2 3" xfId="29032"/>
    <cellStyle name="Note 3 2 2 2 2 3 3 2 3 2" xfId="29033"/>
    <cellStyle name="Note 3 2 2 2 2 3 3 2 3 2 2" xfId="29034"/>
    <cellStyle name="Note 3 2 2 2 2 3 3 2 3 2 3" xfId="29035"/>
    <cellStyle name="Note 3 2 2 2 2 3 3 2 3 3" xfId="29036"/>
    <cellStyle name="Note 3 2 2 2 2 3 3 2 3 4" xfId="29037"/>
    <cellStyle name="Note 3 2 2 2 2 3 3 2 4" xfId="29038"/>
    <cellStyle name="Note 3 2 2 2 2 3 3 2 4 2" xfId="29039"/>
    <cellStyle name="Note 3 2 2 2 2 3 3 2 4 3" xfId="29040"/>
    <cellStyle name="Note 3 2 2 2 2 3 3 2 5" xfId="29041"/>
    <cellStyle name="Note 3 2 2 2 2 3 3 2 6" xfId="29042"/>
    <cellStyle name="Note 3 2 2 2 2 3 3 3" xfId="29043"/>
    <cellStyle name="Note 3 2 2 2 2 3 3 3 2" xfId="29044"/>
    <cellStyle name="Note 3 2 2 2 2 3 3 3 2 2" xfId="29045"/>
    <cellStyle name="Note 3 2 2 2 2 3 3 3 2 3" xfId="29046"/>
    <cellStyle name="Note 3 2 2 2 2 3 3 3 3" xfId="29047"/>
    <cellStyle name="Note 3 2 2 2 2 3 3 3 4" xfId="29048"/>
    <cellStyle name="Note 3 2 2 2 2 3 3 4" xfId="29049"/>
    <cellStyle name="Note 3 2 2 2 2 3 3 4 2" xfId="29050"/>
    <cellStyle name="Note 3 2 2 2 2 3 3 4 3" xfId="29051"/>
    <cellStyle name="Note 3 2 2 2 2 3 3 5" xfId="29052"/>
    <cellStyle name="Note 3 2 2 2 2 3 3 6" xfId="29053"/>
    <cellStyle name="Note 3 2 2 2 2 3 4" xfId="29054"/>
    <cellStyle name="Note 3 2 2 2 2 3 4 2" xfId="29055"/>
    <cellStyle name="Note 3 2 2 2 2 3 4 2 2" xfId="29056"/>
    <cellStyle name="Note 3 2 2 2 2 3 4 2 2 2" xfId="29057"/>
    <cellStyle name="Note 3 2 2 2 2 3 4 2 2 2 2" xfId="29058"/>
    <cellStyle name="Note 3 2 2 2 2 3 4 2 2 2 2 2" xfId="29059"/>
    <cellStyle name="Note 3 2 2 2 2 3 4 2 2 2 2 3" xfId="29060"/>
    <cellStyle name="Note 3 2 2 2 2 3 4 2 2 2 3" xfId="29061"/>
    <cellStyle name="Note 3 2 2 2 2 3 4 2 2 2 4" xfId="29062"/>
    <cellStyle name="Note 3 2 2 2 2 3 4 2 2 3" xfId="29063"/>
    <cellStyle name="Note 3 2 2 2 2 3 4 2 2 3 2" xfId="29064"/>
    <cellStyle name="Note 3 2 2 2 2 3 4 2 2 3 3" xfId="29065"/>
    <cellStyle name="Note 3 2 2 2 2 3 4 2 2 4" xfId="29066"/>
    <cellStyle name="Note 3 2 2 2 2 3 4 2 2 5" xfId="29067"/>
    <cellStyle name="Note 3 2 2 2 2 3 4 2 3" xfId="29068"/>
    <cellStyle name="Note 3 2 2 2 2 3 4 2 3 2" xfId="29069"/>
    <cellStyle name="Note 3 2 2 2 2 3 4 2 3 2 2" xfId="29070"/>
    <cellStyle name="Note 3 2 2 2 2 3 4 2 3 2 3" xfId="29071"/>
    <cellStyle name="Note 3 2 2 2 2 3 4 2 3 3" xfId="29072"/>
    <cellStyle name="Note 3 2 2 2 2 3 4 2 3 4" xfId="29073"/>
    <cellStyle name="Note 3 2 2 2 2 3 4 2 4" xfId="29074"/>
    <cellStyle name="Note 3 2 2 2 2 3 4 2 4 2" xfId="29075"/>
    <cellStyle name="Note 3 2 2 2 2 3 4 2 4 3" xfId="29076"/>
    <cellStyle name="Note 3 2 2 2 2 3 4 2 5" xfId="29077"/>
    <cellStyle name="Note 3 2 2 2 2 3 4 2 6" xfId="29078"/>
    <cellStyle name="Note 3 2 2 2 2 3 4 3" xfId="29079"/>
    <cellStyle name="Note 3 2 2 2 2 3 4 3 2" xfId="29080"/>
    <cellStyle name="Note 3 2 2 2 2 3 4 3 2 2" xfId="29081"/>
    <cellStyle name="Note 3 2 2 2 2 3 4 3 2 3" xfId="29082"/>
    <cellStyle name="Note 3 2 2 2 2 3 4 3 3" xfId="29083"/>
    <cellStyle name="Note 3 2 2 2 2 3 4 3 4" xfId="29084"/>
    <cellStyle name="Note 3 2 2 2 2 3 4 4" xfId="29085"/>
    <cellStyle name="Note 3 2 2 2 2 3 4 4 2" xfId="29086"/>
    <cellStyle name="Note 3 2 2 2 2 3 4 4 3" xfId="29087"/>
    <cellStyle name="Note 3 2 2 2 2 3 4 5" xfId="29088"/>
    <cellStyle name="Note 3 2 2 2 2 3 4 6" xfId="29089"/>
    <cellStyle name="Note 3 2 2 2 2 3 5" xfId="29090"/>
    <cellStyle name="Note 3 2 2 2 2 3 5 2" xfId="29091"/>
    <cellStyle name="Note 3 2 2 2 2 3 5 2 2" xfId="29092"/>
    <cellStyle name="Note 3 2 2 2 2 3 5 2 3" xfId="29093"/>
    <cellStyle name="Note 3 2 2 2 2 3 5 3" xfId="29094"/>
    <cellStyle name="Note 3 2 2 2 2 3 5 4" xfId="29095"/>
    <cellStyle name="Note 3 2 2 2 2 3 6" xfId="29096"/>
    <cellStyle name="Note 3 2 2 2 2 3 6 2" xfId="29097"/>
    <cellStyle name="Note 3 2 2 2 2 3 6 3" xfId="29098"/>
    <cellStyle name="Note 3 2 2 2 2 3 7" xfId="29099"/>
    <cellStyle name="Note 3 2 2 2 2 3 8" xfId="29100"/>
    <cellStyle name="Note 3 2 2 2 2 4" xfId="29101"/>
    <cellStyle name="Note 3 2 2 2 2 4 2" xfId="29102"/>
    <cellStyle name="Note 3 2 2 2 2 4 2 2" xfId="29103"/>
    <cellStyle name="Note 3 2 2 2 2 4 2 2 2" xfId="29104"/>
    <cellStyle name="Note 3 2 2 2 2 4 2 2 2 2" xfId="29105"/>
    <cellStyle name="Note 3 2 2 2 2 4 2 2 2 2 2" xfId="29106"/>
    <cellStyle name="Note 3 2 2 2 2 4 2 2 2 2 2 2" xfId="29107"/>
    <cellStyle name="Note 3 2 2 2 2 4 2 2 2 2 2 2 2" xfId="29108"/>
    <cellStyle name="Note 3 2 2 2 2 4 2 2 2 2 2 2 3" xfId="29109"/>
    <cellStyle name="Note 3 2 2 2 2 4 2 2 2 2 2 3" xfId="29110"/>
    <cellStyle name="Note 3 2 2 2 2 4 2 2 2 2 2 4" xfId="29111"/>
    <cellStyle name="Note 3 2 2 2 2 4 2 2 2 2 3" xfId="29112"/>
    <cellStyle name="Note 3 2 2 2 2 4 2 2 2 2 3 2" xfId="29113"/>
    <cellStyle name="Note 3 2 2 2 2 4 2 2 2 2 3 3" xfId="29114"/>
    <cellStyle name="Note 3 2 2 2 2 4 2 2 2 2 4" xfId="29115"/>
    <cellStyle name="Note 3 2 2 2 2 4 2 2 2 2 5" xfId="29116"/>
    <cellStyle name="Note 3 2 2 2 2 4 2 2 2 3" xfId="29117"/>
    <cellStyle name="Note 3 2 2 2 2 4 2 2 2 3 2" xfId="29118"/>
    <cellStyle name="Note 3 2 2 2 2 4 2 2 2 3 2 2" xfId="29119"/>
    <cellStyle name="Note 3 2 2 2 2 4 2 2 2 3 2 3" xfId="29120"/>
    <cellStyle name="Note 3 2 2 2 2 4 2 2 2 3 3" xfId="29121"/>
    <cellStyle name="Note 3 2 2 2 2 4 2 2 2 3 4" xfId="29122"/>
    <cellStyle name="Note 3 2 2 2 2 4 2 2 2 4" xfId="29123"/>
    <cellStyle name="Note 3 2 2 2 2 4 2 2 2 4 2" xfId="29124"/>
    <cellStyle name="Note 3 2 2 2 2 4 2 2 2 4 3" xfId="29125"/>
    <cellStyle name="Note 3 2 2 2 2 4 2 2 2 5" xfId="29126"/>
    <cellStyle name="Note 3 2 2 2 2 4 2 2 2 6" xfId="29127"/>
    <cellStyle name="Note 3 2 2 2 2 4 2 2 3" xfId="29128"/>
    <cellStyle name="Note 3 2 2 2 2 4 2 2 3 2" xfId="29129"/>
    <cellStyle name="Note 3 2 2 2 2 4 2 2 3 2 2" xfId="29130"/>
    <cellStyle name="Note 3 2 2 2 2 4 2 2 3 2 3" xfId="29131"/>
    <cellStyle name="Note 3 2 2 2 2 4 2 2 3 3" xfId="29132"/>
    <cellStyle name="Note 3 2 2 2 2 4 2 2 3 4" xfId="29133"/>
    <cellStyle name="Note 3 2 2 2 2 4 2 2 4" xfId="29134"/>
    <cellStyle name="Note 3 2 2 2 2 4 2 2 4 2" xfId="29135"/>
    <cellStyle name="Note 3 2 2 2 2 4 2 2 4 3" xfId="29136"/>
    <cellStyle name="Note 3 2 2 2 2 4 2 2 5" xfId="29137"/>
    <cellStyle name="Note 3 2 2 2 2 4 2 2 6" xfId="29138"/>
    <cellStyle name="Note 3 2 2 2 2 4 2 3" xfId="29139"/>
    <cellStyle name="Note 3 2 2 2 2 4 2 3 2" xfId="29140"/>
    <cellStyle name="Note 3 2 2 2 2 4 2 3 2 2" xfId="29141"/>
    <cellStyle name="Note 3 2 2 2 2 4 2 3 2 3" xfId="29142"/>
    <cellStyle name="Note 3 2 2 2 2 4 2 3 3" xfId="29143"/>
    <cellStyle name="Note 3 2 2 2 2 4 2 3 4" xfId="29144"/>
    <cellStyle name="Note 3 2 2 2 2 4 2 4" xfId="29145"/>
    <cellStyle name="Note 3 2 2 2 2 4 2 4 2" xfId="29146"/>
    <cellStyle name="Note 3 2 2 2 2 4 2 4 3" xfId="29147"/>
    <cellStyle name="Note 3 2 2 2 2 4 2 5" xfId="29148"/>
    <cellStyle name="Note 3 2 2 2 2 4 2 6" xfId="29149"/>
    <cellStyle name="Note 3 2 2 2 2 4 3" xfId="29150"/>
    <cellStyle name="Note 3 2 2 2 2 4 3 2" xfId="29151"/>
    <cellStyle name="Note 3 2 2 2 2 4 3 2 2" xfId="29152"/>
    <cellStyle name="Note 3 2 2 2 2 4 3 2 2 2" xfId="29153"/>
    <cellStyle name="Note 3 2 2 2 2 4 3 2 2 2 2" xfId="29154"/>
    <cellStyle name="Note 3 2 2 2 2 4 3 2 2 2 2 2" xfId="29155"/>
    <cellStyle name="Note 3 2 2 2 2 4 3 2 2 2 2 3" xfId="29156"/>
    <cellStyle name="Note 3 2 2 2 2 4 3 2 2 2 3" xfId="29157"/>
    <cellStyle name="Note 3 2 2 2 2 4 3 2 2 2 4" xfId="29158"/>
    <cellStyle name="Note 3 2 2 2 2 4 3 2 2 3" xfId="29159"/>
    <cellStyle name="Note 3 2 2 2 2 4 3 2 2 3 2" xfId="29160"/>
    <cellStyle name="Note 3 2 2 2 2 4 3 2 2 3 3" xfId="29161"/>
    <cellStyle name="Note 3 2 2 2 2 4 3 2 2 4" xfId="29162"/>
    <cellStyle name="Note 3 2 2 2 2 4 3 2 2 5" xfId="29163"/>
    <cellStyle name="Note 3 2 2 2 2 4 3 2 3" xfId="29164"/>
    <cellStyle name="Note 3 2 2 2 2 4 3 2 3 2" xfId="29165"/>
    <cellStyle name="Note 3 2 2 2 2 4 3 2 3 2 2" xfId="29166"/>
    <cellStyle name="Note 3 2 2 2 2 4 3 2 3 2 3" xfId="29167"/>
    <cellStyle name="Note 3 2 2 2 2 4 3 2 3 3" xfId="29168"/>
    <cellStyle name="Note 3 2 2 2 2 4 3 2 3 4" xfId="29169"/>
    <cellStyle name="Note 3 2 2 2 2 4 3 2 4" xfId="29170"/>
    <cellStyle name="Note 3 2 2 2 2 4 3 2 4 2" xfId="29171"/>
    <cellStyle name="Note 3 2 2 2 2 4 3 2 4 3" xfId="29172"/>
    <cellStyle name="Note 3 2 2 2 2 4 3 2 5" xfId="29173"/>
    <cellStyle name="Note 3 2 2 2 2 4 3 2 6" xfId="29174"/>
    <cellStyle name="Note 3 2 2 2 2 4 3 3" xfId="29175"/>
    <cellStyle name="Note 3 2 2 2 2 4 3 3 2" xfId="29176"/>
    <cellStyle name="Note 3 2 2 2 2 4 3 3 2 2" xfId="29177"/>
    <cellStyle name="Note 3 2 2 2 2 4 3 3 2 3" xfId="29178"/>
    <cellStyle name="Note 3 2 2 2 2 4 3 3 3" xfId="29179"/>
    <cellStyle name="Note 3 2 2 2 2 4 3 3 4" xfId="29180"/>
    <cellStyle name="Note 3 2 2 2 2 4 3 4" xfId="29181"/>
    <cellStyle name="Note 3 2 2 2 2 4 3 4 2" xfId="29182"/>
    <cellStyle name="Note 3 2 2 2 2 4 3 4 3" xfId="29183"/>
    <cellStyle name="Note 3 2 2 2 2 4 3 5" xfId="29184"/>
    <cellStyle name="Note 3 2 2 2 2 4 3 6" xfId="29185"/>
    <cellStyle name="Note 3 2 2 2 2 4 4" xfId="29186"/>
    <cellStyle name="Note 3 2 2 2 2 4 4 2" xfId="29187"/>
    <cellStyle name="Note 3 2 2 2 2 4 4 2 2" xfId="29188"/>
    <cellStyle name="Note 3 2 2 2 2 4 4 2 3" xfId="29189"/>
    <cellStyle name="Note 3 2 2 2 2 4 4 3" xfId="29190"/>
    <cellStyle name="Note 3 2 2 2 2 4 4 4" xfId="29191"/>
    <cellStyle name="Note 3 2 2 2 2 4 5" xfId="29192"/>
    <cellStyle name="Note 3 2 2 2 2 4 5 2" xfId="29193"/>
    <cellStyle name="Note 3 2 2 2 2 4 5 3" xfId="29194"/>
    <cellStyle name="Note 3 2 2 2 2 4 6" xfId="29195"/>
    <cellStyle name="Note 3 2 2 2 2 4 7" xfId="29196"/>
    <cellStyle name="Note 3 2 2 2 2 5" xfId="29197"/>
    <cellStyle name="Note 3 2 2 2 2 5 2" xfId="29198"/>
    <cellStyle name="Note 3 2 2 2 2 5 2 2" xfId="29199"/>
    <cellStyle name="Note 3 2 2 2 2 5 2 2 2" xfId="29200"/>
    <cellStyle name="Note 3 2 2 2 2 5 2 2 2 2" xfId="29201"/>
    <cellStyle name="Note 3 2 2 2 2 5 2 2 2 2 2" xfId="29202"/>
    <cellStyle name="Note 3 2 2 2 2 5 2 2 2 2 2 2" xfId="29203"/>
    <cellStyle name="Note 3 2 2 2 2 5 2 2 2 2 2 3" xfId="29204"/>
    <cellStyle name="Note 3 2 2 2 2 5 2 2 2 2 3" xfId="29205"/>
    <cellStyle name="Note 3 2 2 2 2 5 2 2 2 2 4" xfId="29206"/>
    <cellStyle name="Note 3 2 2 2 2 5 2 2 2 3" xfId="29207"/>
    <cellStyle name="Note 3 2 2 2 2 5 2 2 2 3 2" xfId="29208"/>
    <cellStyle name="Note 3 2 2 2 2 5 2 2 2 3 3" xfId="29209"/>
    <cellStyle name="Note 3 2 2 2 2 5 2 2 2 4" xfId="29210"/>
    <cellStyle name="Note 3 2 2 2 2 5 2 2 2 5" xfId="29211"/>
    <cellStyle name="Note 3 2 2 2 2 5 2 2 3" xfId="29212"/>
    <cellStyle name="Note 3 2 2 2 2 5 2 2 3 2" xfId="29213"/>
    <cellStyle name="Note 3 2 2 2 2 5 2 2 3 2 2" xfId="29214"/>
    <cellStyle name="Note 3 2 2 2 2 5 2 2 3 2 3" xfId="29215"/>
    <cellStyle name="Note 3 2 2 2 2 5 2 2 3 3" xfId="29216"/>
    <cellStyle name="Note 3 2 2 2 2 5 2 2 3 4" xfId="29217"/>
    <cellStyle name="Note 3 2 2 2 2 5 2 2 4" xfId="29218"/>
    <cellStyle name="Note 3 2 2 2 2 5 2 2 4 2" xfId="29219"/>
    <cellStyle name="Note 3 2 2 2 2 5 2 2 4 3" xfId="29220"/>
    <cellStyle name="Note 3 2 2 2 2 5 2 2 5" xfId="29221"/>
    <cellStyle name="Note 3 2 2 2 2 5 2 2 6" xfId="29222"/>
    <cellStyle name="Note 3 2 2 2 2 5 2 3" xfId="29223"/>
    <cellStyle name="Note 3 2 2 2 2 5 2 3 2" xfId="29224"/>
    <cellStyle name="Note 3 2 2 2 2 5 2 3 2 2" xfId="29225"/>
    <cellStyle name="Note 3 2 2 2 2 5 2 3 2 3" xfId="29226"/>
    <cellStyle name="Note 3 2 2 2 2 5 2 3 3" xfId="29227"/>
    <cellStyle name="Note 3 2 2 2 2 5 2 3 4" xfId="29228"/>
    <cellStyle name="Note 3 2 2 2 2 5 2 4" xfId="29229"/>
    <cellStyle name="Note 3 2 2 2 2 5 2 4 2" xfId="29230"/>
    <cellStyle name="Note 3 2 2 2 2 5 2 4 3" xfId="29231"/>
    <cellStyle name="Note 3 2 2 2 2 5 2 5" xfId="29232"/>
    <cellStyle name="Note 3 2 2 2 2 5 2 6" xfId="29233"/>
    <cellStyle name="Note 3 2 2 2 2 5 3" xfId="29234"/>
    <cellStyle name="Note 3 2 2 2 2 5 3 2" xfId="29235"/>
    <cellStyle name="Note 3 2 2 2 2 5 3 2 2" xfId="29236"/>
    <cellStyle name="Note 3 2 2 2 2 5 3 2 3" xfId="29237"/>
    <cellStyle name="Note 3 2 2 2 2 5 3 3" xfId="29238"/>
    <cellStyle name="Note 3 2 2 2 2 5 3 4" xfId="29239"/>
    <cellStyle name="Note 3 2 2 2 2 5 4" xfId="29240"/>
    <cellStyle name="Note 3 2 2 2 2 5 4 2" xfId="29241"/>
    <cellStyle name="Note 3 2 2 2 2 5 4 3" xfId="29242"/>
    <cellStyle name="Note 3 2 2 2 2 5 5" xfId="29243"/>
    <cellStyle name="Note 3 2 2 2 2 5 6" xfId="29244"/>
    <cellStyle name="Note 3 2 2 2 2 6" xfId="29245"/>
    <cellStyle name="Note 3 2 2 2 2 6 2" xfId="29246"/>
    <cellStyle name="Note 3 2 2 2 2 6 2 2" xfId="29247"/>
    <cellStyle name="Note 3 2 2 2 2 6 2 2 2" xfId="29248"/>
    <cellStyle name="Note 3 2 2 2 2 6 2 2 2 2" xfId="29249"/>
    <cellStyle name="Note 3 2 2 2 2 6 2 2 2 2 2" xfId="29250"/>
    <cellStyle name="Note 3 2 2 2 2 6 2 2 2 2 3" xfId="29251"/>
    <cellStyle name="Note 3 2 2 2 2 6 2 2 2 3" xfId="29252"/>
    <cellStyle name="Note 3 2 2 2 2 6 2 2 2 4" xfId="29253"/>
    <cellStyle name="Note 3 2 2 2 2 6 2 2 3" xfId="29254"/>
    <cellStyle name="Note 3 2 2 2 2 6 2 2 3 2" xfId="29255"/>
    <cellStyle name="Note 3 2 2 2 2 6 2 2 3 3" xfId="29256"/>
    <cellStyle name="Note 3 2 2 2 2 6 2 2 4" xfId="29257"/>
    <cellStyle name="Note 3 2 2 2 2 6 2 2 5" xfId="29258"/>
    <cellStyle name="Note 3 2 2 2 2 6 2 3" xfId="29259"/>
    <cellStyle name="Note 3 2 2 2 2 6 2 3 2" xfId="29260"/>
    <cellStyle name="Note 3 2 2 2 2 6 2 3 2 2" xfId="29261"/>
    <cellStyle name="Note 3 2 2 2 2 6 2 3 2 3" xfId="29262"/>
    <cellStyle name="Note 3 2 2 2 2 6 2 3 3" xfId="29263"/>
    <cellStyle name="Note 3 2 2 2 2 6 2 3 4" xfId="29264"/>
    <cellStyle name="Note 3 2 2 2 2 6 2 4" xfId="29265"/>
    <cellStyle name="Note 3 2 2 2 2 6 2 4 2" xfId="29266"/>
    <cellStyle name="Note 3 2 2 2 2 6 2 4 3" xfId="29267"/>
    <cellStyle name="Note 3 2 2 2 2 6 2 5" xfId="29268"/>
    <cellStyle name="Note 3 2 2 2 2 6 2 6" xfId="29269"/>
    <cellStyle name="Note 3 2 2 2 2 6 3" xfId="29270"/>
    <cellStyle name="Note 3 2 2 2 2 6 3 2" xfId="29271"/>
    <cellStyle name="Note 3 2 2 2 2 6 3 2 2" xfId="29272"/>
    <cellStyle name="Note 3 2 2 2 2 6 3 2 3" xfId="29273"/>
    <cellStyle name="Note 3 2 2 2 2 6 3 3" xfId="29274"/>
    <cellStyle name="Note 3 2 2 2 2 6 3 4" xfId="29275"/>
    <cellStyle name="Note 3 2 2 2 2 6 4" xfId="29276"/>
    <cellStyle name="Note 3 2 2 2 2 6 4 2" xfId="29277"/>
    <cellStyle name="Note 3 2 2 2 2 6 4 3" xfId="29278"/>
    <cellStyle name="Note 3 2 2 2 2 6 5" xfId="29279"/>
    <cellStyle name="Note 3 2 2 2 2 6 6" xfId="29280"/>
    <cellStyle name="Note 3 2 2 2 2 7" xfId="29281"/>
    <cellStyle name="Note 3 2 2 2 2 7 2" xfId="29282"/>
    <cellStyle name="Note 3 2 2 2 2 7 2 2" xfId="29283"/>
    <cellStyle name="Note 3 2 2 2 2 7 2 3" xfId="29284"/>
    <cellStyle name="Note 3 2 2 2 2 7 3" xfId="29285"/>
    <cellStyle name="Note 3 2 2 2 2 7 4" xfId="29286"/>
    <cellStyle name="Note 3 2 2 2 2 8" xfId="29287"/>
    <cellStyle name="Note 3 2 2 2 2 8 2" xfId="29288"/>
    <cellStyle name="Note 3 2 2 2 2 8 3" xfId="29289"/>
    <cellStyle name="Note 3 2 2 2 2 9" xfId="29290"/>
    <cellStyle name="Note 3 2 2 2 3" xfId="29291"/>
    <cellStyle name="Note 3 2 2 2 3 2" xfId="29292"/>
    <cellStyle name="Note 3 2 2 2 3 2 2" xfId="29293"/>
    <cellStyle name="Note 3 2 2 2 3 2 2 2" xfId="29294"/>
    <cellStyle name="Note 3 2 2 2 3 2 2 2 2" xfId="29295"/>
    <cellStyle name="Note 3 2 2 2 3 2 2 2 2 2" xfId="29296"/>
    <cellStyle name="Note 3 2 2 2 3 2 2 2 2 2 2" xfId="29297"/>
    <cellStyle name="Note 3 2 2 2 3 2 2 2 2 2 2 2" xfId="29298"/>
    <cellStyle name="Note 3 2 2 2 3 2 2 2 2 2 2 2 2" xfId="29299"/>
    <cellStyle name="Note 3 2 2 2 3 2 2 2 2 2 2 2 2 2" xfId="29300"/>
    <cellStyle name="Note 3 2 2 2 3 2 2 2 2 2 2 2 2 3" xfId="29301"/>
    <cellStyle name="Note 3 2 2 2 3 2 2 2 2 2 2 2 3" xfId="29302"/>
    <cellStyle name="Note 3 2 2 2 3 2 2 2 2 2 2 2 4" xfId="29303"/>
    <cellStyle name="Note 3 2 2 2 3 2 2 2 2 2 2 3" xfId="29304"/>
    <cellStyle name="Note 3 2 2 2 3 2 2 2 2 2 2 3 2" xfId="29305"/>
    <cellStyle name="Note 3 2 2 2 3 2 2 2 2 2 2 3 3" xfId="29306"/>
    <cellStyle name="Note 3 2 2 2 3 2 2 2 2 2 2 4" xfId="29307"/>
    <cellStyle name="Note 3 2 2 2 3 2 2 2 2 2 2 5" xfId="29308"/>
    <cellStyle name="Note 3 2 2 2 3 2 2 2 2 2 3" xfId="29309"/>
    <cellStyle name="Note 3 2 2 2 3 2 2 2 2 2 3 2" xfId="29310"/>
    <cellStyle name="Note 3 2 2 2 3 2 2 2 2 2 3 2 2" xfId="29311"/>
    <cellStyle name="Note 3 2 2 2 3 2 2 2 2 2 3 2 3" xfId="29312"/>
    <cellStyle name="Note 3 2 2 2 3 2 2 2 2 2 3 3" xfId="29313"/>
    <cellStyle name="Note 3 2 2 2 3 2 2 2 2 2 3 4" xfId="29314"/>
    <cellStyle name="Note 3 2 2 2 3 2 2 2 2 2 4" xfId="29315"/>
    <cellStyle name="Note 3 2 2 2 3 2 2 2 2 2 4 2" xfId="29316"/>
    <cellStyle name="Note 3 2 2 2 3 2 2 2 2 2 4 3" xfId="29317"/>
    <cellStyle name="Note 3 2 2 2 3 2 2 2 2 2 5" xfId="29318"/>
    <cellStyle name="Note 3 2 2 2 3 2 2 2 2 2 6" xfId="29319"/>
    <cellStyle name="Note 3 2 2 2 3 2 2 2 2 3" xfId="29320"/>
    <cellStyle name="Note 3 2 2 2 3 2 2 2 2 3 2" xfId="29321"/>
    <cellStyle name="Note 3 2 2 2 3 2 2 2 2 3 2 2" xfId="29322"/>
    <cellStyle name="Note 3 2 2 2 3 2 2 2 2 3 2 3" xfId="29323"/>
    <cellStyle name="Note 3 2 2 2 3 2 2 2 2 3 3" xfId="29324"/>
    <cellStyle name="Note 3 2 2 2 3 2 2 2 2 3 4" xfId="29325"/>
    <cellStyle name="Note 3 2 2 2 3 2 2 2 2 4" xfId="29326"/>
    <cellStyle name="Note 3 2 2 2 3 2 2 2 2 4 2" xfId="29327"/>
    <cellStyle name="Note 3 2 2 2 3 2 2 2 2 4 3" xfId="29328"/>
    <cellStyle name="Note 3 2 2 2 3 2 2 2 2 5" xfId="29329"/>
    <cellStyle name="Note 3 2 2 2 3 2 2 2 2 6" xfId="29330"/>
    <cellStyle name="Note 3 2 2 2 3 2 2 2 3" xfId="29331"/>
    <cellStyle name="Note 3 2 2 2 3 2 2 2 3 2" xfId="29332"/>
    <cellStyle name="Note 3 2 2 2 3 2 2 2 3 2 2" xfId="29333"/>
    <cellStyle name="Note 3 2 2 2 3 2 2 2 3 2 3" xfId="29334"/>
    <cellStyle name="Note 3 2 2 2 3 2 2 2 3 3" xfId="29335"/>
    <cellStyle name="Note 3 2 2 2 3 2 2 2 3 4" xfId="29336"/>
    <cellStyle name="Note 3 2 2 2 3 2 2 2 4" xfId="29337"/>
    <cellStyle name="Note 3 2 2 2 3 2 2 2 4 2" xfId="29338"/>
    <cellStyle name="Note 3 2 2 2 3 2 2 2 4 3" xfId="29339"/>
    <cellStyle name="Note 3 2 2 2 3 2 2 2 5" xfId="29340"/>
    <cellStyle name="Note 3 2 2 2 3 2 2 2 6" xfId="29341"/>
    <cellStyle name="Note 3 2 2 2 3 2 2 3" xfId="29342"/>
    <cellStyle name="Note 3 2 2 2 3 2 2 3 2" xfId="29343"/>
    <cellStyle name="Note 3 2 2 2 3 2 2 3 2 2" xfId="29344"/>
    <cellStyle name="Note 3 2 2 2 3 2 2 3 2 2 2" xfId="29345"/>
    <cellStyle name="Note 3 2 2 2 3 2 2 3 2 2 2 2" xfId="29346"/>
    <cellStyle name="Note 3 2 2 2 3 2 2 3 2 2 2 2 2" xfId="29347"/>
    <cellStyle name="Note 3 2 2 2 3 2 2 3 2 2 2 2 3" xfId="29348"/>
    <cellStyle name="Note 3 2 2 2 3 2 2 3 2 2 2 3" xfId="29349"/>
    <cellStyle name="Note 3 2 2 2 3 2 2 3 2 2 2 4" xfId="29350"/>
    <cellStyle name="Note 3 2 2 2 3 2 2 3 2 2 3" xfId="29351"/>
    <cellStyle name="Note 3 2 2 2 3 2 2 3 2 2 3 2" xfId="29352"/>
    <cellStyle name="Note 3 2 2 2 3 2 2 3 2 2 3 3" xfId="29353"/>
    <cellStyle name="Note 3 2 2 2 3 2 2 3 2 2 4" xfId="29354"/>
    <cellStyle name="Note 3 2 2 2 3 2 2 3 2 2 5" xfId="29355"/>
    <cellStyle name="Note 3 2 2 2 3 2 2 3 2 3" xfId="29356"/>
    <cellStyle name="Note 3 2 2 2 3 2 2 3 2 3 2" xfId="29357"/>
    <cellStyle name="Note 3 2 2 2 3 2 2 3 2 3 2 2" xfId="29358"/>
    <cellStyle name="Note 3 2 2 2 3 2 2 3 2 3 2 3" xfId="29359"/>
    <cellStyle name="Note 3 2 2 2 3 2 2 3 2 3 3" xfId="29360"/>
    <cellStyle name="Note 3 2 2 2 3 2 2 3 2 3 4" xfId="29361"/>
    <cellStyle name="Note 3 2 2 2 3 2 2 3 2 4" xfId="29362"/>
    <cellStyle name="Note 3 2 2 2 3 2 2 3 2 4 2" xfId="29363"/>
    <cellStyle name="Note 3 2 2 2 3 2 2 3 2 4 3" xfId="29364"/>
    <cellStyle name="Note 3 2 2 2 3 2 2 3 2 5" xfId="29365"/>
    <cellStyle name="Note 3 2 2 2 3 2 2 3 2 6" xfId="29366"/>
    <cellStyle name="Note 3 2 2 2 3 2 2 3 3" xfId="29367"/>
    <cellStyle name="Note 3 2 2 2 3 2 2 3 3 2" xfId="29368"/>
    <cellStyle name="Note 3 2 2 2 3 2 2 3 3 2 2" xfId="29369"/>
    <cellStyle name="Note 3 2 2 2 3 2 2 3 3 2 3" xfId="29370"/>
    <cellStyle name="Note 3 2 2 2 3 2 2 3 3 3" xfId="29371"/>
    <cellStyle name="Note 3 2 2 2 3 2 2 3 3 4" xfId="29372"/>
    <cellStyle name="Note 3 2 2 2 3 2 2 3 4" xfId="29373"/>
    <cellStyle name="Note 3 2 2 2 3 2 2 3 4 2" xfId="29374"/>
    <cellStyle name="Note 3 2 2 2 3 2 2 3 4 3" xfId="29375"/>
    <cellStyle name="Note 3 2 2 2 3 2 2 3 5" xfId="29376"/>
    <cellStyle name="Note 3 2 2 2 3 2 2 3 6" xfId="29377"/>
    <cellStyle name="Note 3 2 2 2 3 2 2 4" xfId="29378"/>
    <cellStyle name="Note 3 2 2 2 3 2 2 4 2" xfId="29379"/>
    <cellStyle name="Note 3 2 2 2 3 2 2 4 2 2" xfId="29380"/>
    <cellStyle name="Note 3 2 2 2 3 2 2 4 2 3" xfId="29381"/>
    <cellStyle name="Note 3 2 2 2 3 2 2 4 3" xfId="29382"/>
    <cellStyle name="Note 3 2 2 2 3 2 2 4 4" xfId="29383"/>
    <cellStyle name="Note 3 2 2 2 3 2 2 5" xfId="29384"/>
    <cellStyle name="Note 3 2 2 2 3 2 2 5 2" xfId="29385"/>
    <cellStyle name="Note 3 2 2 2 3 2 2 5 3" xfId="29386"/>
    <cellStyle name="Note 3 2 2 2 3 2 2 6" xfId="29387"/>
    <cellStyle name="Note 3 2 2 2 3 2 2 7" xfId="29388"/>
    <cellStyle name="Note 3 2 2 2 3 2 3" xfId="29389"/>
    <cellStyle name="Note 3 2 2 2 3 2 3 2" xfId="29390"/>
    <cellStyle name="Note 3 2 2 2 3 2 3 2 2" xfId="29391"/>
    <cellStyle name="Note 3 2 2 2 3 2 3 2 2 2" xfId="29392"/>
    <cellStyle name="Note 3 2 2 2 3 2 3 2 2 2 2" xfId="29393"/>
    <cellStyle name="Note 3 2 2 2 3 2 3 2 2 2 2 2" xfId="29394"/>
    <cellStyle name="Note 3 2 2 2 3 2 3 2 2 2 2 2 2" xfId="29395"/>
    <cellStyle name="Note 3 2 2 2 3 2 3 2 2 2 2 2 3" xfId="29396"/>
    <cellStyle name="Note 3 2 2 2 3 2 3 2 2 2 2 3" xfId="29397"/>
    <cellStyle name="Note 3 2 2 2 3 2 3 2 2 2 2 4" xfId="29398"/>
    <cellStyle name="Note 3 2 2 2 3 2 3 2 2 2 3" xfId="29399"/>
    <cellStyle name="Note 3 2 2 2 3 2 3 2 2 2 3 2" xfId="29400"/>
    <cellStyle name="Note 3 2 2 2 3 2 3 2 2 2 3 3" xfId="29401"/>
    <cellStyle name="Note 3 2 2 2 3 2 3 2 2 2 4" xfId="29402"/>
    <cellStyle name="Note 3 2 2 2 3 2 3 2 2 2 5" xfId="29403"/>
    <cellStyle name="Note 3 2 2 2 3 2 3 2 2 3" xfId="29404"/>
    <cellStyle name="Note 3 2 2 2 3 2 3 2 2 3 2" xfId="29405"/>
    <cellStyle name="Note 3 2 2 2 3 2 3 2 2 3 2 2" xfId="29406"/>
    <cellStyle name="Note 3 2 2 2 3 2 3 2 2 3 2 3" xfId="29407"/>
    <cellStyle name="Note 3 2 2 2 3 2 3 2 2 3 3" xfId="29408"/>
    <cellStyle name="Note 3 2 2 2 3 2 3 2 2 3 4" xfId="29409"/>
    <cellStyle name="Note 3 2 2 2 3 2 3 2 2 4" xfId="29410"/>
    <cellStyle name="Note 3 2 2 2 3 2 3 2 2 4 2" xfId="29411"/>
    <cellStyle name="Note 3 2 2 2 3 2 3 2 2 4 3" xfId="29412"/>
    <cellStyle name="Note 3 2 2 2 3 2 3 2 2 5" xfId="29413"/>
    <cellStyle name="Note 3 2 2 2 3 2 3 2 2 6" xfId="29414"/>
    <cellStyle name="Note 3 2 2 2 3 2 3 2 3" xfId="29415"/>
    <cellStyle name="Note 3 2 2 2 3 2 3 2 3 2" xfId="29416"/>
    <cellStyle name="Note 3 2 2 2 3 2 3 2 3 2 2" xfId="29417"/>
    <cellStyle name="Note 3 2 2 2 3 2 3 2 3 2 3" xfId="29418"/>
    <cellStyle name="Note 3 2 2 2 3 2 3 2 3 3" xfId="29419"/>
    <cellStyle name="Note 3 2 2 2 3 2 3 2 3 4" xfId="29420"/>
    <cellStyle name="Note 3 2 2 2 3 2 3 2 4" xfId="29421"/>
    <cellStyle name="Note 3 2 2 2 3 2 3 2 4 2" xfId="29422"/>
    <cellStyle name="Note 3 2 2 2 3 2 3 2 4 3" xfId="29423"/>
    <cellStyle name="Note 3 2 2 2 3 2 3 2 5" xfId="29424"/>
    <cellStyle name="Note 3 2 2 2 3 2 3 2 6" xfId="29425"/>
    <cellStyle name="Note 3 2 2 2 3 2 3 3" xfId="29426"/>
    <cellStyle name="Note 3 2 2 2 3 2 3 3 2" xfId="29427"/>
    <cellStyle name="Note 3 2 2 2 3 2 3 3 2 2" xfId="29428"/>
    <cellStyle name="Note 3 2 2 2 3 2 3 3 2 3" xfId="29429"/>
    <cellStyle name="Note 3 2 2 2 3 2 3 3 3" xfId="29430"/>
    <cellStyle name="Note 3 2 2 2 3 2 3 3 4" xfId="29431"/>
    <cellStyle name="Note 3 2 2 2 3 2 3 4" xfId="29432"/>
    <cellStyle name="Note 3 2 2 2 3 2 3 4 2" xfId="29433"/>
    <cellStyle name="Note 3 2 2 2 3 2 3 4 3" xfId="29434"/>
    <cellStyle name="Note 3 2 2 2 3 2 3 5" xfId="29435"/>
    <cellStyle name="Note 3 2 2 2 3 2 3 6" xfId="29436"/>
    <cellStyle name="Note 3 2 2 2 3 2 4" xfId="29437"/>
    <cellStyle name="Note 3 2 2 2 3 2 4 2" xfId="29438"/>
    <cellStyle name="Note 3 2 2 2 3 2 4 2 2" xfId="29439"/>
    <cellStyle name="Note 3 2 2 2 3 2 4 2 2 2" xfId="29440"/>
    <cellStyle name="Note 3 2 2 2 3 2 4 2 2 2 2" xfId="29441"/>
    <cellStyle name="Note 3 2 2 2 3 2 4 2 2 2 2 2" xfId="29442"/>
    <cellStyle name="Note 3 2 2 2 3 2 4 2 2 2 2 3" xfId="29443"/>
    <cellStyle name="Note 3 2 2 2 3 2 4 2 2 2 3" xfId="29444"/>
    <cellStyle name="Note 3 2 2 2 3 2 4 2 2 2 4" xfId="29445"/>
    <cellStyle name="Note 3 2 2 2 3 2 4 2 2 3" xfId="29446"/>
    <cellStyle name="Note 3 2 2 2 3 2 4 2 2 3 2" xfId="29447"/>
    <cellStyle name="Note 3 2 2 2 3 2 4 2 2 3 3" xfId="29448"/>
    <cellStyle name="Note 3 2 2 2 3 2 4 2 2 4" xfId="29449"/>
    <cellStyle name="Note 3 2 2 2 3 2 4 2 2 5" xfId="29450"/>
    <cellStyle name="Note 3 2 2 2 3 2 4 2 3" xfId="29451"/>
    <cellStyle name="Note 3 2 2 2 3 2 4 2 3 2" xfId="29452"/>
    <cellStyle name="Note 3 2 2 2 3 2 4 2 3 2 2" xfId="29453"/>
    <cellStyle name="Note 3 2 2 2 3 2 4 2 3 2 3" xfId="29454"/>
    <cellStyle name="Note 3 2 2 2 3 2 4 2 3 3" xfId="29455"/>
    <cellStyle name="Note 3 2 2 2 3 2 4 2 3 4" xfId="29456"/>
    <cellStyle name="Note 3 2 2 2 3 2 4 2 4" xfId="29457"/>
    <cellStyle name="Note 3 2 2 2 3 2 4 2 4 2" xfId="29458"/>
    <cellStyle name="Note 3 2 2 2 3 2 4 2 4 3" xfId="29459"/>
    <cellStyle name="Note 3 2 2 2 3 2 4 2 5" xfId="29460"/>
    <cellStyle name="Note 3 2 2 2 3 2 4 2 6" xfId="29461"/>
    <cellStyle name="Note 3 2 2 2 3 2 4 3" xfId="29462"/>
    <cellStyle name="Note 3 2 2 2 3 2 4 3 2" xfId="29463"/>
    <cellStyle name="Note 3 2 2 2 3 2 4 3 2 2" xfId="29464"/>
    <cellStyle name="Note 3 2 2 2 3 2 4 3 2 3" xfId="29465"/>
    <cellStyle name="Note 3 2 2 2 3 2 4 3 3" xfId="29466"/>
    <cellStyle name="Note 3 2 2 2 3 2 4 3 4" xfId="29467"/>
    <cellStyle name="Note 3 2 2 2 3 2 4 4" xfId="29468"/>
    <cellStyle name="Note 3 2 2 2 3 2 4 4 2" xfId="29469"/>
    <cellStyle name="Note 3 2 2 2 3 2 4 4 3" xfId="29470"/>
    <cellStyle name="Note 3 2 2 2 3 2 4 5" xfId="29471"/>
    <cellStyle name="Note 3 2 2 2 3 2 4 6" xfId="29472"/>
    <cellStyle name="Note 3 2 2 2 3 2 5" xfId="29473"/>
    <cellStyle name="Note 3 2 2 2 3 2 5 2" xfId="29474"/>
    <cellStyle name="Note 3 2 2 2 3 2 5 2 2" xfId="29475"/>
    <cellStyle name="Note 3 2 2 2 3 2 5 2 3" xfId="29476"/>
    <cellStyle name="Note 3 2 2 2 3 2 5 3" xfId="29477"/>
    <cellStyle name="Note 3 2 2 2 3 2 5 4" xfId="29478"/>
    <cellStyle name="Note 3 2 2 2 3 2 6" xfId="29479"/>
    <cellStyle name="Note 3 2 2 2 3 2 6 2" xfId="29480"/>
    <cellStyle name="Note 3 2 2 2 3 2 6 3" xfId="29481"/>
    <cellStyle name="Note 3 2 2 2 3 2 7" xfId="29482"/>
    <cellStyle name="Note 3 2 2 2 3 2 8" xfId="29483"/>
    <cellStyle name="Note 3 2 2 2 3 3" xfId="29484"/>
    <cellStyle name="Note 3 2 2 2 3 3 2" xfId="29485"/>
    <cellStyle name="Note 3 2 2 2 3 3 2 2" xfId="29486"/>
    <cellStyle name="Note 3 2 2 2 3 3 2 2 2" xfId="29487"/>
    <cellStyle name="Note 3 2 2 2 3 3 2 2 2 2" xfId="29488"/>
    <cellStyle name="Note 3 2 2 2 3 3 2 2 2 2 2" xfId="29489"/>
    <cellStyle name="Note 3 2 2 2 3 3 2 2 2 2 2 2" xfId="29490"/>
    <cellStyle name="Note 3 2 2 2 3 3 2 2 2 2 2 2 2" xfId="29491"/>
    <cellStyle name="Note 3 2 2 2 3 3 2 2 2 2 2 2 3" xfId="29492"/>
    <cellStyle name="Note 3 2 2 2 3 3 2 2 2 2 2 3" xfId="29493"/>
    <cellStyle name="Note 3 2 2 2 3 3 2 2 2 2 2 4" xfId="29494"/>
    <cellStyle name="Note 3 2 2 2 3 3 2 2 2 2 3" xfId="29495"/>
    <cellStyle name="Note 3 2 2 2 3 3 2 2 2 2 3 2" xfId="29496"/>
    <cellStyle name="Note 3 2 2 2 3 3 2 2 2 2 3 3" xfId="29497"/>
    <cellStyle name="Note 3 2 2 2 3 3 2 2 2 2 4" xfId="29498"/>
    <cellStyle name="Note 3 2 2 2 3 3 2 2 2 2 5" xfId="29499"/>
    <cellStyle name="Note 3 2 2 2 3 3 2 2 2 3" xfId="29500"/>
    <cellStyle name="Note 3 2 2 2 3 3 2 2 2 3 2" xfId="29501"/>
    <cellStyle name="Note 3 2 2 2 3 3 2 2 2 3 2 2" xfId="29502"/>
    <cellStyle name="Note 3 2 2 2 3 3 2 2 2 3 2 3" xfId="29503"/>
    <cellStyle name="Note 3 2 2 2 3 3 2 2 2 3 3" xfId="29504"/>
    <cellStyle name="Note 3 2 2 2 3 3 2 2 2 3 4" xfId="29505"/>
    <cellStyle name="Note 3 2 2 2 3 3 2 2 2 4" xfId="29506"/>
    <cellStyle name="Note 3 2 2 2 3 3 2 2 2 4 2" xfId="29507"/>
    <cellStyle name="Note 3 2 2 2 3 3 2 2 2 4 3" xfId="29508"/>
    <cellStyle name="Note 3 2 2 2 3 3 2 2 2 5" xfId="29509"/>
    <cellStyle name="Note 3 2 2 2 3 3 2 2 2 6" xfId="29510"/>
    <cellStyle name="Note 3 2 2 2 3 3 2 2 3" xfId="29511"/>
    <cellStyle name="Note 3 2 2 2 3 3 2 2 3 2" xfId="29512"/>
    <cellStyle name="Note 3 2 2 2 3 3 2 2 3 2 2" xfId="29513"/>
    <cellStyle name="Note 3 2 2 2 3 3 2 2 3 2 3" xfId="29514"/>
    <cellStyle name="Note 3 2 2 2 3 3 2 2 3 3" xfId="29515"/>
    <cellStyle name="Note 3 2 2 2 3 3 2 2 3 4" xfId="29516"/>
    <cellStyle name="Note 3 2 2 2 3 3 2 2 4" xfId="29517"/>
    <cellStyle name="Note 3 2 2 2 3 3 2 2 4 2" xfId="29518"/>
    <cellStyle name="Note 3 2 2 2 3 3 2 2 4 3" xfId="29519"/>
    <cellStyle name="Note 3 2 2 2 3 3 2 2 5" xfId="29520"/>
    <cellStyle name="Note 3 2 2 2 3 3 2 2 6" xfId="29521"/>
    <cellStyle name="Note 3 2 2 2 3 3 2 3" xfId="29522"/>
    <cellStyle name="Note 3 2 2 2 3 3 2 3 2" xfId="29523"/>
    <cellStyle name="Note 3 2 2 2 3 3 2 3 2 2" xfId="29524"/>
    <cellStyle name="Note 3 2 2 2 3 3 2 3 2 3" xfId="29525"/>
    <cellStyle name="Note 3 2 2 2 3 3 2 3 3" xfId="29526"/>
    <cellStyle name="Note 3 2 2 2 3 3 2 3 4" xfId="29527"/>
    <cellStyle name="Note 3 2 2 2 3 3 2 4" xfId="29528"/>
    <cellStyle name="Note 3 2 2 2 3 3 2 4 2" xfId="29529"/>
    <cellStyle name="Note 3 2 2 2 3 3 2 4 3" xfId="29530"/>
    <cellStyle name="Note 3 2 2 2 3 3 2 5" xfId="29531"/>
    <cellStyle name="Note 3 2 2 2 3 3 2 6" xfId="29532"/>
    <cellStyle name="Note 3 2 2 2 3 3 3" xfId="29533"/>
    <cellStyle name="Note 3 2 2 2 3 3 3 2" xfId="29534"/>
    <cellStyle name="Note 3 2 2 2 3 3 3 2 2" xfId="29535"/>
    <cellStyle name="Note 3 2 2 2 3 3 3 2 2 2" xfId="29536"/>
    <cellStyle name="Note 3 2 2 2 3 3 3 2 2 2 2" xfId="29537"/>
    <cellStyle name="Note 3 2 2 2 3 3 3 2 2 2 2 2" xfId="29538"/>
    <cellStyle name="Note 3 2 2 2 3 3 3 2 2 2 2 3" xfId="29539"/>
    <cellStyle name="Note 3 2 2 2 3 3 3 2 2 2 3" xfId="29540"/>
    <cellStyle name="Note 3 2 2 2 3 3 3 2 2 2 4" xfId="29541"/>
    <cellStyle name="Note 3 2 2 2 3 3 3 2 2 3" xfId="29542"/>
    <cellStyle name="Note 3 2 2 2 3 3 3 2 2 3 2" xfId="29543"/>
    <cellStyle name="Note 3 2 2 2 3 3 3 2 2 3 3" xfId="29544"/>
    <cellStyle name="Note 3 2 2 2 3 3 3 2 2 4" xfId="29545"/>
    <cellStyle name="Note 3 2 2 2 3 3 3 2 2 5" xfId="29546"/>
    <cellStyle name="Note 3 2 2 2 3 3 3 2 3" xfId="29547"/>
    <cellStyle name="Note 3 2 2 2 3 3 3 2 3 2" xfId="29548"/>
    <cellStyle name="Note 3 2 2 2 3 3 3 2 3 2 2" xfId="29549"/>
    <cellStyle name="Note 3 2 2 2 3 3 3 2 3 2 3" xfId="29550"/>
    <cellStyle name="Note 3 2 2 2 3 3 3 2 3 3" xfId="29551"/>
    <cellStyle name="Note 3 2 2 2 3 3 3 2 3 4" xfId="29552"/>
    <cellStyle name="Note 3 2 2 2 3 3 3 2 4" xfId="29553"/>
    <cellStyle name="Note 3 2 2 2 3 3 3 2 4 2" xfId="29554"/>
    <cellStyle name="Note 3 2 2 2 3 3 3 2 4 3" xfId="29555"/>
    <cellStyle name="Note 3 2 2 2 3 3 3 2 5" xfId="29556"/>
    <cellStyle name="Note 3 2 2 2 3 3 3 2 6" xfId="29557"/>
    <cellStyle name="Note 3 2 2 2 3 3 3 3" xfId="29558"/>
    <cellStyle name="Note 3 2 2 2 3 3 3 3 2" xfId="29559"/>
    <cellStyle name="Note 3 2 2 2 3 3 3 3 2 2" xfId="29560"/>
    <cellStyle name="Note 3 2 2 2 3 3 3 3 2 3" xfId="29561"/>
    <cellStyle name="Note 3 2 2 2 3 3 3 3 3" xfId="29562"/>
    <cellStyle name="Note 3 2 2 2 3 3 3 3 4" xfId="29563"/>
    <cellStyle name="Note 3 2 2 2 3 3 3 4" xfId="29564"/>
    <cellStyle name="Note 3 2 2 2 3 3 3 4 2" xfId="29565"/>
    <cellStyle name="Note 3 2 2 2 3 3 3 4 3" xfId="29566"/>
    <cellStyle name="Note 3 2 2 2 3 3 3 5" xfId="29567"/>
    <cellStyle name="Note 3 2 2 2 3 3 3 6" xfId="29568"/>
    <cellStyle name="Note 3 2 2 2 3 3 4" xfId="29569"/>
    <cellStyle name="Note 3 2 2 2 3 3 4 2" xfId="29570"/>
    <cellStyle name="Note 3 2 2 2 3 3 4 2 2" xfId="29571"/>
    <cellStyle name="Note 3 2 2 2 3 3 4 2 3" xfId="29572"/>
    <cellStyle name="Note 3 2 2 2 3 3 4 3" xfId="29573"/>
    <cellStyle name="Note 3 2 2 2 3 3 4 4" xfId="29574"/>
    <cellStyle name="Note 3 2 2 2 3 3 5" xfId="29575"/>
    <cellStyle name="Note 3 2 2 2 3 3 5 2" xfId="29576"/>
    <cellStyle name="Note 3 2 2 2 3 3 5 3" xfId="29577"/>
    <cellStyle name="Note 3 2 2 2 3 3 6" xfId="29578"/>
    <cellStyle name="Note 3 2 2 2 3 3 7" xfId="29579"/>
    <cellStyle name="Note 3 2 2 2 3 4" xfId="29580"/>
    <cellStyle name="Note 3 2 2 2 3 4 2" xfId="29581"/>
    <cellStyle name="Note 3 2 2 2 3 4 2 2" xfId="29582"/>
    <cellStyle name="Note 3 2 2 2 3 4 2 2 2" xfId="29583"/>
    <cellStyle name="Note 3 2 2 2 3 4 2 2 2 2" xfId="29584"/>
    <cellStyle name="Note 3 2 2 2 3 4 2 2 2 2 2" xfId="29585"/>
    <cellStyle name="Note 3 2 2 2 3 4 2 2 2 2 2 2" xfId="29586"/>
    <cellStyle name="Note 3 2 2 2 3 4 2 2 2 2 2 3" xfId="29587"/>
    <cellStyle name="Note 3 2 2 2 3 4 2 2 2 2 3" xfId="29588"/>
    <cellStyle name="Note 3 2 2 2 3 4 2 2 2 2 4" xfId="29589"/>
    <cellStyle name="Note 3 2 2 2 3 4 2 2 2 3" xfId="29590"/>
    <cellStyle name="Note 3 2 2 2 3 4 2 2 2 3 2" xfId="29591"/>
    <cellStyle name="Note 3 2 2 2 3 4 2 2 2 3 3" xfId="29592"/>
    <cellStyle name="Note 3 2 2 2 3 4 2 2 2 4" xfId="29593"/>
    <cellStyle name="Note 3 2 2 2 3 4 2 2 2 5" xfId="29594"/>
    <cellStyle name="Note 3 2 2 2 3 4 2 2 3" xfId="29595"/>
    <cellStyle name="Note 3 2 2 2 3 4 2 2 3 2" xfId="29596"/>
    <cellStyle name="Note 3 2 2 2 3 4 2 2 3 2 2" xfId="29597"/>
    <cellStyle name="Note 3 2 2 2 3 4 2 2 3 2 3" xfId="29598"/>
    <cellStyle name="Note 3 2 2 2 3 4 2 2 3 3" xfId="29599"/>
    <cellStyle name="Note 3 2 2 2 3 4 2 2 3 4" xfId="29600"/>
    <cellStyle name="Note 3 2 2 2 3 4 2 2 4" xfId="29601"/>
    <cellStyle name="Note 3 2 2 2 3 4 2 2 4 2" xfId="29602"/>
    <cellStyle name="Note 3 2 2 2 3 4 2 2 4 3" xfId="29603"/>
    <cellStyle name="Note 3 2 2 2 3 4 2 2 5" xfId="29604"/>
    <cellStyle name="Note 3 2 2 2 3 4 2 2 6" xfId="29605"/>
    <cellStyle name="Note 3 2 2 2 3 4 2 3" xfId="29606"/>
    <cellStyle name="Note 3 2 2 2 3 4 2 3 2" xfId="29607"/>
    <cellStyle name="Note 3 2 2 2 3 4 2 3 2 2" xfId="29608"/>
    <cellStyle name="Note 3 2 2 2 3 4 2 3 2 3" xfId="29609"/>
    <cellStyle name="Note 3 2 2 2 3 4 2 3 3" xfId="29610"/>
    <cellStyle name="Note 3 2 2 2 3 4 2 3 4" xfId="29611"/>
    <cellStyle name="Note 3 2 2 2 3 4 2 4" xfId="29612"/>
    <cellStyle name="Note 3 2 2 2 3 4 2 4 2" xfId="29613"/>
    <cellStyle name="Note 3 2 2 2 3 4 2 4 3" xfId="29614"/>
    <cellStyle name="Note 3 2 2 2 3 4 2 5" xfId="29615"/>
    <cellStyle name="Note 3 2 2 2 3 4 2 6" xfId="29616"/>
    <cellStyle name="Note 3 2 2 2 3 4 3" xfId="29617"/>
    <cellStyle name="Note 3 2 2 2 3 4 3 2" xfId="29618"/>
    <cellStyle name="Note 3 2 2 2 3 4 3 2 2" xfId="29619"/>
    <cellStyle name="Note 3 2 2 2 3 4 3 2 3" xfId="29620"/>
    <cellStyle name="Note 3 2 2 2 3 4 3 3" xfId="29621"/>
    <cellStyle name="Note 3 2 2 2 3 4 3 4" xfId="29622"/>
    <cellStyle name="Note 3 2 2 2 3 4 4" xfId="29623"/>
    <cellStyle name="Note 3 2 2 2 3 4 4 2" xfId="29624"/>
    <cellStyle name="Note 3 2 2 2 3 4 4 3" xfId="29625"/>
    <cellStyle name="Note 3 2 2 2 3 4 5" xfId="29626"/>
    <cellStyle name="Note 3 2 2 2 3 4 6" xfId="29627"/>
    <cellStyle name="Note 3 2 2 2 3 5" xfId="29628"/>
    <cellStyle name="Note 3 2 2 2 3 5 2" xfId="29629"/>
    <cellStyle name="Note 3 2 2 2 3 5 2 2" xfId="29630"/>
    <cellStyle name="Note 3 2 2 2 3 5 2 2 2" xfId="29631"/>
    <cellStyle name="Note 3 2 2 2 3 5 2 2 2 2" xfId="29632"/>
    <cellStyle name="Note 3 2 2 2 3 5 2 2 2 2 2" xfId="29633"/>
    <cellStyle name="Note 3 2 2 2 3 5 2 2 2 2 3" xfId="29634"/>
    <cellStyle name="Note 3 2 2 2 3 5 2 2 2 3" xfId="29635"/>
    <cellStyle name="Note 3 2 2 2 3 5 2 2 2 4" xfId="29636"/>
    <cellStyle name="Note 3 2 2 2 3 5 2 2 3" xfId="29637"/>
    <cellStyle name="Note 3 2 2 2 3 5 2 2 3 2" xfId="29638"/>
    <cellStyle name="Note 3 2 2 2 3 5 2 2 3 3" xfId="29639"/>
    <cellStyle name="Note 3 2 2 2 3 5 2 2 4" xfId="29640"/>
    <cellStyle name="Note 3 2 2 2 3 5 2 2 5" xfId="29641"/>
    <cellStyle name="Note 3 2 2 2 3 5 2 3" xfId="29642"/>
    <cellStyle name="Note 3 2 2 2 3 5 2 3 2" xfId="29643"/>
    <cellStyle name="Note 3 2 2 2 3 5 2 3 2 2" xfId="29644"/>
    <cellStyle name="Note 3 2 2 2 3 5 2 3 2 3" xfId="29645"/>
    <cellStyle name="Note 3 2 2 2 3 5 2 3 3" xfId="29646"/>
    <cellStyle name="Note 3 2 2 2 3 5 2 3 4" xfId="29647"/>
    <cellStyle name="Note 3 2 2 2 3 5 2 4" xfId="29648"/>
    <cellStyle name="Note 3 2 2 2 3 5 2 4 2" xfId="29649"/>
    <cellStyle name="Note 3 2 2 2 3 5 2 4 3" xfId="29650"/>
    <cellStyle name="Note 3 2 2 2 3 5 2 5" xfId="29651"/>
    <cellStyle name="Note 3 2 2 2 3 5 2 6" xfId="29652"/>
    <cellStyle name="Note 3 2 2 2 3 5 3" xfId="29653"/>
    <cellStyle name="Note 3 2 2 2 3 5 3 2" xfId="29654"/>
    <cellStyle name="Note 3 2 2 2 3 5 3 2 2" xfId="29655"/>
    <cellStyle name="Note 3 2 2 2 3 5 3 2 3" xfId="29656"/>
    <cellStyle name="Note 3 2 2 2 3 5 3 3" xfId="29657"/>
    <cellStyle name="Note 3 2 2 2 3 5 3 4" xfId="29658"/>
    <cellStyle name="Note 3 2 2 2 3 5 4" xfId="29659"/>
    <cellStyle name="Note 3 2 2 2 3 5 4 2" xfId="29660"/>
    <cellStyle name="Note 3 2 2 2 3 5 4 3" xfId="29661"/>
    <cellStyle name="Note 3 2 2 2 3 5 5" xfId="29662"/>
    <cellStyle name="Note 3 2 2 2 3 5 6" xfId="29663"/>
    <cellStyle name="Note 3 2 2 2 3 6" xfId="29664"/>
    <cellStyle name="Note 3 2 2 2 3 6 2" xfId="29665"/>
    <cellStyle name="Note 3 2 2 2 3 6 2 2" xfId="29666"/>
    <cellStyle name="Note 3 2 2 2 3 6 2 3" xfId="29667"/>
    <cellStyle name="Note 3 2 2 2 3 6 3" xfId="29668"/>
    <cellStyle name="Note 3 2 2 2 3 6 4" xfId="29669"/>
    <cellStyle name="Note 3 2 2 2 3 7" xfId="29670"/>
    <cellStyle name="Note 3 2 2 2 3 7 2" xfId="29671"/>
    <cellStyle name="Note 3 2 2 2 3 7 3" xfId="29672"/>
    <cellStyle name="Note 3 2 2 2 3 8" xfId="29673"/>
    <cellStyle name="Note 3 2 2 2 3 9" xfId="29674"/>
    <cellStyle name="Note 3 2 2 2 4" xfId="29675"/>
    <cellStyle name="Note 3 2 2 2 4 2" xfId="29676"/>
    <cellStyle name="Note 3 2 2 2 4 2 2" xfId="29677"/>
    <cellStyle name="Note 3 2 2 2 4 2 2 2" xfId="29678"/>
    <cellStyle name="Note 3 2 2 2 4 2 2 2 2" xfId="29679"/>
    <cellStyle name="Note 3 2 2 2 4 2 2 2 2 2" xfId="29680"/>
    <cellStyle name="Note 3 2 2 2 4 2 2 2 2 2 2" xfId="29681"/>
    <cellStyle name="Note 3 2 2 2 4 2 2 2 2 2 2 2" xfId="29682"/>
    <cellStyle name="Note 3 2 2 2 4 2 2 2 2 2 2 2 2" xfId="29683"/>
    <cellStyle name="Note 3 2 2 2 4 2 2 2 2 2 2 2 3" xfId="29684"/>
    <cellStyle name="Note 3 2 2 2 4 2 2 2 2 2 2 3" xfId="29685"/>
    <cellStyle name="Note 3 2 2 2 4 2 2 2 2 2 2 4" xfId="29686"/>
    <cellStyle name="Note 3 2 2 2 4 2 2 2 2 2 3" xfId="29687"/>
    <cellStyle name="Note 3 2 2 2 4 2 2 2 2 2 3 2" xfId="29688"/>
    <cellStyle name="Note 3 2 2 2 4 2 2 2 2 2 3 3" xfId="29689"/>
    <cellStyle name="Note 3 2 2 2 4 2 2 2 2 2 4" xfId="29690"/>
    <cellStyle name="Note 3 2 2 2 4 2 2 2 2 2 5" xfId="29691"/>
    <cellStyle name="Note 3 2 2 2 4 2 2 2 2 3" xfId="29692"/>
    <cellStyle name="Note 3 2 2 2 4 2 2 2 2 3 2" xfId="29693"/>
    <cellStyle name="Note 3 2 2 2 4 2 2 2 2 3 2 2" xfId="29694"/>
    <cellStyle name="Note 3 2 2 2 4 2 2 2 2 3 2 3" xfId="29695"/>
    <cellStyle name="Note 3 2 2 2 4 2 2 2 2 3 3" xfId="29696"/>
    <cellStyle name="Note 3 2 2 2 4 2 2 2 2 3 4" xfId="29697"/>
    <cellStyle name="Note 3 2 2 2 4 2 2 2 2 4" xfId="29698"/>
    <cellStyle name="Note 3 2 2 2 4 2 2 2 2 4 2" xfId="29699"/>
    <cellStyle name="Note 3 2 2 2 4 2 2 2 2 4 3" xfId="29700"/>
    <cellStyle name="Note 3 2 2 2 4 2 2 2 2 5" xfId="29701"/>
    <cellStyle name="Note 3 2 2 2 4 2 2 2 2 6" xfId="29702"/>
    <cellStyle name="Note 3 2 2 2 4 2 2 2 3" xfId="29703"/>
    <cellStyle name="Note 3 2 2 2 4 2 2 2 3 2" xfId="29704"/>
    <cellStyle name="Note 3 2 2 2 4 2 2 2 3 2 2" xfId="29705"/>
    <cellStyle name="Note 3 2 2 2 4 2 2 2 3 2 3" xfId="29706"/>
    <cellStyle name="Note 3 2 2 2 4 2 2 2 3 3" xfId="29707"/>
    <cellStyle name="Note 3 2 2 2 4 2 2 2 3 4" xfId="29708"/>
    <cellStyle name="Note 3 2 2 2 4 2 2 2 4" xfId="29709"/>
    <cellStyle name="Note 3 2 2 2 4 2 2 2 4 2" xfId="29710"/>
    <cellStyle name="Note 3 2 2 2 4 2 2 2 4 3" xfId="29711"/>
    <cellStyle name="Note 3 2 2 2 4 2 2 2 5" xfId="29712"/>
    <cellStyle name="Note 3 2 2 2 4 2 2 2 6" xfId="29713"/>
    <cellStyle name="Note 3 2 2 2 4 2 2 3" xfId="29714"/>
    <cellStyle name="Note 3 2 2 2 4 2 2 3 2" xfId="29715"/>
    <cellStyle name="Note 3 2 2 2 4 2 2 3 2 2" xfId="29716"/>
    <cellStyle name="Note 3 2 2 2 4 2 2 3 2 3" xfId="29717"/>
    <cellStyle name="Note 3 2 2 2 4 2 2 3 3" xfId="29718"/>
    <cellStyle name="Note 3 2 2 2 4 2 2 3 4" xfId="29719"/>
    <cellStyle name="Note 3 2 2 2 4 2 2 4" xfId="29720"/>
    <cellStyle name="Note 3 2 2 2 4 2 2 4 2" xfId="29721"/>
    <cellStyle name="Note 3 2 2 2 4 2 2 4 3" xfId="29722"/>
    <cellStyle name="Note 3 2 2 2 4 2 2 5" xfId="29723"/>
    <cellStyle name="Note 3 2 2 2 4 2 2 6" xfId="29724"/>
    <cellStyle name="Note 3 2 2 2 4 2 3" xfId="29725"/>
    <cellStyle name="Note 3 2 2 2 4 2 3 2" xfId="29726"/>
    <cellStyle name="Note 3 2 2 2 4 2 3 2 2" xfId="29727"/>
    <cellStyle name="Note 3 2 2 2 4 2 3 2 2 2" xfId="29728"/>
    <cellStyle name="Note 3 2 2 2 4 2 3 2 2 2 2" xfId="29729"/>
    <cellStyle name="Note 3 2 2 2 4 2 3 2 2 2 2 2" xfId="29730"/>
    <cellStyle name="Note 3 2 2 2 4 2 3 2 2 2 2 3" xfId="29731"/>
    <cellStyle name="Note 3 2 2 2 4 2 3 2 2 2 3" xfId="29732"/>
    <cellStyle name="Note 3 2 2 2 4 2 3 2 2 2 4" xfId="29733"/>
    <cellStyle name="Note 3 2 2 2 4 2 3 2 2 3" xfId="29734"/>
    <cellStyle name="Note 3 2 2 2 4 2 3 2 2 3 2" xfId="29735"/>
    <cellStyle name="Note 3 2 2 2 4 2 3 2 2 3 3" xfId="29736"/>
    <cellStyle name="Note 3 2 2 2 4 2 3 2 2 4" xfId="29737"/>
    <cellStyle name="Note 3 2 2 2 4 2 3 2 2 5" xfId="29738"/>
    <cellStyle name="Note 3 2 2 2 4 2 3 2 3" xfId="29739"/>
    <cellStyle name="Note 3 2 2 2 4 2 3 2 3 2" xfId="29740"/>
    <cellStyle name="Note 3 2 2 2 4 2 3 2 3 2 2" xfId="29741"/>
    <cellStyle name="Note 3 2 2 2 4 2 3 2 3 2 3" xfId="29742"/>
    <cellStyle name="Note 3 2 2 2 4 2 3 2 3 3" xfId="29743"/>
    <cellStyle name="Note 3 2 2 2 4 2 3 2 3 4" xfId="29744"/>
    <cellStyle name="Note 3 2 2 2 4 2 3 2 4" xfId="29745"/>
    <cellStyle name="Note 3 2 2 2 4 2 3 2 4 2" xfId="29746"/>
    <cellStyle name="Note 3 2 2 2 4 2 3 2 4 3" xfId="29747"/>
    <cellStyle name="Note 3 2 2 2 4 2 3 2 5" xfId="29748"/>
    <cellStyle name="Note 3 2 2 2 4 2 3 2 6" xfId="29749"/>
    <cellStyle name="Note 3 2 2 2 4 2 3 3" xfId="29750"/>
    <cellStyle name="Note 3 2 2 2 4 2 3 3 2" xfId="29751"/>
    <cellStyle name="Note 3 2 2 2 4 2 3 3 2 2" xfId="29752"/>
    <cellStyle name="Note 3 2 2 2 4 2 3 3 2 3" xfId="29753"/>
    <cellStyle name="Note 3 2 2 2 4 2 3 3 3" xfId="29754"/>
    <cellStyle name="Note 3 2 2 2 4 2 3 3 4" xfId="29755"/>
    <cellStyle name="Note 3 2 2 2 4 2 3 4" xfId="29756"/>
    <cellStyle name="Note 3 2 2 2 4 2 3 4 2" xfId="29757"/>
    <cellStyle name="Note 3 2 2 2 4 2 3 4 3" xfId="29758"/>
    <cellStyle name="Note 3 2 2 2 4 2 3 5" xfId="29759"/>
    <cellStyle name="Note 3 2 2 2 4 2 3 6" xfId="29760"/>
    <cellStyle name="Note 3 2 2 2 4 2 4" xfId="29761"/>
    <cellStyle name="Note 3 2 2 2 4 2 4 2" xfId="29762"/>
    <cellStyle name="Note 3 2 2 2 4 2 4 2 2" xfId="29763"/>
    <cellStyle name="Note 3 2 2 2 4 2 4 2 3" xfId="29764"/>
    <cellStyle name="Note 3 2 2 2 4 2 4 3" xfId="29765"/>
    <cellStyle name="Note 3 2 2 2 4 2 4 4" xfId="29766"/>
    <cellStyle name="Note 3 2 2 2 4 2 5" xfId="29767"/>
    <cellStyle name="Note 3 2 2 2 4 2 5 2" xfId="29768"/>
    <cellStyle name="Note 3 2 2 2 4 2 5 3" xfId="29769"/>
    <cellStyle name="Note 3 2 2 2 4 2 6" xfId="29770"/>
    <cellStyle name="Note 3 2 2 2 4 2 7" xfId="29771"/>
    <cellStyle name="Note 3 2 2 2 4 3" xfId="29772"/>
    <cellStyle name="Note 3 2 2 2 4 3 2" xfId="29773"/>
    <cellStyle name="Note 3 2 2 2 4 3 2 2" xfId="29774"/>
    <cellStyle name="Note 3 2 2 2 4 3 2 2 2" xfId="29775"/>
    <cellStyle name="Note 3 2 2 2 4 3 2 2 2 2" xfId="29776"/>
    <cellStyle name="Note 3 2 2 2 4 3 2 2 2 2 2" xfId="29777"/>
    <cellStyle name="Note 3 2 2 2 4 3 2 2 2 2 2 2" xfId="29778"/>
    <cellStyle name="Note 3 2 2 2 4 3 2 2 2 2 2 3" xfId="29779"/>
    <cellStyle name="Note 3 2 2 2 4 3 2 2 2 2 3" xfId="29780"/>
    <cellStyle name="Note 3 2 2 2 4 3 2 2 2 2 4" xfId="29781"/>
    <cellStyle name="Note 3 2 2 2 4 3 2 2 2 3" xfId="29782"/>
    <cellStyle name="Note 3 2 2 2 4 3 2 2 2 3 2" xfId="29783"/>
    <cellStyle name="Note 3 2 2 2 4 3 2 2 2 3 3" xfId="29784"/>
    <cellStyle name="Note 3 2 2 2 4 3 2 2 2 4" xfId="29785"/>
    <cellStyle name="Note 3 2 2 2 4 3 2 2 2 5" xfId="29786"/>
    <cellStyle name="Note 3 2 2 2 4 3 2 2 3" xfId="29787"/>
    <cellStyle name="Note 3 2 2 2 4 3 2 2 3 2" xfId="29788"/>
    <cellStyle name="Note 3 2 2 2 4 3 2 2 3 2 2" xfId="29789"/>
    <cellStyle name="Note 3 2 2 2 4 3 2 2 3 2 3" xfId="29790"/>
    <cellStyle name="Note 3 2 2 2 4 3 2 2 3 3" xfId="29791"/>
    <cellStyle name="Note 3 2 2 2 4 3 2 2 3 4" xfId="29792"/>
    <cellStyle name="Note 3 2 2 2 4 3 2 2 4" xfId="29793"/>
    <cellStyle name="Note 3 2 2 2 4 3 2 2 4 2" xfId="29794"/>
    <cellStyle name="Note 3 2 2 2 4 3 2 2 4 3" xfId="29795"/>
    <cellStyle name="Note 3 2 2 2 4 3 2 2 5" xfId="29796"/>
    <cellStyle name="Note 3 2 2 2 4 3 2 2 6" xfId="29797"/>
    <cellStyle name="Note 3 2 2 2 4 3 2 3" xfId="29798"/>
    <cellStyle name="Note 3 2 2 2 4 3 2 3 2" xfId="29799"/>
    <cellStyle name="Note 3 2 2 2 4 3 2 3 2 2" xfId="29800"/>
    <cellStyle name="Note 3 2 2 2 4 3 2 3 2 3" xfId="29801"/>
    <cellStyle name="Note 3 2 2 2 4 3 2 3 3" xfId="29802"/>
    <cellStyle name="Note 3 2 2 2 4 3 2 3 4" xfId="29803"/>
    <cellStyle name="Note 3 2 2 2 4 3 2 4" xfId="29804"/>
    <cellStyle name="Note 3 2 2 2 4 3 2 4 2" xfId="29805"/>
    <cellStyle name="Note 3 2 2 2 4 3 2 4 3" xfId="29806"/>
    <cellStyle name="Note 3 2 2 2 4 3 2 5" xfId="29807"/>
    <cellStyle name="Note 3 2 2 2 4 3 2 6" xfId="29808"/>
    <cellStyle name="Note 3 2 2 2 4 3 3" xfId="29809"/>
    <cellStyle name="Note 3 2 2 2 4 3 3 2" xfId="29810"/>
    <cellStyle name="Note 3 2 2 2 4 3 3 2 2" xfId="29811"/>
    <cellStyle name="Note 3 2 2 2 4 3 3 2 3" xfId="29812"/>
    <cellStyle name="Note 3 2 2 2 4 3 3 3" xfId="29813"/>
    <cellStyle name="Note 3 2 2 2 4 3 3 4" xfId="29814"/>
    <cellStyle name="Note 3 2 2 2 4 3 4" xfId="29815"/>
    <cellStyle name="Note 3 2 2 2 4 3 4 2" xfId="29816"/>
    <cellStyle name="Note 3 2 2 2 4 3 4 3" xfId="29817"/>
    <cellStyle name="Note 3 2 2 2 4 3 5" xfId="29818"/>
    <cellStyle name="Note 3 2 2 2 4 3 6" xfId="29819"/>
    <cellStyle name="Note 3 2 2 2 4 4" xfId="29820"/>
    <cellStyle name="Note 3 2 2 2 4 4 2" xfId="29821"/>
    <cellStyle name="Note 3 2 2 2 4 4 2 2" xfId="29822"/>
    <cellStyle name="Note 3 2 2 2 4 4 2 2 2" xfId="29823"/>
    <cellStyle name="Note 3 2 2 2 4 4 2 2 2 2" xfId="29824"/>
    <cellStyle name="Note 3 2 2 2 4 4 2 2 2 2 2" xfId="29825"/>
    <cellStyle name="Note 3 2 2 2 4 4 2 2 2 2 3" xfId="29826"/>
    <cellStyle name="Note 3 2 2 2 4 4 2 2 2 3" xfId="29827"/>
    <cellStyle name="Note 3 2 2 2 4 4 2 2 2 4" xfId="29828"/>
    <cellStyle name="Note 3 2 2 2 4 4 2 2 3" xfId="29829"/>
    <cellStyle name="Note 3 2 2 2 4 4 2 2 3 2" xfId="29830"/>
    <cellStyle name="Note 3 2 2 2 4 4 2 2 3 3" xfId="29831"/>
    <cellStyle name="Note 3 2 2 2 4 4 2 2 4" xfId="29832"/>
    <cellStyle name="Note 3 2 2 2 4 4 2 2 5" xfId="29833"/>
    <cellStyle name="Note 3 2 2 2 4 4 2 3" xfId="29834"/>
    <cellStyle name="Note 3 2 2 2 4 4 2 3 2" xfId="29835"/>
    <cellStyle name="Note 3 2 2 2 4 4 2 3 2 2" xfId="29836"/>
    <cellStyle name="Note 3 2 2 2 4 4 2 3 2 3" xfId="29837"/>
    <cellStyle name="Note 3 2 2 2 4 4 2 3 3" xfId="29838"/>
    <cellStyle name="Note 3 2 2 2 4 4 2 3 4" xfId="29839"/>
    <cellStyle name="Note 3 2 2 2 4 4 2 4" xfId="29840"/>
    <cellStyle name="Note 3 2 2 2 4 4 2 4 2" xfId="29841"/>
    <cellStyle name="Note 3 2 2 2 4 4 2 4 3" xfId="29842"/>
    <cellStyle name="Note 3 2 2 2 4 4 2 5" xfId="29843"/>
    <cellStyle name="Note 3 2 2 2 4 4 2 6" xfId="29844"/>
    <cellStyle name="Note 3 2 2 2 4 4 3" xfId="29845"/>
    <cellStyle name="Note 3 2 2 2 4 4 3 2" xfId="29846"/>
    <cellStyle name="Note 3 2 2 2 4 4 3 2 2" xfId="29847"/>
    <cellStyle name="Note 3 2 2 2 4 4 3 2 3" xfId="29848"/>
    <cellStyle name="Note 3 2 2 2 4 4 3 3" xfId="29849"/>
    <cellStyle name="Note 3 2 2 2 4 4 3 4" xfId="29850"/>
    <cellStyle name="Note 3 2 2 2 4 4 4" xfId="29851"/>
    <cellStyle name="Note 3 2 2 2 4 4 4 2" xfId="29852"/>
    <cellStyle name="Note 3 2 2 2 4 4 4 3" xfId="29853"/>
    <cellStyle name="Note 3 2 2 2 4 4 5" xfId="29854"/>
    <cellStyle name="Note 3 2 2 2 4 4 6" xfId="29855"/>
    <cellStyle name="Note 3 2 2 2 4 5" xfId="29856"/>
    <cellStyle name="Note 3 2 2 2 4 5 2" xfId="29857"/>
    <cellStyle name="Note 3 2 2 2 4 5 2 2" xfId="29858"/>
    <cellStyle name="Note 3 2 2 2 4 5 2 3" xfId="29859"/>
    <cellStyle name="Note 3 2 2 2 4 5 3" xfId="29860"/>
    <cellStyle name="Note 3 2 2 2 4 5 4" xfId="29861"/>
    <cellStyle name="Note 3 2 2 2 4 6" xfId="29862"/>
    <cellStyle name="Note 3 2 2 2 4 6 2" xfId="29863"/>
    <cellStyle name="Note 3 2 2 2 4 6 3" xfId="29864"/>
    <cellStyle name="Note 3 2 2 2 4 7" xfId="29865"/>
    <cellStyle name="Note 3 2 2 2 4 8" xfId="29866"/>
    <cellStyle name="Note 3 2 2 2 5" xfId="29867"/>
    <cellStyle name="Note 3 2 2 2 5 2" xfId="29868"/>
    <cellStyle name="Note 3 2 2 2 5 2 2" xfId="29869"/>
    <cellStyle name="Note 3 2 2 2 5 2 2 2" xfId="29870"/>
    <cellStyle name="Note 3 2 2 2 5 2 2 2 2" xfId="29871"/>
    <cellStyle name="Note 3 2 2 2 5 2 2 2 2 2" xfId="29872"/>
    <cellStyle name="Note 3 2 2 2 5 2 2 2 2 2 2" xfId="29873"/>
    <cellStyle name="Note 3 2 2 2 5 2 2 2 2 2 2 2" xfId="29874"/>
    <cellStyle name="Note 3 2 2 2 5 2 2 2 2 2 2 3" xfId="29875"/>
    <cellStyle name="Note 3 2 2 2 5 2 2 2 2 2 3" xfId="29876"/>
    <cellStyle name="Note 3 2 2 2 5 2 2 2 2 2 4" xfId="29877"/>
    <cellStyle name="Note 3 2 2 2 5 2 2 2 2 3" xfId="29878"/>
    <cellStyle name="Note 3 2 2 2 5 2 2 2 2 3 2" xfId="29879"/>
    <cellStyle name="Note 3 2 2 2 5 2 2 2 2 3 3" xfId="29880"/>
    <cellStyle name="Note 3 2 2 2 5 2 2 2 2 4" xfId="29881"/>
    <cellStyle name="Note 3 2 2 2 5 2 2 2 2 5" xfId="29882"/>
    <cellStyle name="Note 3 2 2 2 5 2 2 2 3" xfId="29883"/>
    <cellStyle name="Note 3 2 2 2 5 2 2 2 3 2" xfId="29884"/>
    <cellStyle name="Note 3 2 2 2 5 2 2 2 3 2 2" xfId="29885"/>
    <cellStyle name="Note 3 2 2 2 5 2 2 2 3 2 3" xfId="29886"/>
    <cellStyle name="Note 3 2 2 2 5 2 2 2 3 3" xfId="29887"/>
    <cellStyle name="Note 3 2 2 2 5 2 2 2 3 4" xfId="29888"/>
    <cellStyle name="Note 3 2 2 2 5 2 2 2 4" xfId="29889"/>
    <cellStyle name="Note 3 2 2 2 5 2 2 2 4 2" xfId="29890"/>
    <cellStyle name="Note 3 2 2 2 5 2 2 2 4 3" xfId="29891"/>
    <cellStyle name="Note 3 2 2 2 5 2 2 2 5" xfId="29892"/>
    <cellStyle name="Note 3 2 2 2 5 2 2 2 6" xfId="29893"/>
    <cellStyle name="Note 3 2 2 2 5 2 2 3" xfId="29894"/>
    <cellStyle name="Note 3 2 2 2 5 2 2 3 2" xfId="29895"/>
    <cellStyle name="Note 3 2 2 2 5 2 2 3 2 2" xfId="29896"/>
    <cellStyle name="Note 3 2 2 2 5 2 2 3 2 3" xfId="29897"/>
    <cellStyle name="Note 3 2 2 2 5 2 2 3 3" xfId="29898"/>
    <cellStyle name="Note 3 2 2 2 5 2 2 3 4" xfId="29899"/>
    <cellStyle name="Note 3 2 2 2 5 2 2 4" xfId="29900"/>
    <cellStyle name="Note 3 2 2 2 5 2 2 4 2" xfId="29901"/>
    <cellStyle name="Note 3 2 2 2 5 2 2 4 3" xfId="29902"/>
    <cellStyle name="Note 3 2 2 2 5 2 2 5" xfId="29903"/>
    <cellStyle name="Note 3 2 2 2 5 2 2 6" xfId="29904"/>
    <cellStyle name="Note 3 2 2 2 5 2 3" xfId="29905"/>
    <cellStyle name="Note 3 2 2 2 5 2 3 2" xfId="29906"/>
    <cellStyle name="Note 3 2 2 2 5 2 3 2 2" xfId="29907"/>
    <cellStyle name="Note 3 2 2 2 5 2 3 2 3" xfId="29908"/>
    <cellStyle name="Note 3 2 2 2 5 2 3 3" xfId="29909"/>
    <cellStyle name="Note 3 2 2 2 5 2 3 4" xfId="29910"/>
    <cellStyle name="Note 3 2 2 2 5 2 4" xfId="29911"/>
    <cellStyle name="Note 3 2 2 2 5 2 4 2" xfId="29912"/>
    <cellStyle name="Note 3 2 2 2 5 2 4 3" xfId="29913"/>
    <cellStyle name="Note 3 2 2 2 5 2 5" xfId="29914"/>
    <cellStyle name="Note 3 2 2 2 5 2 6" xfId="29915"/>
    <cellStyle name="Note 3 2 2 2 5 3" xfId="29916"/>
    <cellStyle name="Note 3 2 2 2 5 3 2" xfId="29917"/>
    <cellStyle name="Note 3 2 2 2 5 3 2 2" xfId="29918"/>
    <cellStyle name="Note 3 2 2 2 5 3 2 2 2" xfId="29919"/>
    <cellStyle name="Note 3 2 2 2 5 3 2 2 2 2" xfId="29920"/>
    <cellStyle name="Note 3 2 2 2 5 3 2 2 2 2 2" xfId="29921"/>
    <cellStyle name="Note 3 2 2 2 5 3 2 2 2 2 3" xfId="29922"/>
    <cellStyle name="Note 3 2 2 2 5 3 2 2 2 3" xfId="29923"/>
    <cellStyle name="Note 3 2 2 2 5 3 2 2 2 4" xfId="29924"/>
    <cellStyle name="Note 3 2 2 2 5 3 2 2 3" xfId="29925"/>
    <cellStyle name="Note 3 2 2 2 5 3 2 2 3 2" xfId="29926"/>
    <cellStyle name="Note 3 2 2 2 5 3 2 2 3 3" xfId="29927"/>
    <cellStyle name="Note 3 2 2 2 5 3 2 2 4" xfId="29928"/>
    <cellStyle name="Note 3 2 2 2 5 3 2 2 5" xfId="29929"/>
    <cellStyle name="Note 3 2 2 2 5 3 2 3" xfId="29930"/>
    <cellStyle name="Note 3 2 2 2 5 3 2 3 2" xfId="29931"/>
    <cellStyle name="Note 3 2 2 2 5 3 2 3 2 2" xfId="29932"/>
    <cellStyle name="Note 3 2 2 2 5 3 2 3 2 3" xfId="29933"/>
    <cellStyle name="Note 3 2 2 2 5 3 2 3 3" xfId="29934"/>
    <cellStyle name="Note 3 2 2 2 5 3 2 3 4" xfId="29935"/>
    <cellStyle name="Note 3 2 2 2 5 3 2 4" xfId="29936"/>
    <cellStyle name="Note 3 2 2 2 5 3 2 4 2" xfId="29937"/>
    <cellStyle name="Note 3 2 2 2 5 3 2 4 3" xfId="29938"/>
    <cellStyle name="Note 3 2 2 2 5 3 2 5" xfId="29939"/>
    <cellStyle name="Note 3 2 2 2 5 3 2 6" xfId="29940"/>
    <cellStyle name="Note 3 2 2 2 5 3 3" xfId="29941"/>
    <cellStyle name="Note 3 2 2 2 5 3 3 2" xfId="29942"/>
    <cellStyle name="Note 3 2 2 2 5 3 3 2 2" xfId="29943"/>
    <cellStyle name="Note 3 2 2 2 5 3 3 2 3" xfId="29944"/>
    <cellStyle name="Note 3 2 2 2 5 3 3 3" xfId="29945"/>
    <cellStyle name="Note 3 2 2 2 5 3 3 4" xfId="29946"/>
    <cellStyle name="Note 3 2 2 2 5 3 4" xfId="29947"/>
    <cellStyle name="Note 3 2 2 2 5 3 4 2" xfId="29948"/>
    <cellStyle name="Note 3 2 2 2 5 3 4 3" xfId="29949"/>
    <cellStyle name="Note 3 2 2 2 5 3 5" xfId="29950"/>
    <cellStyle name="Note 3 2 2 2 5 3 6" xfId="29951"/>
    <cellStyle name="Note 3 2 2 2 5 4" xfId="29952"/>
    <cellStyle name="Note 3 2 2 2 5 4 2" xfId="29953"/>
    <cellStyle name="Note 3 2 2 2 5 4 2 2" xfId="29954"/>
    <cellStyle name="Note 3 2 2 2 5 4 2 3" xfId="29955"/>
    <cellStyle name="Note 3 2 2 2 5 4 3" xfId="29956"/>
    <cellStyle name="Note 3 2 2 2 5 4 4" xfId="29957"/>
    <cellStyle name="Note 3 2 2 2 5 5" xfId="29958"/>
    <cellStyle name="Note 3 2 2 2 5 5 2" xfId="29959"/>
    <cellStyle name="Note 3 2 2 2 5 5 3" xfId="29960"/>
    <cellStyle name="Note 3 2 2 2 5 6" xfId="29961"/>
    <cellStyle name="Note 3 2 2 2 5 7" xfId="29962"/>
    <cellStyle name="Note 3 2 2 2 6" xfId="29963"/>
    <cellStyle name="Note 3 2 2 2 6 2" xfId="29964"/>
    <cellStyle name="Note 3 2 2 2 6 2 2" xfId="29965"/>
    <cellStyle name="Note 3 2 2 2 6 2 2 2" xfId="29966"/>
    <cellStyle name="Note 3 2 2 2 6 2 2 2 2" xfId="29967"/>
    <cellStyle name="Note 3 2 2 2 6 2 2 2 2 2" xfId="29968"/>
    <cellStyle name="Note 3 2 2 2 6 2 2 2 2 2 2" xfId="29969"/>
    <cellStyle name="Note 3 2 2 2 6 2 2 2 2 2 3" xfId="29970"/>
    <cellStyle name="Note 3 2 2 2 6 2 2 2 2 3" xfId="29971"/>
    <cellStyle name="Note 3 2 2 2 6 2 2 2 2 4" xfId="29972"/>
    <cellStyle name="Note 3 2 2 2 6 2 2 2 3" xfId="29973"/>
    <cellStyle name="Note 3 2 2 2 6 2 2 2 3 2" xfId="29974"/>
    <cellStyle name="Note 3 2 2 2 6 2 2 2 3 3" xfId="29975"/>
    <cellStyle name="Note 3 2 2 2 6 2 2 2 4" xfId="29976"/>
    <cellStyle name="Note 3 2 2 2 6 2 2 2 5" xfId="29977"/>
    <cellStyle name="Note 3 2 2 2 6 2 2 3" xfId="29978"/>
    <cellStyle name="Note 3 2 2 2 6 2 2 3 2" xfId="29979"/>
    <cellStyle name="Note 3 2 2 2 6 2 2 3 2 2" xfId="29980"/>
    <cellStyle name="Note 3 2 2 2 6 2 2 3 2 3" xfId="29981"/>
    <cellStyle name="Note 3 2 2 2 6 2 2 3 3" xfId="29982"/>
    <cellStyle name="Note 3 2 2 2 6 2 2 3 4" xfId="29983"/>
    <cellStyle name="Note 3 2 2 2 6 2 2 4" xfId="29984"/>
    <cellStyle name="Note 3 2 2 2 6 2 2 4 2" xfId="29985"/>
    <cellStyle name="Note 3 2 2 2 6 2 2 4 3" xfId="29986"/>
    <cellStyle name="Note 3 2 2 2 6 2 2 5" xfId="29987"/>
    <cellStyle name="Note 3 2 2 2 6 2 2 6" xfId="29988"/>
    <cellStyle name="Note 3 2 2 2 6 2 3" xfId="29989"/>
    <cellStyle name="Note 3 2 2 2 6 2 3 2" xfId="29990"/>
    <cellStyle name="Note 3 2 2 2 6 2 3 2 2" xfId="29991"/>
    <cellStyle name="Note 3 2 2 2 6 2 3 2 3" xfId="29992"/>
    <cellStyle name="Note 3 2 2 2 6 2 3 3" xfId="29993"/>
    <cellStyle name="Note 3 2 2 2 6 2 3 4" xfId="29994"/>
    <cellStyle name="Note 3 2 2 2 6 2 4" xfId="29995"/>
    <cellStyle name="Note 3 2 2 2 6 2 4 2" xfId="29996"/>
    <cellStyle name="Note 3 2 2 2 6 2 4 3" xfId="29997"/>
    <cellStyle name="Note 3 2 2 2 6 2 5" xfId="29998"/>
    <cellStyle name="Note 3 2 2 2 6 2 6" xfId="29999"/>
    <cellStyle name="Note 3 2 2 2 6 3" xfId="30000"/>
    <cellStyle name="Note 3 2 2 2 6 3 2" xfId="30001"/>
    <cellStyle name="Note 3 2 2 2 6 3 2 2" xfId="30002"/>
    <cellStyle name="Note 3 2 2 2 6 3 2 3" xfId="30003"/>
    <cellStyle name="Note 3 2 2 2 6 3 3" xfId="30004"/>
    <cellStyle name="Note 3 2 2 2 6 3 4" xfId="30005"/>
    <cellStyle name="Note 3 2 2 2 6 4" xfId="30006"/>
    <cellStyle name="Note 3 2 2 2 6 4 2" xfId="30007"/>
    <cellStyle name="Note 3 2 2 2 6 4 3" xfId="30008"/>
    <cellStyle name="Note 3 2 2 2 6 5" xfId="30009"/>
    <cellStyle name="Note 3 2 2 2 6 6" xfId="30010"/>
    <cellStyle name="Note 3 2 2 2 7" xfId="30011"/>
    <cellStyle name="Note 3 2 2 2 7 2" xfId="30012"/>
    <cellStyle name="Note 3 2 2 2 7 2 2" xfId="30013"/>
    <cellStyle name="Note 3 2 2 2 7 2 2 2" xfId="30014"/>
    <cellStyle name="Note 3 2 2 2 7 2 2 2 2" xfId="30015"/>
    <cellStyle name="Note 3 2 2 2 7 2 2 2 2 2" xfId="30016"/>
    <cellStyle name="Note 3 2 2 2 7 2 2 2 2 3" xfId="30017"/>
    <cellStyle name="Note 3 2 2 2 7 2 2 2 3" xfId="30018"/>
    <cellStyle name="Note 3 2 2 2 7 2 2 2 4" xfId="30019"/>
    <cellStyle name="Note 3 2 2 2 7 2 2 3" xfId="30020"/>
    <cellStyle name="Note 3 2 2 2 7 2 2 3 2" xfId="30021"/>
    <cellStyle name="Note 3 2 2 2 7 2 2 3 3" xfId="30022"/>
    <cellStyle name="Note 3 2 2 2 7 2 2 4" xfId="30023"/>
    <cellStyle name="Note 3 2 2 2 7 2 2 5" xfId="30024"/>
    <cellStyle name="Note 3 2 2 2 7 2 3" xfId="30025"/>
    <cellStyle name="Note 3 2 2 2 7 2 3 2" xfId="30026"/>
    <cellStyle name="Note 3 2 2 2 7 2 3 2 2" xfId="30027"/>
    <cellStyle name="Note 3 2 2 2 7 2 3 2 3" xfId="30028"/>
    <cellStyle name="Note 3 2 2 2 7 2 3 3" xfId="30029"/>
    <cellStyle name="Note 3 2 2 2 7 2 3 4" xfId="30030"/>
    <cellStyle name="Note 3 2 2 2 7 2 4" xfId="30031"/>
    <cellStyle name="Note 3 2 2 2 7 2 4 2" xfId="30032"/>
    <cellStyle name="Note 3 2 2 2 7 2 4 3" xfId="30033"/>
    <cellStyle name="Note 3 2 2 2 7 2 5" xfId="30034"/>
    <cellStyle name="Note 3 2 2 2 7 2 6" xfId="30035"/>
    <cellStyle name="Note 3 2 2 2 7 3" xfId="30036"/>
    <cellStyle name="Note 3 2 2 2 7 3 2" xfId="30037"/>
    <cellStyle name="Note 3 2 2 2 7 3 2 2" xfId="30038"/>
    <cellStyle name="Note 3 2 2 2 7 3 2 3" xfId="30039"/>
    <cellStyle name="Note 3 2 2 2 7 3 3" xfId="30040"/>
    <cellStyle name="Note 3 2 2 2 7 3 4" xfId="30041"/>
    <cellStyle name="Note 3 2 2 2 7 4" xfId="30042"/>
    <cellStyle name="Note 3 2 2 2 7 4 2" xfId="30043"/>
    <cellStyle name="Note 3 2 2 2 7 4 3" xfId="30044"/>
    <cellStyle name="Note 3 2 2 2 7 5" xfId="30045"/>
    <cellStyle name="Note 3 2 2 2 7 6" xfId="30046"/>
    <cellStyle name="Note 3 2 2 2 8" xfId="30047"/>
    <cellStyle name="Note 3 2 2 2 8 2" xfId="30048"/>
    <cellStyle name="Note 3 2 2 2 8 2 2" xfId="30049"/>
    <cellStyle name="Note 3 2 2 2 8 2 3" xfId="30050"/>
    <cellStyle name="Note 3 2 2 2 8 3" xfId="30051"/>
    <cellStyle name="Note 3 2 2 2 8 4" xfId="30052"/>
    <cellStyle name="Note 3 2 2 2 9" xfId="30053"/>
    <cellStyle name="Note 3 2 2 2 9 2" xfId="30054"/>
    <cellStyle name="Note 3 2 2 2 9 3" xfId="30055"/>
    <cellStyle name="Note 3 2 2 3" xfId="30056"/>
    <cellStyle name="Note 3 2 2 3 10" xfId="30057"/>
    <cellStyle name="Note 3 2 2 3 2" xfId="30058"/>
    <cellStyle name="Note 3 2 2 3 2 2" xfId="30059"/>
    <cellStyle name="Note 3 2 2 3 2 2 2" xfId="30060"/>
    <cellStyle name="Note 3 2 2 3 2 2 2 2" xfId="30061"/>
    <cellStyle name="Note 3 2 2 3 2 2 2 2 2" xfId="30062"/>
    <cellStyle name="Note 3 2 2 3 2 2 2 2 2 2" xfId="30063"/>
    <cellStyle name="Note 3 2 2 3 2 2 2 2 2 2 2" xfId="30064"/>
    <cellStyle name="Note 3 2 2 3 2 2 2 2 2 2 2 2" xfId="30065"/>
    <cellStyle name="Note 3 2 2 3 2 2 2 2 2 2 2 2 2" xfId="30066"/>
    <cellStyle name="Note 3 2 2 3 2 2 2 2 2 2 2 2 2 2" xfId="30067"/>
    <cellStyle name="Note 3 2 2 3 2 2 2 2 2 2 2 2 2 3" xfId="30068"/>
    <cellStyle name="Note 3 2 2 3 2 2 2 2 2 2 2 2 3" xfId="30069"/>
    <cellStyle name="Note 3 2 2 3 2 2 2 2 2 2 2 2 4" xfId="30070"/>
    <cellStyle name="Note 3 2 2 3 2 2 2 2 2 2 2 3" xfId="30071"/>
    <cellStyle name="Note 3 2 2 3 2 2 2 2 2 2 2 3 2" xfId="30072"/>
    <cellStyle name="Note 3 2 2 3 2 2 2 2 2 2 2 3 3" xfId="30073"/>
    <cellStyle name="Note 3 2 2 3 2 2 2 2 2 2 2 4" xfId="30074"/>
    <cellStyle name="Note 3 2 2 3 2 2 2 2 2 2 2 5" xfId="30075"/>
    <cellStyle name="Note 3 2 2 3 2 2 2 2 2 2 3" xfId="30076"/>
    <cellStyle name="Note 3 2 2 3 2 2 2 2 2 2 3 2" xfId="30077"/>
    <cellStyle name="Note 3 2 2 3 2 2 2 2 2 2 3 2 2" xfId="30078"/>
    <cellStyle name="Note 3 2 2 3 2 2 2 2 2 2 3 2 3" xfId="30079"/>
    <cellStyle name="Note 3 2 2 3 2 2 2 2 2 2 3 3" xfId="30080"/>
    <cellStyle name="Note 3 2 2 3 2 2 2 2 2 2 3 4" xfId="30081"/>
    <cellStyle name="Note 3 2 2 3 2 2 2 2 2 2 4" xfId="30082"/>
    <cellStyle name="Note 3 2 2 3 2 2 2 2 2 2 4 2" xfId="30083"/>
    <cellStyle name="Note 3 2 2 3 2 2 2 2 2 2 4 3" xfId="30084"/>
    <cellStyle name="Note 3 2 2 3 2 2 2 2 2 2 5" xfId="30085"/>
    <cellStyle name="Note 3 2 2 3 2 2 2 2 2 2 6" xfId="30086"/>
    <cellStyle name="Note 3 2 2 3 2 2 2 2 2 3" xfId="30087"/>
    <cellStyle name="Note 3 2 2 3 2 2 2 2 2 3 2" xfId="30088"/>
    <cellStyle name="Note 3 2 2 3 2 2 2 2 2 3 2 2" xfId="30089"/>
    <cellStyle name="Note 3 2 2 3 2 2 2 2 2 3 2 3" xfId="30090"/>
    <cellStyle name="Note 3 2 2 3 2 2 2 2 2 3 3" xfId="30091"/>
    <cellStyle name="Note 3 2 2 3 2 2 2 2 2 3 4" xfId="30092"/>
    <cellStyle name="Note 3 2 2 3 2 2 2 2 2 4" xfId="30093"/>
    <cellStyle name="Note 3 2 2 3 2 2 2 2 2 4 2" xfId="30094"/>
    <cellStyle name="Note 3 2 2 3 2 2 2 2 2 4 3" xfId="30095"/>
    <cellStyle name="Note 3 2 2 3 2 2 2 2 2 5" xfId="30096"/>
    <cellStyle name="Note 3 2 2 3 2 2 2 2 2 6" xfId="30097"/>
    <cellStyle name="Note 3 2 2 3 2 2 2 2 3" xfId="30098"/>
    <cellStyle name="Note 3 2 2 3 2 2 2 2 3 2" xfId="30099"/>
    <cellStyle name="Note 3 2 2 3 2 2 2 2 3 2 2" xfId="30100"/>
    <cellStyle name="Note 3 2 2 3 2 2 2 2 3 2 3" xfId="30101"/>
    <cellStyle name="Note 3 2 2 3 2 2 2 2 3 3" xfId="30102"/>
    <cellStyle name="Note 3 2 2 3 2 2 2 2 3 4" xfId="30103"/>
    <cellStyle name="Note 3 2 2 3 2 2 2 2 4" xfId="30104"/>
    <cellStyle name="Note 3 2 2 3 2 2 2 2 4 2" xfId="30105"/>
    <cellStyle name="Note 3 2 2 3 2 2 2 2 4 3" xfId="30106"/>
    <cellStyle name="Note 3 2 2 3 2 2 2 2 5" xfId="30107"/>
    <cellStyle name="Note 3 2 2 3 2 2 2 2 6" xfId="30108"/>
    <cellStyle name="Note 3 2 2 3 2 2 2 3" xfId="30109"/>
    <cellStyle name="Note 3 2 2 3 2 2 2 3 2" xfId="30110"/>
    <cellStyle name="Note 3 2 2 3 2 2 2 3 2 2" xfId="30111"/>
    <cellStyle name="Note 3 2 2 3 2 2 2 3 2 2 2" xfId="30112"/>
    <cellStyle name="Note 3 2 2 3 2 2 2 3 2 2 2 2" xfId="30113"/>
    <cellStyle name="Note 3 2 2 3 2 2 2 3 2 2 2 2 2" xfId="30114"/>
    <cellStyle name="Note 3 2 2 3 2 2 2 3 2 2 2 2 3" xfId="30115"/>
    <cellStyle name="Note 3 2 2 3 2 2 2 3 2 2 2 3" xfId="30116"/>
    <cellStyle name="Note 3 2 2 3 2 2 2 3 2 2 2 4" xfId="30117"/>
    <cellStyle name="Note 3 2 2 3 2 2 2 3 2 2 3" xfId="30118"/>
    <cellStyle name="Note 3 2 2 3 2 2 2 3 2 2 3 2" xfId="30119"/>
    <cellStyle name="Note 3 2 2 3 2 2 2 3 2 2 3 3" xfId="30120"/>
    <cellStyle name="Note 3 2 2 3 2 2 2 3 2 2 4" xfId="30121"/>
    <cellStyle name="Note 3 2 2 3 2 2 2 3 2 2 5" xfId="30122"/>
    <cellStyle name="Note 3 2 2 3 2 2 2 3 2 3" xfId="30123"/>
    <cellStyle name="Note 3 2 2 3 2 2 2 3 2 3 2" xfId="30124"/>
    <cellStyle name="Note 3 2 2 3 2 2 2 3 2 3 2 2" xfId="30125"/>
    <cellStyle name="Note 3 2 2 3 2 2 2 3 2 3 2 3" xfId="30126"/>
    <cellStyle name="Note 3 2 2 3 2 2 2 3 2 3 3" xfId="30127"/>
    <cellStyle name="Note 3 2 2 3 2 2 2 3 2 3 4" xfId="30128"/>
    <cellStyle name="Note 3 2 2 3 2 2 2 3 2 4" xfId="30129"/>
    <cellStyle name="Note 3 2 2 3 2 2 2 3 2 4 2" xfId="30130"/>
    <cellStyle name="Note 3 2 2 3 2 2 2 3 2 4 3" xfId="30131"/>
    <cellStyle name="Note 3 2 2 3 2 2 2 3 2 5" xfId="30132"/>
    <cellStyle name="Note 3 2 2 3 2 2 2 3 2 6" xfId="30133"/>
    <cellStyle name="Note 3 2 2 3 2 2 2 3 3" xfId="30134"/>
    <cellStyle name="Note 3 2 2 3 2 2 2 3 3 2" xfId="30135"/>
    <cellStyle name="Note 3 2 2 3 2 2 2 3 3 2 2" xfId="30136"/>
    <cellStyle name="Note 3 2 2 3 2 2 2 3 3 2 3" xfId="30137"/>
    <cellStyle name="Note 3 2 2 3 2 2 2 3 3 3" xfId="30138"/>
    <cellStyle name="Note 3 2 2 3 2 2 2 3 3 4" xfId="30139"/>
    <cellStyle name="Note 3 2 2 3 2 2 2 3 4" xfId="30140"/>
    <cellStyle name="Note 3 2 2 3 2 2 2 3 4 2" xfId="30141"/>
    <cellStyle name="Note 3 2 2 3 2 2 2 3 4 3" xfId="30142"/>
    <cellStyle name="Note 3 2 2 3 2 2 2 3 5" xfId="30143"/>
    <cellStyle name="Note 3 2 2 3 2 2 2 3 6" xfId="30144"/>
    <cellStyle name="Note 3 2 2 3 2 2 2 4" xfId="30145"/>
    <cellStyle name="Note 3 2 2 3 2 2 2 4 2" xfId="30146"/>
    <cellStyle name="Note 3 2 2 3 2 2 2 4 2 2" xfId="30147"/>
    <cellStyle name="Note 3 2 2 3 2 2 2 4 2 3" xfId="30148"/>
    <cellStyle name="Note 3 2 2 3 2 2 2 4 3" xfId="30149"/>
    <cellStyle name="Note 3 2 2 3 2 2 2 4 4" xfId="30150"/>
    <cellStyle name="Note 3 2 2 3 2 2 2 5" xfId="30151"/>
    <cellStyle name="Note 3 2 2 3 2 2 2 5 2" xfId="30152"/>
    <cellStyle name="Note 3 2 2 3 2 2 2 5 3" xfId="30153"/>
    <cellStyle name="Note 3 2 2 3 2 2 2 6" xfId="30154"/>
    <cellStyle name="Note 3 2 2 3 2 2 2 7" xfId="30155"/>
    <cellStyle name="Note 3 2 2 3 2 2 3" xfId="30156"/>
    <cellStyle name="Note 3 2 2 3 2 2 3 2" xfId="30157"/>
    <cellStyle name="Note 3 2 2 3 2 2 3 2 2" xfId="30158"/>
    <cellStyle name="Note 3 2 2 3 2 2 3 2 2 2" xfId="30159"/>
    <cellStyle name="Note 3 2 2 3 2 2 3 2 2 2 2" xfId="30160"/>
    <cellStyle name="Note 3 2 2 3 2 2 3 2 2 2 2 2" xfId="30161"/>
    <cellStyle name="Note 3 2 2 3 2 2 3 2 2 2 2 2 2" xfId="30162"/>
    <cellStyle name="Note 3 2 2 3 2 2 3 2 2 2 2 2 3" xfId="30163"/>
    <cellStyle name="Note 3 2 2 3 2 2 3 2 2 2 2 3" xfId="30164"/>
    <cellStyle name="Note 3 2 2 3 2 2 3 2 2 2 2 4" xfId="30165"/>
    <cellStyle name="Note 3 2 2 3 2 2 3 2 2 2 3" xfId="30166"/>
    <cellStyle name="Note 3 2 2 3 2 2 3 2 2 2 3 2" xfId="30167"/>
    <cellStyle name="Note 3 2 2 3 2 2 3 2 2 2 3 3" xfId="30168"/>
    <cellStyle name="Note 3 2 2 3 2 2 3 2 2 2 4" xfId="30169"/>
    <cellStyle name="Note 3 2 2 3 2 2 3 2 2 2 5" xfId="30170"/>
    <cellStyle name="Note 3 2 2 3 2 2 3 2 2 3" xfId="30171"/>
    <cellStyle name="Note 3 2 2 3 2 2 3 2 2 3 2" xfId="30172"/>
    <cellStyle name="Note 3 2 2 3 2 2 3 2 2 3 2 2" xfId="30173"/>
    <cellStyle name="Note 3 2 2 3 2 2 3 2 2 3 2 3" xfId="30174"/>
    <cellStyle name="Note 3 2 2 3 2 2 3 2 2 3 3" xfId="30175"/>
    <cellStyle name="Note 3 2 2 3 2 2 3 2 2 3 4" xfId="30176"/>
    <cellStyle name="Note 3 2 2 3 2 2 3 2 2 4" xfId="30177"/>
    <cellStyle name="Note 3 2 2 3 2 2 3 2 2 4 2" xfId="30178"/>
    <cellStyle name="Note 3 2 2 3 2 2 3 2 2 4 3" xfId="30179"/>
    <cellStyle name="Note 3 2 2 3 2 2 3 2 2 5" xfId="30180"/>
    <cellStyle name="Note 3 2 2 3 2 2 3 2 2 6" xfId="30181"/>
    <cellStyle name="Note 3 2 2 3 2 2 3 2 3" xfId="30182"/>
    <cellStyle name="Note 3 2 2 3 2 2 3 2 3 2" xfId="30183"/>
    <cellStyle name="Note 3 2 2 3 2 2 3 2 3 2 2" xfId="30184"/>
    <cellStyle name="Note 3 2 2 3 2 2 3 2 3 2 3" xfId="30185"/>
    <cellStyle name="Note 3 2 2 3 2 2 3 2 3 3" xfId="30186"/>
    <cellStyle name="Note 3 2 2 3 2 2 3 2 3 4" xfId="30187"/>
    <cellStyle name="Note 3 2 2 3 2 2 3 2 4" xfId="30188"/>
    <cellStyle name="Note 3 2 2 3 2 2 3 2 4 2" xfId="30189"/>
    <cellStyle name="Note 3 2 2 3 2 2 3 2 4 3" xfId="30190"/>
    <cellStyle name="Note 3 2 2 3 2 2 3 2 5" xfId="30191"/>
    <cellStyle name="Note 3 2 2 3 2 2 3 2 6" xfId="30192"/>
    <cellStyle name="Note 3 2 2 3 2 2 3 3" xfId="30193"/>
    <cellStyle name="Note 3 2 2 3 2 2 3 3 2" xfId="30194"/>
    <cellStyle name="Note 3 2 2 3 2 2 3 3 2 2" xfId="30195"/>
    <cellStyle name="Note 3 2 2 3 2 2 3 3 2 3" xfId="30196"/>
    <cellStyle name="Note 3 2 2 3 2 2 3 3 3" xfId="30197"/>
    <cellStyle name="Note 3 2 2 3 2 2 3 3 4" xfId="30198"/>
    <cellStyle name="Note 3 2 2 3 2 2 3 4" xfId="30199"/>
    <cellStyle name="Note 3 2 2 3 2 2 3 4 2" xfId="30200"/>
    <cellStyle name="Note 3 2 2 3 2 2 3 4 3" xfId="30201"/>
    <cellStyle name="Note 3 2 2 3 2 2 3 5" xfId="30202"/>
    <cellStyle name="Note 3 2 2 3 2 2 3 6" xfId="30203"/>
    <cellStyle name="Note 3 2 2 3 2 2 4" xfId="30204"/>
    <cellStyle name="Note 3 2 2 3 2 2 4 2" xfId="30205"/>
    <cellStyle name="Note 3 2 2 3 2 2 4 2 2" xfId="30206"/>
    <cellStyle name="Note 3 2 2 3 2 2 4 2 2 2" xfId="30207"/>
    <cellStyle name="Note 3 2 2 3 2 2 4 2 2 2 2" xfId="30208"/>
    <cellStyle name="Note 3 2 2 3 2 2 4 2 2 2 2 2" xfId="30209"/>
    <cellStyle name="Note 3 2 2 3 2 2 4 2 2 2 2 3" xfId="30210"/>
    <cellStyle name="Note 3 2 2 3 2 2 4 2 2 2 3" xfId="30211"/>
    <cellStyle name="Note 3 2 2 3 2 2 4 2 2 2 4" xfId="30212"/>
    <cellStyle name="Note 3 2 2 3 2 2 4 2 2 3" xfId="30213"/>
    <cellStyle name="Note 3 2 2 3 2 2 4 2 2 3 2" xfId="30214"/>
    <cellStyle name="Note 3 2 2 3 2 2 4 2 2 3 3" xfId="30215"/>
    <cellStyle name="Note 3 2 2 3 2 2 4 2 2 4" xfId="30216"/>
    <cellStyle name="Note 3 2 2 3 2 2 4 2 2 5" xfId="30217"/>
    <cellStyle name="Note 3 2 2 3 2 2 4 2 3" xfId="30218"/>
    <cellStyle name="Note 3 2 2 3 2 2 4 2 3 2" xfId="30219"/>
    <cellStyle name="Note 3 2 2 3 2 2 4 2 3 2 2" xfId="30220"/>
    <cellStyle name="Note 3 2 2 3 2 2 4 2 3 2 3" xfId="30221"/>
    <cellStyle name="Note 3 2 2 3 2 2 4 2 3 3" xfId="30222"/>
    <cellStyle name="Note 3 2 2 3 2 2 4 2 3 4" xfId="30223"/>
    <cellStyle name="Note 3 2 2 3 2 2 4 2 4" xfId="30224"/>
    <cellStyle name="Note 3 2 2 3 2 2 4 2 4 2" xfId="30225"/>
    <cellStyle name="Note 3 2 2 3 2 2 4 2 4 3" xfId="30226"/>
    <cellStyle name="Note 3 2 2 3 2 2 4 2 5" xfId="30227"/>
    <cellStyle name="Note 3 2 2 3 2 2 4 2 6" xfId="30228"/>
    <cellStyle name="Note 3 2 2 3 2 2 4 3" xfId="30229"/>
    <cellStyle name="Note 3 2 2 3 2 2 4 3 2" xfId="30230"/>
    <cellStyle name="Note 3 2 2 3 2 2 4 3 2 2" xfId="30231"/>
    <cellStyle name="Note 3 2 2 3 2 2 4 3 2 3" xfId="30232"/>
    <cellStyle name="Note 3 2 2 3 2 2 4 3 3" xfId="30233"/>
    <cellStyle name="Note 3 2 2 3 2 2 4 3 4" xfId="30234"/>
    <cellStyle name="Note 3 2 2 3 2 2 4 4" xfId="30235"/>
    <cellStyle name="Note 3 2 2 3 2 2 4 4 2" xfId="30236"/>
    <cellStyle name="Note 3 2 2 3 2 2 4 4 3" xfId="30237"/>
    <cellStyle name="Note 3 2 2 3 2 2 4 5" xfId="30238"/>
    <cellStyle name="Note 3 2 2 3 2 2 4 6" xfId="30239"/>
    <cellStyle name="Note 3 2 2 3 2 2 5" xfId="30240"/>
    <cellStyle name="Note 3 2 2 3 2 2 5 2" xfId="30241"/>
    <cellStyle name="Note 3 2 2 3 2 2 5 2 2" xfId="30242"/>
    <cellStyle name="Note 3 2 2 3 2 2 5 2 3" xfId="30243"/>
    <cellStyle name="Note 3 2 2 3 2 2 5 3" xfId="30244"/>
    <cellStyle name="Note 3 2 2 3 2 2 5 4" xfId="30245"/>
    <cellStyle name="Note 3 2 2 3 2 2 6" xfId="30246"/>
    <cellStyle name="Note 3 2 2 3 2 2 6 2" xfId="30247"/>
    <cellStyle name="Note 3 2 2 3 2 2 6 3" xfId="30248"/>
    <cellStyle name="Note 3 2 2 3 2 2 7" xfId="30249"/>
    <cellStyle name="Note 3 2 2 3 2 2 8" xfId="30250"/>
    <cellStyle name="Note 3 2 2 3 2 3" xfId="30251"/>
    <cellStyle name="Note 3 2 2 3 2 3 2" xfId="30252"/>
    <cellStyle name="Note 3 2 2 3 2 3 2 2" xfId="30253"/>
    <cellStyle name="Note 3 2 2 3 2 3 2 2 2" xfId="30254"/>
    <cellStyle name="Note 3 2 2 3 2 3 2 2 2 2" xfId="30255"/>
    <cellStyle name="Note 3 2 2 3 2 3 2 2 2 2 2" xfId="30256"/>
    <cellStyle name="Note 3 2 2 3 2 3 2 2 2 2 2 2" xfId="30257"/>
    <cellStyle name="Note 3 2 2 3 2 3 2 2 2 2 2 2 2" xfId="30258"/>
    <cellStyle name="Note 3 2 2 3 2 3 2 2 2 2 2 2 3" xfId="30259"/>
    <cellStyle name="Note 3 2 2 3 2 3 2 2 2 2 2 3" xfId="30260"/>
    <cellStyle name="Note 3 2 2 3 2 3 2 2 2 2 2 4" xfId="30261"/>
    <cellStyle name="Note 3 2 2 3 2 3 2 2 2 2 3" xfId="30262"/>
    <cellStyle name="Note 3 2 2 3 2 3 2 2 2 2 3 2" xfId="30263"/>
    <cellStyle name="Note 3 2 2 3 2 3 2 2 2 2 3 3" xfId="30264"/>
    <cellStyle name="Note 3 2 2 3 2 3 2 2 2 2 4" xfId="30265"/>
    <cellStyle name="Note 3 2 2 3 2 3 2 2 2 2 5" xfId="30266"/>
    <cellStyle name="Note 3 2 2 3 2 3 2 2 2 3" xfId="30267"/>
    <cellStyle name="Note 3 2 2 3 2 3 2 2 2 3 2" xfId="30268"/>
    <cellStyle name="Note 3 2 2 3 2 3 2 2 2 3 2 2" xfId="30269"/>
    <cellStyle name="Note 3 2 2 3 2 3 2 2 2 3 2 3" xfId="30270"/>
    <cellStyle name="Note 3 2 2 3 2 3 2 2 2 3 3" xfId="30271"/>
    <cellStyle name="Note 3 2 2 3 2 3 2 2 2 3 4" xfId="30272"/>
    <cellStyle name="Note 3 2 2 3 2 3 2 2 2 4" xfId="30273"/>
    <cellStyle name="Note 3 2 2 3 2 3 2 2 2 4 2" xfId="30274"/>
    <cellStyle name="Note 3 2 2 3 2 3 2 2 2 4 3" xfId="30275"/>
    <cellStyle name="Note 3 2 2 3 2 3 2 2 2 5" xfId="30276"/>
    <cellStyle name="Note 3 2 2 3 2 3 2 2 2 6" xfId="30277"/>
    <cellStyle name="Note 3 2 2 3 2 3 2 2 3" xfId="30278"/>
    <cellStyle name="Note 3 2 2 3 2 3 2 2 3 2" xfId="30279"/>
    <cellStyle name="Note 3 2 2 3 2 3 2 2 3 2 2" xfId="30280"/>
    <cellStyle name="Note 3 2 2 3 2 3 2 2 3 2 3" xfId="30281"/>
    <cellStyle name="Note 3 2 2 3 2 3 2 2 3 3" xfId="30282"/>
    <cellStyle name="Note 3 2 2 3 2 3 2 2 3 4" xfId="30283"/>
    <cellStyle name="Note 3 2 2 3 2 3 2 2 4" xfId="30284"/>
    <cellStyle name="Note 3 2 2 3 2 3 2 2 4 2" xfId="30285"/>
    <cellStyle name="Note 3 2 2 3 2 3 2 2 4 3" xfId="30286"/>
    <cellStyle name="Note 3 2 2 3 2 3 2 2 5" xfId="30287"/>
    <cellStyle name="Note 3 2 2 3 2 3 2 2 6" xfId="30288"/>
    <cellStyle name="Note 3 2 2 3 2 3 2 3" xfId="30289"/>
    <cellStyle name="Note 3 2 2 3 2 3 2 3 2" xfId="30290"/>
    <cellStyle name="Note 3 2 2 3 2 3 2 3 2 2" xfId="30291"/>
    <cellStyle name="Note 3 2 2 3 2 3 2 3 2 3" xfId="30292"/>
    <cellStyle name="Note 3 2 2 3 2 3 2 3 3" xfId="30293"/>
    <cellStyle name="Note 3 2 2 3 2 3 2 3 4" xfId="30294"/>
    <cellStyle name="Note 3 2 2 3 2 3 2 4" xfId="30295"/>
    <cellStyle name="Note 3 2 2 3 2 3 2 4 2" xfId="30296"/>
    <cellStyle name="Note 3 2 2 3 2 3 2 4 3" xfId="30297"/>
    <cellStyle name="Note 3 2 2 3 2 3 2 5" xfId="30298"/>
    <cellStyle name="Note 3 2 2 3 2 3 2 6" xfId="30299"/>
    <cellStyle name="Note 3 2 2 3 2 3 3" xfId="30300"/>
    <cellStyle name="Note 3 2 2 3 2 3 3 2" xfId="30301"/>
    <cellStyle name="Note 3 2 2 3 2 3 3 2 2" xfId="30302"/>
    <cellStyle name="Note 3 2 2 3 2 3 3 2 2 2" xfId="30303"/>
    <cellStyle name="Note 3 2 2 3 2 3 3 2 2 2 2" xfId="30304"/>
    <cellStyle name="Note 3 2 2 3 2 3 3 2 2 2 2 2" xfId="30305"/>
    <cellStyle name="Note 3 2 2 3 2 3 3 2 2 2 2 3" xfId="30306"/>
    <cellStyle name="Note 3 2 2 3 2 3 3 2 2 2 3" xfId="30307"/>
    <cellStyle name="Note 3 2 2 3 2 3 3 2 2 2 4" xfId="30308"/>
    <cellStyle name="Note 3 2 2 3 2 3 3 2 2 3" xfId="30309"/>
    <cellStyle name="Note 3 2 2 3 2 3 3 2 2 3 2" xfId="30310"/>
    <cellStyle name="Note 3 2 2 3 2 3 3 2 2 3 3" xfId="30311"/>
    <cellStyle name="Note 3 2 2 3 2 3 3 2 2 4" xfId="30312"/>
    <cellStyle name="Note 3 2 2 3 2 3 3 2 2 5" xfId="30313"/>
    <cellStyle name="Note 3 2 2 3 2 3 3 2 3" xfId="30314"/>
    <cellStyle name="Note 3 2 2 3 2 3 3 2 3 2" xfId="30315"/>
    <cellStyle name="Note 3 2 2 3 2 3 3 2 3 2 2" xfId="30316"/>
    <cellStyle name="Note 3 2 2 3 2 3 3 2 3 2 3" xfId="30317"/>
    <cellStyle name="Note 3 2 2 3 2 3 3 2 3 3" xfId="30318"/>
    <cellStyle name="Note 3 2 2 3 2 3 3 2 3 4" xfId="30319"/>
    <cellStyle name="Note 3 2 2 3 2 3 3 2 4" xfId="30320"/>
    <cellStyle name="Note 3 2 2 3 2 3 3 2 4 2" xfId="30321"/>
    <cellStyle name="Note 3 2 2 3 2 3 3 2 4 3" xfId="30322"/>
    <cellStyle name="Note 3 2 2 3 2 3 3 2 5" xfId="30323"/>
    <cellStyle name="Note 3 2 2 3 2 3 3 2 6" xfId="30324"/>
    <cellStyle name="Note 3 2 2 3 2 3 3 3" xfId="30325"/>
    <cellStyle name="Note 3 2 2 3 2 3 3 3 2" xfId="30326"/>
    <cellStyle name="Note 3 2 2 3 2 3 3 3 2 2" xfId="30327"/>
    <cellStyle name="Note 3 2 2 3 2 3 3 3 2 3" xfId="30328"/>
    <cellStyle name="Note 3 2 2 3 2 3 3 3 3" xfId="30329"/>
    <cellStyle name="Note 3 2 2 3 2 3 3 3 4" xfId="30330"/>
    <cellStyle name="Note 3 2 2 3 2 3 3 4" xfId="30331"/>
    <cellStyle name="Note 3 2 2 3 2 3 3 4 2" xfId="30332"/>
    <cellStyle name="Note 3 2 2 3 2 3 3 4 3" xfId="30333"/>
    <cellStyle name="Note 3 2 2 3 2 3 3 5" xfId="30334"/>
    <cellStyle name="Note 3 2 2 3 2 3 3 6" xfId="30335"/>
    <cellStyle name="Note 3 2 2 3 2 3 4" xfId="30336"/>
    <cellStyle name="Note 3 2 2 3 2 3 4 2" xfId="30337"/>
    <cellStyle name="Note 3 2 2 3 2 3 4 2 2" xfId="30338"/>
    <cellStyle name="Note 3 2 2 3 2 3 4 2 3" xfId="30339"/>
    <cellStyle name="Note 3 2 2 3 2 3 4 3" xfId="30340"/>
    <cellStyle name="Note 3 2 2 3 2 3 4 4" xfId="30341"/>
    <cellStyle name="Note 3 2 2 3 2 3 5" xfId="30342"/>
    <cellStyle name="Note 3 2 2 3 2 3 5 2" xfId="30343"/>
    <cellStyle name="Note 3 2 2 3 2 3 5 3" xfId="30344"/>
    <cellStyle name="Note 3 2 2 3 2 3 6" xfId="30345"/>
    <cellStyle name="Note 3 2 2 3 2 3 7" xfId="30346"/>
    <cellStyle name="Note 3 2 2 3 2 4" xfId="30347"/>
    <cellStyle name="Note 3 2 2 3 2 4 2" xfId="30348"/>
    <cellStyle name="Note 3 2 2 3 2 4 2 2" xfId="30349"/>
    <cellStyle name="Note 3 2 2 3 2 4 2 2 2" xfId="30350"/>
    <cellStyle name="Note 3 2 2 3 2 4 2 2 2 2" xfId="30351"/>
    <cellStyle name="Note 3 2 2 3 2 4 2 2 2 2 2" xfId="30352"/>
    <cellStyle name="Note 3 2 2 3 2 4 2 2 2 2 2 2" xfId="30353"/>
    <cellStyle name="Note 3 2 2 3 2 4 2 2 2 2 2 3" xfId="30354"/>
    <cellStyle name="Note 3 2 2 3 2 4 2 2 2 2 3" xfId="30355"/>
    <cellStyle name="Note 3 2 2 3 2 4 2 2 2 2 4" xfId="30356"/>
    <cellStyle name="Note 3 2 2 3 2 4 2 2 2 3" xfId="30357"/>
    <cellStyle name="Note 3 2 2 3 2 4 2 2 2 3 2" xfId="30358"/>
    <cellStyle name="Note 3 2 2 3 2 4 2 2 2 3 3" xfId="30359"/>
    <cellStyle name="Note 3 2 2 3 2 4 2 2 2 4" xfId="30360"/>
    <cellStyle name="Note 3 2 2 3 2 4 2 2 2 5" xfId="30361"/>
    <cellStyle name="Note 3 2 2 3 2 4 2 2 3" xfId="30362"/>
    <cellStyle name="Note 3 2 2 3 2 4 2 2 3 2" xfId="30363"/>
    <cellStyle name="Note 3 2 2 3 2 4 2 2 3 2 2" xfId="30364"/>
    <cellStyle name="Note 3 2 2 3 2 4 2 2 3 2 3" xfId="30365"/>
    <cellStyle name="Note 3 2 2 3 2 4 2 2 3 3" xfId="30366"/>
    <cellStyle name="Note 3 2 2 3 2 4 2 2 3 4" xfId="30367"/>
    <cellStyle name="Note 3 2 2 3 2 4 2 2 4" xfId="30368"/>
    <cellStyle name="Note 3 2 2 3 2 4 2 2 4 2" xfId="30369"/>
    <cellStyle name="Note 3 2 2 3 2 4 2 2 4 3" xfId="30370"/>
    <cellStyle name="Note 3 2 2 3 2 4 2 2 5" xfId="30371"/>
    <cellStyle name="Note 3 2 2 3 2 4 2 2 6" xfId="30372"/>
    <cellStyle name="Note 3 2 2 3 2 4 2 3" xfId="30373"/>
    <cellStyle name="Note 3 2 2 3 2 4 2 3 2" xfId="30374"/>
    <cellStyle name="Note 3 2 2 3 2 4 2 3 2 2" xfId="30375"/>
    <cellStyle name="Note 3 2 2 3 2 4 2 3 2 3" xfId="30376"/>
    <cellStyle name="Note 3 2 2 3 2 4 2 3 3" xfId="30377"/>
    <cellStyle name="Note 3 2 2 3 2 4 2 3 4" xfId="30378"/>
    <cellStyle name="Note 3 2 2 3 2 4 2 4" xfId="30379"/>
    <cellStyle name="Note 3 2 2 3 2 4 2 4 2" xfId="30380"/>
    <cellStyle name="Note 3 2 2 3 2 4 2 4 3" xfId="30381"/>
    <cellStyle name="Note 3 2 2 3 2 4 2 5" xfId="30382"/>
    <cellStyle name="Note 3 2 2 3 2 4 2 6" xfId="30383"/>
    <cellStyle name="Note 3 2 2 3 2 4 3" xfId="30384"/>
    <cellStyle name="Note 3 2 2 3 2 4 3 2" xfId="30385"/>
    <cellStyle name="Note 3 2 2 3 2 4 3 2 2" xfId="30386"/>
    <cellStyle name="Note 3 2 2 3 2 4 3 2 3" xfId="30387"/>
    <cellStyle name="Note 3 2 2 3 2 4 3 3" xfId="30388"/>
    <cellStyle name="Note 3 2 2 3 2 4 3 4" xfId="30389"/>
    <cellStyle name="Note 3 2 2 3 2 4 4" xfId="30390"/>
    <cellStyle name="Note 3 2 2 3 2 4 4 2" xfId="30391"/>
    <cellStyle name="Note 3 2 2 3 2 4 4 3" xfId="30392"/>
    <cellStyle name="Note 3 2 2 3 2 4 5" xfId="30393"/>
    <cellStyle name="Note 3 2 2 3 2 4 6" xfId="30394"/>
    <cellStyle name="Note 3 2 2 3 2 5" xfId="30395"/>
    <cellStyle name="Note 3 2 2 3 2 5 2" xfId="30396"/>
    <cellStyle name="Note 3 2 2 3 2 5 2 2" xfId="30397"/>
    <cellStyle name="Note 3 2 2 3 2 5 2 2 2" xfId="30398"/>
    <cellStyle name="Note 3 2 2 3 2 5 2 2 2 2" xfId="30399"/>
    <cellStyle name="Note 3 2 2 3 2 5 2 2 2 2 2" xfId="30400"/>
    <cellStyle name="Note 3 2 2 3 2 5 2 2 2 2 3" xfId="30401"/>
    <cellStyle name="Note 3 2 2 3 2 5 2 2 2 3" xfId="30402"/>
    <cellStyle name="Note 3 2 2 3 2 5 2 2 2 4" xfId="30403"/>
    <cellStyle name="Note 3 2 2 3 2 5 2 2 3" xfId="30404"/>
    <cellStyle name="Note 3 2 2 3 2 5 2 2 3 2" xfId="30405"/>
    <cellStyle name="Note 3 2 2 3 2 5 2 2 3 3" xfId="30406"/>
    <cellStyle name="Note 3 2 2 3 2 5 2 2 4" xfId="30407"/>
    <cellStyle name="Note 3 2 2 3 2 5 2 2 5" xfId="30408"/>
    <cellStyle name="Note 3 2 2 3 2 5 2 3" xfId="30409"/>
    <cellStyle name="Note 3 2 2 3 2 5 2 3 2" xfId="30410"/>
    <cellStyle name="Note 3 2 2 3 2 5 2 3 2 2" xfId="30411"/>
    <cellStyle name="Note 3 2 2 3 2 5 2 3 2 3" xfId="30412"/>
    <cellStyle name="Note 3 2 2 3 2 5 2 3 3" xfId="30413"/>
    <cellStyle name="Note 3 2 2 3 2 5 2 3 4" xfId="30414"/>
    <cellStyle name="Note 3 2 2 3 2 5 2 4" xfId="30415"/>
    <cellStyle name="Note 3 2 2 3 2 5 2 4 2" xfId="30416"/>
    <cellStyle name="Note 3 2 2 3 2 5 2 4 3" xfId="30417"/>
    <cellStyle name="Note 3 2 2 3 2 5 2 5" xfId="30418"/>
    <cellStyle name="Note 3 2 2 3 2 5 2 6" xfId="30419"/>
    <cellStyle name="Note 3 2 2 3 2 5 3" xfId="30420"/>
    <cellStyle name="Note 3 2 2 3 2 5 3 2" xfId="30421"/>
    <cellStyle name="Note 3 2 2 3 2 5 3 2 2" xfId="30422"/>
    <cellStyle name="Note 3 2 2 3 2 5 3 2 3" xfId="30423"/>
    <cellStyle name="Note 3 2 2 3 2 5 3 3" xfId="30424"/>
    <cellStyle name="Note 3 2 2 3 2 5 3 4" xfId="30425"/>
    <cellStyle name="Note 3 2 2 3 2 5 4" xfId="30426"/>
    <cellStyle name="Note 3 2 2 3 2 5 4 2" xfId="30427"/>
    <cellStyle name="Note 3 2 2 3 2 5 4 3" xfId="30428"/>
    <cellStyle name="Note 3 2 2 3 2 5 5" xfId="30429"/>
    <cellStyle name="Note 3 2 2 3 2 5 6" xfId="30430"/>
    <cellStyle name="Note 3 2 2 3 2 6" xfId="30431"/>
    <cellStyle name="Note 3 2 2 3 2 6 2" xfId="30432"/>
    <cellStyle name="Note 3 2 2 3 2 6 2 2" xfId="30433"/>
    <cellStyle name="Note 3 2 2 3 2 6 2 3" xfId="30434"/>
    <cellStyle name="Note 3 2 2 3 2 6 3" xfId="30435"/>
    <cellStyle name="Note 3 2 2 3 2 6 4" xfId="30436"/>
    <cellStyle name="Note 3 2 2 3 2 7" xfId="30437"/>
    <cellStyle name="Note 3 2 2 3 2 7 2" xfId="30438"/>
    <cellStyle name="Note 3 2 2 3 2 7 3" xfId="30439"/>
    <cellStyle name="Note 3 2 2 3 2 8" xfId="30440"/>
    <cellStyle name="Note 3 2 2 3 2 9" xfId="30441"/>
    <cellStyle name="Note 3 2 2 3 3" xfId="30442"/>
    <cellStyle name="Note 3 2 2 3 3 2" xfId="30443"/>
    <cellStyle name="Note 3 2 2 3 3 2 2" xfId="30444"/>
    <cellStyle name="Note 3 2 2 3 3 2 2 2" xfId="30445"/>
    <cellStyle name="Note 3 2 2 3 3 2 2 2 2" xfId="30446"/>
    <cellStyle name="Note 3 2 2 3 3 2 2 2 2 2" xfId="30447"/>
    <cellStyle name="Note 3 2 2 3 3 2 2 2 2 2 2" xfId="30448"/>
    <cellStyle name="Note 3 2 2 3 3 2 2 2 2 2 2 2" xfId="30449"/>
    <cellStyle name="Note 3 2 2 3 3 2 2 2 2 2 2 2 2" xfId="30450"/>
    <cellStyle name="Note 3 2 2 3 3 2 2 2 2 2 2 2 3" xfId="30451"/>
    <cellStyle name="Note 3 2 2 3 3 2 2 2 2 2 2 3" xfId="30452"/>
    <cellStyle name="Note 3 2 2 3 3 2 2 2 2 2 2 4" xfId="30453"/>
    <cellStyle name="Note 3 2 2 3 3 2 2 2 2 2 3" xfId="30454"/>
    <cellStyle name="Note 3 2 2 3 3 2 2 2 2 2 3 2" xfId="30455"/>
    <cellStyle name="Note 3 2 2 3 3 2 2 2 2 2 3 3" xfId="30456"/>
    <cellStyle name="Note 3 2 2 3 3 2 2 2 2 2 4" xfId="30457"/>
    <cellStyle name="Note 3 2 2 3 3 2 2 2 2 2 5" xfId="30458"/>
    <cellStyle name="Note 3 2 2 3 3 2 2 2 2 3" xfId="30459"/>
    <cellStyle name="Note 3 2 2 3 3 2 2 2 2 3 2" xfId="30460"/>
    <cellStyle name="Note 3 2 2 3 3 2 2 2 2 3 2 2" xfId="30461"/>
    <cellStyle name="Note 3 2 2 3 3 2 2 2 2 3 2 3" xfId="30462"/>
    <cellStyle name="Note 3 2 2 3 3 2 2 2 2 3 3" xfId="30463"/>
    <cellStyle name="Note 3 2 2 3 3 2 2 2 2 3 4" xfId="30464"/>
    <cellStyle name="Note 3 2 2 3 3 2 2 2 2 4" xfId="30465"/>
    <cellStyle name="Note 3 2 2 3 3 2 2 2 2 4 2" xfId="30466"/>
    <cellStyle name="Note 3 2 2 3 3 2 2 2 2 4 3" xfId="30467"/>
    <cellStyle name="Note 3 2 2 3 3 2 2 2 2 5" xfId="30468"/>
    <cellStyle name="Note 3 2 2 3 3 2 2 2 2 6" xfId="30469"/>
    <cellStyle name="Note 3 2 2 3 3 2 2 2 3" xfId="30470"/>
    <cellStyle name="Note 3 2 2 3 3 2 2 2 3 2" xfId="30471"/>
    <cellStyle name="Note 3 2 2 3 3 2 2 2 3 2 2" xfId="30472"/>
    <cellStyle name="Note 3 2 2 3 3 2 2 2 3 2 3" xfId="30473"/>
    <cellStyle name="Note 3 2 2 3 3 2 2 2 3 3" xfId="30474"/>
    <cellStyle name="Note 3 2 2 3 3 2 2 2 3 4" xfId="30475"/>
    <cellStyle name="Note 3 2 2 3 3 2 2 2 4" xfId="30476"/>
    <cellStyle name="Note 3 2 2 3 3 2 2 2 4 2" xfId="30477"/>
    <cellStyle name="Note 3 2 2 3 3 2 2 2 4 3" xfId="30478"/>
    <cellStyle name="Note 3 2 2 3 3 2 2 2 5" xfId="30479"/>
    <cellStyle name="Note 3 2 2 3 3 2 2 2 6" xfId="30480"/>
    <cellStyle name="Note 3 2 2 3 3 2 2 3" xfId="30481"/>
    <cellStyle name="Note 3 2 2 3 3 2 2 3 2" xfId="30482"/>
    <cellStyle name="Note 3 2 2 3 3 2 2 3 2 2" xfId="30483"/>
    <cellStyle name="Note 3 2 2 3 3 2 2 3 2 3" xfId="30484"/>
    <cellStyle name="Note 3 2 2 3 3 2 2 3 3" xfId="30485"/>
    <cellStyle name="Note 3 2 2 3 3 2 2 3 4" xfId="30486"/>
    <cellStyle name="Note 3 2 2 3 3 2 2 4" xfId="30487"/>
    <cellStyle name="Note 3 2 2 3 3 2 2 4 2" xfId="30488"/>
    <cellStyle name="Note 3 2 2 3 3 2 2 4 3" xfId="30489"/>
    <cellStyle name="Note 3 2 2 3 3 2 2 5" xfId="30490"/>
    <cellStyle name="Note 3 2 2 3 3 2 2 6" xfId="30491"/>
    <cellStyle name="Note 3 2 2 3 3 2 3" xfId="30492"/>
    <cellStyle name="Note 3 2 2 3 3 2 3 2" xfId="30493"/>
    <cellStyle name="Note 3 2 2 3 3 2 3 2 2" xfId="30494"/>
    <cellStyle name="Note 3 2 2 3 3 2 3 2 2 2" xfId="30495"/>
    <cellStyle name="Note 3 2 2 3 3 2 3 2 2 2 2" xfId="30496"/>
    <cellStyle name="Note 3 2 2 3 3 2 3 2 2 2 2 2" xfId="30497"/>
    <cellStyle name="Note 3 2 2 3 3 2 3 2 2 2 2 3" xfId="30498"/>
    <cellStyle name="Note 3 2 2 3 3 2 3 2 2 2 3" xfId="30499"/>
    <cellStyle name="Note 3 2 2 3 3 2 3 2 2 2 4" xfId="30500"/>
    <cellStyle name="Note 3 2 2 3 3 2 3 2 2 3" xfId="30501"/>
    <cellStyle name="Note 3 2 2 3 3 2 3 2 2 3 2" xfId="30502"/>
    <cellStyle name="Note 3 2 2 3 3 2 3 2 2 3 3" xfId="30503"/>
    <cellStyle name="Note 3 2 2 3 3 2 3 2 2 4" xfId="30504"/>
    <cellStyle name="Note 3 2 2 3 3 2 3 2 2 5" xfId="30505"/>
    <cellStyle name="Note 3 2 2 3 3 2 3 2 3" xfId="30506"/>
    <cellStyle name="Note 3 2 2 3 3 2 3 2 3 2" xfId="30507"/>
    <cellStyle name="Note 3 2 2 3 3 2 3 2 3 2 2" xfId="30508"/>
    <cellStyle name="Note 3 2 2 3 3 2 3 2 3 2 3" xfId="30509"/>
    <cellStyle name="Note 3 2 2 3 3 2 3 2 3 3" xfId="30510"/>
    <cellStyle name="Note 3 2 2 3 3 2 3 2 3 4" xfId="30511"/>
    <cellStyle name="Note 3 2 2 3 3 2 3 2 4" xfId="30512"/>
    <cellStyle name="Note 3 2 2 3 3 2 3 2 4 2" xfId="30513"/>
    <cellStyle name="Note 3 2 2 3 3 2 3 2 4 3" xfId="30514"/>
    <cellStyle name="Note 3 2 2 3 3 2 3 2 5" xfId="30515"/>
    <cellStyle name="Note 3 2 2 3 3 2 3 2 6" xfId="30516"/>
    <cellStyle name="Note 3 2 2 3 3 2 3 3" xfId="30517"/>
    <cellStyle name="Note 3 2 2 3 3 2 3 3 2" xfId="30518"/>
    <cellStyle name="Note 3 2 2 3 3 2 3 3 2 2" xfId="30519"/>
    <cellStyle name="Note 3 2 2 3 3 2 3 3 2 3" xfId="30520"/>
    <cellStyle name="Note 3 2 2 3 3 2 3 3 3" xfId="30521"/>
    <cellStyle name="Note 3 2 2 3 3 2 3 3 4" xfId="30522"/>
    <cellStyle name="Note 3 2 2 3 3 2 3 4" xfId="30523"/>
    <cellStyle name="Note 3 2 2 3 3 2 3 4 2" xfId="30524"/>
    <cellStyle name="Note 3 2 2 3 3 2 3 4 3" xfId="30525"/>
    <cellStyle name="Note 3 2 2 3 3 2 3 5" xfId="30526"/>
    <cellStyle name="Note 3 2 2 3 3 2 3 6" xfId="30527"/>
    <cellStyle name="Note 3 2 2 3 3 2 4" xfId="30528"/>
    <cellStyle name="Note 3 2 2 3 3 2 4 2" xfId="30529"/>
    <cellStyle name="Note 3 2 2 3 3 2 4 2 2" xfId="30530"/>
    <cellStyle name="Note 3 2 2 3 3 2 4 2 3" xfId="30531"/>
    <cellStyle name="Note 3 2 2 3 3 2 4 3" xfId="30532"/>
    <cellStyle name="Note 3 2 2 3 3 2 4 4" xfId="30533"/>
    <cellStyle name="Note 3 2 2 3 3 2 5" xfId="30534"/>
    <cellStyle name="Note 3 2 2 3 3 2 5 2" xfId="30535"/>
    <cellStyle name="Note 3 2 2 3 3 2 5 3" xfId="30536"/>
    <cellStyle name="Note 3 2 2 3 3 2 6" xfId="30537"/>
    <cellStyle name="Note 3 2 2 3 3 2 7" xfId="30538"/>
    <cellStyle name="Note 3 2 2 3 3 3" xfId="30539"/>
    <cellStyle name="Note 3 2 2 3 3 3 2" xfId="30540"/>
    <cellStyle name="Note 3 2 2 3 3 3 2 2" xfId="30541"/>
    <cellStyle name="Note 3 2 2 3 3 3 2 2 2" xfId="30542"/>
    <cellStyle name="Note 3 2 2 3 3 3 2 2 2 2" xfId="30543"/>
    <cellStyle name="Note 3 2 2 3 3 3 2 2 2 2 2" xfId="30544"/>
    <cellStyle name="Note 3 2 2 3 3 3 2 2 2 2 2 2" xfId="30545"/>
    <cellStyle name="Note 3 2 2 3 3 3 2 2 2 2 2 3" xfId="30546"/>
    <cellStyle name="Note 3 2 2 3 3 3 2 2 2 2 3" xfId="30547"/>
    <cellStyle name="Note 3 2 2 3 3 3 2 2 2 2 4" xfId="30548"/>
    <cellStyle name="Note 3 2 2 3 3 3 2 2 2 3" xfId="30549"/>
    <cellStyle name="Note 3 2 2 3 3 3 2 2 2 3 2" xfId="30550"/>
    <cellStyle name="Note 3 2 2 3 3 3 2 2 2 3 3" xfId="30551"/>
    <cellStyle name="Note 3 2 2 3 3 3 2 2 2 4" xfId="30552"/>
    <cellStyle name="Note 3 2 2 3 3 3 2 2 2 5" xfId="30553"/>
    <cellStyle name="Note 3 2 2 3 3 3 2 2 3" xfId="30554"/>
    <cellStyle name="Note 3 2 2 3 3 3 2 2 3 2" xfId="30555"/>
    <cellStyle name="Note 3 2 2 3 3 3 2 2 3 2 2" xfId="30556"/>
    <cellStyle name="Note 3 2 2 3 3 3 2 2 3 2 3" xfId="30557"/>
    <cellStyle name="Note 3 2 2 3 3 3 2 2 3 3" xfId="30558"/>
    <cellStyle name="Note 3 2 2 3 3 3 2 2 3 4" xfId="30559"/>
    <cellStyle name="Note 3 2 2 3 3 3 2 2 4" xfId="30560"/>
    <cellStyle name="Note 3 2 2 3 3 3 2 2 4 2" xfId="30561"/>
    <cellStyle name="Note 3 2 2 3 3 3 2 2 4 3" xfId="30562"/>
    <cellStyle name="Note 3 2 2 3 3 3 2 2 5" xfId="30563"/>
    <cellStyle name="Note 3 2 2 3 3 3 2 2 6" xfId="30564"/>
    <cellStyle name="Note 3 2 2 3 3 3 2 3" xfId="30565"/>
    <cellStyle name="Note 3 2 2 3 3 3 2 3 2" xfId="30566"/>
    <cellStyle name="Note 3 2 2 3 3 3 2 3 2 2" xfId="30567"/>
    <cellStyle name="Note 3 2 2 3 3 3 2 3 2 3" xfId="30568"/>
    <cellStyle name="Note 3 2 2 3 3 3 2 3 3" xfId="30569"/>
    <cellStyle name="Note 3 2 2 3 3 3 2 3 4" xfId="30570"/>
    <cellStyle name="Note 3 2 2 3 3 3 2 4" xfId="30571"/>
    <cellStyle name="Note 3 2 2 3 3 3 2 4 2" xfId="30572"/>
    <cellStyle name="Note 3 2 2 3 3 3 2 4 3" xfId="30573"/>
    <cellStyle name="Note 3 2 2 3 3 3 2 5" xfId="30574"/>
    <cellStyle name="Note 3 2 2 3 3 3 2 6" xfId="30575"/>
    <cellStyle name="Note 3 2 2 3 3 3 3" xfId="30576"/>
    <cellStyle name="Note 3 2 2 3 3 3 3 2" xfId="30577"/>
    <cellStyle name="Note 3 2 2 3 3 3 3 2 2" xfId="30578"/>
    <cellStyle name="Note 3 2 2 3 3 3 3 2 3" xfId="30579"/>
    <cellStyle name="Note 3 2 2 3 3 3 3 3" xfId="30580"/>
    <cellStyle name="Note 3 2 2 3 3 3 3 4" xfId="30581"/>
    <cellStyle name="Note 3 2 2 3 3 3 4" xfId="30582"/>
    <cellStyle name="Note 3 2 2 3 3 3 4 2" xfId="30583"/>
    <cellStyle name="Note 3 2 2 3 3 3 4 3" xfId="30584"/>
    <cellStyle name="Note 3 2 2 3 3 3 5" xfId="30585"/>
    <cellStyle name="Note 3 2 2 3 3 3 6" xfId="30586"/>
    <cellStyle name="Note 3 2 2 3 3 4" xfId="30587"/>
    <cellStyle name="Note 3 2 2 3 3 4 2" xfId="30588"/>
    <cellStyle name="Note 3 2 2 3 3 4 2 2" xfId="30589"/>
    <cellStyle name="Note 3 2 2 3 3 4 2 2 2" xfId="30590"/>
    <cellStyle name="Note 3 2 2 3 3 4 2 2 2 2" xfId="30591"/>
    <cellStyle name="Note 3 2 2 3 3 4 2 2 2 2 2" xfId="30592"/>
    <cellStyle name="Note 3 2 2 3 3 4 2 2 2 2 3" xfId="30593"/>
    <cellStyle name="Note 3 2 2 3 3 4 2 2 2 3" xfId="30594"/>
    <cellStyle name="Note 3 2 2 3 3 4 2 2 2 4" xfId="30595"/>
    <cellStyle name="Note 3 2 2 3 3 4 2 2 3" xfId="30596"/>
    <cellStyle name="Note 3 2 2 3 3 4 2 2 3 2" xfId="30597"/>
    <cellStyle name="Note 3 2 2 3 3 4 2 2 3 3" xfId="30598"/>
    <cellStyle name="Note 3 2 2 3 3 4 2 2 4" xfId="30599"/>
    <cellStyle name="Note 3 2 2 3 3 4 2 2 5" xfId="30600"/>
    <cellStyle name="Note 3 2 2 3 3 4 2 3" xfId="30601"/>
    <cellStyle name="Note 3 2 2 3 3 4 2 3 2" xfId="30602"/>
    <cellStyle name="Note 3 2 2 3 3 4 2 3 2 2" xfId="30603"/>
    <cellStyle name="Note 3 2 2 3 3 4 2 3 2 3" xfId="30604"/>
    <cellStyle name="Note 3 2 2 3 3 4 2 3 3" xfId="30605"/>
    <cellStyle name="Note 3 2 2 3 3 4 2 3 4" xfId="30606"/>
    <cellStyle name="Note 3 2 2 3 3 4 2 4" xfId="30607"/>
    <cellStyle name="Note 3 2 2 3 3 4 2 4 2" xfId="30608"/>
    <cellStyle name="Note 3 2 2 3 3 4 2 4 3" xfId="30609"/>
    <cellStyle name="Note 3 2 2 3 3 4 2 5" xfId="30610"/>
    <cellStyle name="Note 3 2 2 3 3 4 2 6" xfId="30611"/>
    <cellStyle name="Note 3 2 2 3 3 4 3" xfId="30612"/>
    <cellStyle name="Note 3 2 2 3 3 4 3 2" xfId="30613"/>
    <cellStyle name="Note 3 2 2 3 3 4 3 2 2" xfId="30614"/>
    <cellStyle name="Note 3 2 2 3 3 4 3 2 3" xfId="30615"/>
    <cellStyle name="Note 3 2 2 3 3 4 3 3" xfId="30616"/>
    <cellStyle name="Note 3 2 2 3 3 4 3 4" xfId="30617"/>
    <cellStyle name="Note 3 2 2 3 3 4 4" xfId="30618"/>
    <cellStyle name="Note 3 2 2 3 3 4 4 2" xfId="30619"/>
    <cellStyle name="Note 3 2 2 3 3 4 4 3" xfId="30620"/>
    <cellStyle name="Note 3 2 2 3 3 4 5" xfId="30621"/>
    <cellStyle name="Note 3 2 2 3 3 4 6" xfId="30622"/>
    <cellStyle name="Note 3 2 2 3 3 5" xfId="30623"/>
    <cellStyle name="Note 3 2 2 3 3 5 2" xfId="30624"/>
    <cellStyle name="Note 3 2 2 3 3 5 2 2" xfId="30625"/>
    <cellStyle name="Note 3 2 2 3 3 5 2 3" xfId="30626"/>
    <cellStyle name="Note 3 2 2 3 3 5 3" xfId="30627"/>
    <cellStyle name="Note 3 2 2 3 3 5 4" xfId="30628"/>
    <cellStyle name="Note 3 2 2 3 3 6" xfId="30629"/>
    <cellStyle name="Note 3 2 2 3 3 6 2" xfId="30630"/>
    <cellStyle name="Note 3 2 2 3 3 6 3" xfId="30631"/>
    <cellStyle name="Note 3 2 2 3 3 7" xfId="30632"/>
    <cellStyle name="Note 3 2 2 3 3 8" xfId="30633"/>
    <cellStyle name="Note 3 2 2 3 4" xfId="30634"/>
    <cellStyle name="Note 3 2 2 3 4 2" xfId="30635"/>
    <cellStyle name="Note 3 2 2 3 4 2 2" xfId="30636"/>
    <cellStyle name="Note 3 2 2 3 4 2 2 2" xfId="30637"/>
    <cellStyle name="Note 3 2 2 3 4 2 2 2 2" xfId="30638"/>
    <cellStyle name="Note 3 2 2 3 4 2 2 2 2 2" xfId="30639"/>
    <cellStyle name="Note 3 2 2 3 4 2 2 2 2 2 2" xfId="30640"/>
    <cellStyle name="Note 3 2 2 3 4 2 2 2 2 2 2 2" xfId="30641"/>
    <cellStyle name="Note 3 2 2 3 4 2 2 2 2 2 2 3" xfId="30642"/>
    <cellStyle name="Note 3 2 2 3 4 2 2 2 2 2 3" xfId="30643"/>
    <cellStyle name="Note 3 2 2 3 4 2 2 2 2 2 4" xfId="30644"/>
    <cellStyle name="Note 3 2 2 3 4 2 2 2 2 3" xfId="30645"/>
    <cellStyle name="Note 3 2 2 3 4 2 2 2 2 3 2" xfId="30646"/>
    <cellStyle name="Note 3 2 2 3 4 2 2 2 2 3 3" xfId="30647"/>
    <cellStyle name="Note 3 2 2 3 4 2 2 2 2 4" xfId="30648"/>
    <cellStyle name="Note 3 2 2 3 4 2 2 2 2 5" xfId="30649"/>
    <cellStyle name="Note 3 2 2 3 4 2 2 2 3" xfId="30650"/>
    <cellStyle name="Note 3 2 2 3 4 2 2 2 3 2" xfId="30651"/>
    <cellStyle name="Note 3 2 2 3 4 2 2 2 3 2 2" xfId="30652"/>
    <cellStyle name="Note 3 2 2 3 4 2 2 2 3 2 3" xfId="30653"/>
    <cellStyle name="Note 3 2 2 3 4 2 2 2 3 3" xfId="30654"/>
    <cellStyle name="Note 3 2 2 3 4 2 2 2 3 4" xfId="30655"/>
    <cellStyle name="Note 3 2 2 3 4 2 2 2 4" xfId="30656"/>
    <cellStyle name="Note 3 2 2 3 4 2 2 2 4 2" xfId="30657"/>
    <cellStyle name="Note 3 2 2 3 4 2 2 2 4 3" xfId="30658"/>
    <cellStyle name="Note 3 2 2 3 4 2 2 2 5" xfId="30659"/>
    <cellStyle name="Note 3 2 2 3 4 2 2 2 6" xfId="30660"/>
    <cellStyle name="Note 3 2 2 3 4 2 2 3" xfId="30661"/>
    <cellStyle name="Note 3 2 2 3 4 2 2 3 2" xfId="30662"/>
    <cellStyle name="Note 3 2 2 3 4 2 2 3 2 2" xfId="30663"/>
    <cellStyle name="Note 3 2 2 3 4 2 2 3 2 3" xfId="30664"/>
    <cellStyle name="Note 3 2 2 3 4 2 2 3 3" xfId="30665"/>
    <cellStyle name="Note 3 2 2 3 4 2 2 3 4" xfId="30666"/>
    <cellStyle name="Note 3 2 2 3 4 2 2 4" xfId="30667"/>
    <cellStyle name="Note 3 2 2 3 4 2 2 4 2" xfId="30668"/>
    <cellStyle name="Note 3 2 2 3 4 2 2 4 3" xfId="30669"/>
    <cellStyle name="Note 3 2 2 3 4 2 2 5" xfId="30670"/>
    <cellStyle name="Note 3 2 2 3 4 2 2 6" xfId="30671"/>
    <cellStyle name="Note 3 2 2 3 4 2 3" xfId="30672"/>
    <cellStyle name="Note 3 2 2 3 4 2 3 2" xfId="30673"/>
    <cellStyle name="Note 3 2 2 3 4 2 3 2 2" xfId="30674"/>
    <cellStyle name="Note 3 2 2 3 4 2 3 2 3" xfId="30675"/>
    <cellStyle name="Note 3 2 2 3 4 2 3 3" xfId="30676"/>
    <cellStyle name="Note 3 2 2 3 4 2 3 4" xfId="30677"/>
    <cellStyle name="Note 3 2 2 3 4 2 4" xfId="30678"/>
    <cellStyle name="Note 3 2 2 3 4 2 4 2" xfId="30679"/>
    <cellStyle name="Note 3 2 2 3 4 2 4 3" xfId="30680"/>
    <cellStyle name="Note 3 2 2 3 4 2 5" xfId="30681"/>
    <cellStyle name="Note 3 2 2 3 4 2 6" xfId="30682"/>
    <cellStyle name="Note 3 2 2 3 4 3" xfId="30683"/>
    <cellStyle name="Note 3 2 2 3 4 3 2" xfId="30684"/>
    <cellStyle name="Note 3 2 2 3 4 3 2 2" xfId="30685"/>
    <cellStyle name="Note 3 2 2 3 4 3 2 2 2" xfId="30686"/>
    <cellStyle name="Note 3 2 2 3 4 3 2 2 2 2" xfId="30687"/>
    <cellStyle name="Note 3 2 2 3 4 3 2 2 2 2 2" xfId="30688"/>
    <cellStyle name="Note 3 2 2 3 4 3 2 2 2 2 3" xfId="30689"/>
    <cellStyle name="Note 3 2 2 3 4 3 2 2 2 3" xfId="30690"/>
    <cellStyle name="Note 3 2 2 3 4 3 2 2 2 4" xfId="30691"/>
    <cellStyle name="Note 3 2 2 3 4 3 2 2 3" xfId="30692"/>
    <cellStyle name="Note 3 2 2 3 4 3 2 2 3 2" xfId="30693"/>
    <cellStyle name="Note 3 2 2 3 4 3 2 2 3 3" xfId="30694"/>
    <cellStyle name="Note 3 2 2 3 4 3 2 2 4" xfId="30695"/>
    <cellStyle name="Note 3 2 2 3 4 3 2 2 5" xfId="30696"/>
    <cellStyle name="Note 3 2 2 3 4 3 2 3" xfId="30697"/>
    <cellStyle name="Note 3 2 2 3 4 3 2 3 2" xfId="30698"/>
    <cellStyle name="Note 3 2 2 3 4 3 2 3 2 2" xfId="30699"/>
    <cellStyle name="Note 3 2 2 3 4 3 2 3 2 3" xfId="30700"/>
    <cellStyle name="Note 3 2 2 3 4 3 2 3 3" xfId="30701"/>
    <cellStyle name="Note 3 2 2 3 4 3 2 3 4" xfId="30702"/>
    <cellStyle name="Note 3 2 2 3 4 3 2 4" xfId="30703"/>
    <cellStyle name="Note 3 2 2 3 4 3 2 4 2" xfId="30704"/>
    <cellStyle name="Note 3 2 2 3 4 3 2 4 3" xfId="30705"/>
    <cellStyle name="Note 3 2 2 3 4 3 2 5" xfId="30706"/>
    <cellStyle name="Note 3 2 2 3 4 3 2 6" xfId="30707"/>
    <cellStyle name="Note 3 2 2 3 4 3 3" xfId="30708"/>
    <cellStyle name="Note 3 2 2 3 4 3 3 2" xfId="30709"/>
    <cellStyle name="Note 3 2 2 3 4 3 3 2 2" xfId="30710"/>
    <cellStyle name="Note 3 2 2 3 4 3 3 2 3" xfId="30711"/>
    <cellStyle name="Note 3 2 2 3 4 3 3 3" xfId="30712"/>
    <cellStyle name="Note 3 2 2 3 4 3 3 4" xfId="30713"/>
    <cellStyle name="Note 3 2 2 3 4 3 4" xfId="30714"/>
    <cellStyle name="Note 3 2 2 3 4 3 4 2" xfId="30715"/>
    <cellStyle name="Note 3 2 2 3 4 3 4 3" xfId="30716"/>
    <cellStyle name="Note 3 2 2 3 4 3 5" xfId="30717"/>
    <cellStyle name="Note 3 2 2 3 4 3 6" xfId="30718"/>
    <cellStyle name="Note 3 2 2 3 4 4" xfId="30719"/>
    <cellStyle name="Note 3 2 2 3 4 4 2" xfId="30720"/>
    <cellStyle name="Note 3 2 2 3 4 4 2 2" xfId="30721"/>
    <cellStyle name="Note 3 2 2 3 4 4 2 3" xfId="30722"/>
    <cellStyle name="Note 3 2 2 3 4 4 3" xfId="30723"/>
    <cellStyle name="Note 3 2 2 3 4 4 4" xfId="30724"/>
    <cellStyle name="Note 3 2 2 3 4 5" xfId="30725"/>
    <cellStyle name="Note 3 2 2 3 4 5 2" xfId="30726"/>
    <cellStyle name="Note 3 2 2 3 4 5 3" xfId="30727"/>
    <cellStyle name="Note 3 2 2 3 4 6" xfId="30728"/>
    <cellStyle name="Note 3 2 2 3 4 7" xfId="30729"/>
    <cellStyle name="Note 3 2 2 3 5" xfId="30730"/>
    <cellStyle name="Note 3 2 2 3 5 2" xfId="30731"/>
    <cellStyle name="Note 3 2 2 3 5 2 2" xfId="30732"/>
    <cellStyle name="Note 3 2 2 3 5 2 2 2" xfId="30733"/>
    <cellStyle name="Note 3 2 2 3 5 2 2 2 2" xfId="30734"/>
    <cellStyle name="Note 3 2 2 3 5 2 2 2 2 2" xfId="30735"/>
    <cellStyle name="Note 3 2 2 3 5 2 2 2 2 2 2" xfId="30736"/>
    <cellStyle name="Note 3 2 2 3 5 2 2 2 2 2 3" xfId="30737"/>
    <cellStyle name="Note 3 2 2 3 5 2 2 2 2 3" xfId="30738"/>
    <cellStyle name="Note 3 2 2 3 5 2 2 2 2 4" xfId="30739"/>
    <cellStyle name="Note 3 2 2 3 5 2 2 2 3" xfId="30740"/>
    <cellStyle name="Note 3 2 2 3 5 2 2 2 3 2" xfId="30741"/>
    <cellStyle name="Note 3 2 2 3 5 2 2 2 3 3" xfId="30742"/>
    <cellStyle name="Note 3 2 2 3 5 2 2 2 4" xfId="30743"/>
    <cellStyle name="Note 3 2 2 3 5 2 2 2 5" xfId="30744"/>
    <cellStyle name="Note 3 2 2 3 5 2 2 3" xfId="30745"/>
    <cellStyle name="Note 3 2 2 3 5 2 2 3 2" xfId="30746"/>
    <cellStyle name="Note 3 2 2 3 5 2 2 3 2 2" xfId="30747"/>
    <cellStyle name="Note 3 2 2 3 5 2 2 3 2 3" xfId="30748"/>
    <cellStyle name="Note 3 2 2 3 5 2 2 3 3" xfId="30749"/>
    <cellStyle name="Note 3 2 2 3 5 2 2 3 4" xfId="30750"/>
    <cellStyle name="Note 3 2 2 3 5 2 2 4" xfId="30751"/>
    <cellStyle name="Note 3 2 2 3 5 2 2 4 2" xfId="30752"/>
    <cellStyle name="Note 3 2 2 3 5 2 2 4 3" xfId="30753"/>
    <cellStyle name="Note 3 2 2 3 5 2 2 5" xfId="30754"/>
    <cellStyle name="Note 3 2 2 3 5 2 2 6" xfId="30755"/>
    <cellStyle name="Note 3 2 2 3 5 2 3" xfId="30756"/>
    <cellStyle name="Note 3 2 2 3 5 2 3 2" xfId="30757"/>
    <cellStyle name="Note 3 2 2 3 5 2 3 2 2" xfId="30758"/>
    <cellStyle name="Note 3 2 2 3 5 2 3 2 3" xfId="30759"/>
    <cellStyle name="Note 3 2 2 3 5 2 3 3" xfId="30760"/>
    <cellStyle name="Note 3 2 2 3 5 2 3 4" xfId="30761"/>
    <cellStyle name="Note 3 2 2 3 5 2 4" xfId="30762"/>
    <cellStyle name="Note 3 2 2 3 5 2 4 2" xfId="30763"/>
    <cellStyle name="Note 3 2 2 3 5 2 4 3" xfId="30764"/>
    <cellStyle name="Note 3 2 2 3 5 2 5" xfId="30765"/>
    <cellStyle name="Note 3 2 2 3 5 2 6" xfId="30766"/>
    <cellStyle name="Note 3 2 2 3 5 3" xfId="30767"/>
    <cellStyle name="Note 3 2 2 3 5 3 2" xfId="30768"/>
    <cellStyle name="Note 3 2 2 3 5 3 2 2" xfId="30769"/>
    <cellStyle name="Note 3 2 2 3 5 3 2 3" xfId="30770"/>
    <cellStyle name="Note 3 2 2 3 5 3 3" xfId="30771"/>
    <cellStyle name="Note 3 2 2 3 5 3 4" xfId="30772"/>
    <cellStyle name="Note 3 2 2 3 5 4" xfId="30773"/>
    <cellStyle name="Note 3 2 2 3 5 4 2" xfId="30774"/>
    <cellStyle name="Note 3 2 2 3 5 4 3" xfId="30775"/>
    <cellStyle name="Note 3 2 2 3 5 5" xfId="30776"/>
    <cellStyle name="Note 3 2 2 3 5 6" xfId="30777"/>
    <cellStyle name="Note 3 2 2 3 6" xfId="30778"/>
    <cellStyle name="Note 3 2 2 3 6 2" xfId="30779"/>
    <cellStyle name="Note 3 2 2 3 6 2 2" xfId="30780"/>
    <cellStyle name="Note 3 2 2 3 6 2 2 2" xfId="30781"/>
    <cellStyle name="Note 3 2 2 3 6 2 2 2 2" xfId="30782"/>
    <cellStyle name="Note 3 2 2 3 6 2 2 2 2 2" xfId="30783"/>
    <cellStyle name="Note 3 2 2 3 6 2 2 2 2 3" xfId="30784"/>
    <cellStyle name="Note 3 2 2 3 6 2 2 2 3" xfId="30785"/>
    <cellStyle name="Note 3 2 2 3 6 2 2 2 4" xfId="30786"/>
    <cellStyle name="Note 3 2 2 3 6 2 2 3" xfId="30787"/>
    <cellStyle name="Note 3 2 2 3 6 2 2 3 2" xfId="30788"/>
    <cellStyle name="Note 3 2 2 3 6 2 2 3 3" xfId="30789"/>
    <cellStyle name="Note 3 2 2 3 6 2 2 4" xfId="30790"/>
    <cellStyle name="Note 3 2 2 3 6 2 2 5" xfId="30791"/>
    <cellStyle name="Note 3 2 2 3 6 2 3" xfId="30792"/>
    <cellStyle name="Note 3 2 2 3 6 2 3 2" xfId="30793"/>
    <cellStyle name="Note 3 2 2 3 6 2 3 2 2" xfId="30794"/>
    <cellStyle name="Note 3 2 2 3 6 2 3 2 3" xfId="30795"/>
    <cellStyle name="Note 3 2 2 3 6 2 3 3" xfId="30796"/>
    <cellStyle name="Note 3 2 2 3 6 2 3 4" xfId="30797"/>
    <cellStyle name="Note 3 2 2 3 6 2 4" xfId="30798"/>
    <cellStyle name="Note 3 2 2 3 6 2 4 2" xfId="30799"/>
    <cellStyle name="Note 3 2 2 3 6 2 4 3" xfId="30800"/>
    <cellStyle name="Note 3 2 2 3 6 2 5" xfId="30801"/>
    <cellStyle name="Note 3 2 2 3 6 2 6" xfId="30802"/>
    <cellStyle name="Note 3 2 2 3 6 3" xfId="30803"/>
    <cellStyle name="Note 3 2 2 3 6 3 2" xfId="30804"/>
    <cellStyle name="Note 3 2 2 3 6 3 2 2" xfId="30805"/>
    <cellStyle name="Note 3 2 2 3 6 3 2 3" xfId="30806"/>
    <cellStyle name="Note 3 2 2 3 6 3 3" xfId="30807"/>
    <cellStyle name="Note 3 2 2 3 6 3 4" xfId="30808"/>
    <cellStyle name="Note 3 2 2 3 6 4" xfId="30809"/>
    <cellStyle name="Note 3 2 2 3 6 4 2" xfId="30810"/>
    <cellStyle name="Note 3 2 2 3 6 4 3" xfId="30811"/>
    <cellStyle name="Note 3 2 2 3 6 5" xfId="30812"/>
    <cellStyle name="Note 3 2 2 3 6 6" xfId="30813"/>
    <cellStyle name="Note 3 2 2 3 7" xfId="30814"/>
    <cellStyle name="Note 3 2 2 3 7 2" xfId="30815"/>
    <cellStyle name="Note 3 2 2 3 7 2 2" xfId="30816"/>
    <cellStyle name="Note 3 2 2 3 7 2 3" xfId="30817"/>
    <cellStyle name="Note 3 2 2 3 7 3" xfId="30818"/>
    <cellStyle name="Note 3 2 2 3 7 4" xfId="30819"/>
    <cellStyle name="Note 3 2 2 3 8" xfId="30820"/>
    <cellStyle name="Note 3 2 2 3 8 2" xfId="30821"/>
    <cellStyle name="Note 3 2 2 3 8 3" xfId="30822"/>
    <cellStyle name="Note 3 2 2 3 9" xfId="30823"/>
    <cellStyle name="Note 3 2 2 4" xfId="30824"/>
    <cellStyle name="Note 3 2 2 4 2" xfId="30825"/>
    <cellStyle name="Note 3 2 2 4 2 2" xfId="30826"/>
    <cellStyle name="Note 3 2 2 4 2 2 2" xfId="30827"/>
    <cellStyle name="Note 3 2 2 4 2 2 2 2" xfId="30828"/>
    <cellStyle name="Note 3 2 2 4 2 2 2 2 2" xfId="30829"/>
    <cellStyle name="Note 3 2 2 4 2 2 2 2 2 2" xfId="30830"/>
    <cellStyle name="Note 3 2 2 4 2 2 2 2 2 2 2" xfId="30831"/>
    <cellStyle name="Note 3 2 2 4 2 2 2 2 2 2 2 2" xfId="30832"/>
    <cellStyle name="Note 3 2 2 4 2 2 2 2 2 2 2 2 2" xfId="30833"/>
    <cellStyle name="Note 3 2 2 4 2 2 2 2 2 2 2 2 3" xfId="30834"/>
    <cellStyle name="Note 3 2 2 4 2 2 2 2 2 2 2 3" xfId="30835"/>
    <cellStyle name="Note 3 2 2 4 2 2 2 2 2 2 2 4" xfId="30836"/>
    <cellStyle name="Note 3 2 2 4 2 2 2 2 2 2 3" xfId="30837"/>
    <cellStyle name="Note 3 2 2 4 2 2 2 2 2 2 3 2" xfId="30838"/>
    <cellStyle name="Note 3 2 2 4 2 2 2 2 2 2 3 3" xfId="30839"/>
    <cellStyle name="Note 3 2 2 4 2 2 2 2 2 2 4" xfId="30840"/>
    <cellStyle name="Note 3 2 2 4 2 2 2 2 2 2 5" xfId="30841"/>
    <cellStyle name="Note 3 2 2 4 2 2 2 2 2 3" xfId="30842"/>
    <cellStyle name="Note 3 2 2 4 2 2 2 2 2 3 2" xfId="30843"/>
    <cellStyle name="Note 3 2 2 4 2 2 2 2 2 3 2 2" xfId="30844"/>
    <cellStyle name="Note 3 2 2 4 2 2 2 2 2 3 2 3" xfId="30845"/>
    <cellStyle name="Note 3 2 2 4 2 2 2 2 2 3 3" xfId="30846"/>
    <cellStyle name="Note 3 2 2 4 2 2 2 2 2 3 4" xfId="30847"/>
    <cellStyle name="Note 3 2 2 4 2 2 2 2 2 4" xfId="30848"/>
    <cellStyle name="Note 3 2 2 4 2 2 2 2 2 4 2" xfId="30849"/>
    <cellStyle name="Note 3 2 2 4 2 2 2 2 2 4 3" xfId="30850"/>
    <cellStyle name="Note 3 2 2 4 2 2 2 2 2 5" xfId="30851"/>
    <cellStyle name="Note 3 2 2 4 2 2 2 2 2 6" xfId="30852"/>
    <cellStyle name="Note 3 2 2 4 2 2 2 2 3" xfId="30853"/>
    <cellStyle name="Note 3 2 2 4 2 2 2 2 3 2" xfId="30854"/>
    <cellStyle name="Note 3 2 2 4 2 2 2 2 3 2 2" xfId="30855"/>
    <cellStyle name="Note 3 2 2 4 2 2 2 2 3 2 3" xfId="30856"/>
    <cellStyle name="Note 3 2 2 4 2 2 2 2 3 3" xfId="30857"/>
    <cellStyle name="Note 3 2 2 4 2 2 2 2 3 4" xfId="30858"/>
    <cellStyle name="Note 3 2 2 4 2 2 2 2 4" xfId="30859"/>
    <cellStyle name="Note 3 2 2 4 2 2 2 2 4 2" xfId="30860"/>
    <cellStyle name="Note 3 2 2 4 2 2 2 2 4 3" xfId="30861"/>
    <cellStyle name="Note 3 2 2 4 2 2 2 2 5" xfId="30862"/>
    <cellStyle name="Note 3 2 2 4 2 2 2 2 6" xfId="30863"/>
    <cellStyle name="Note 3 2 2 4 2 2 2 3" xfId="30864"/>
    <cellStyle name="Note 3 2 2 4 2 2 2 3 2" xfId="30865"/>
    <cellStyle name="Note 3 2 2 4 2 2 2 3 2 2" xfId="30866"/>
    <cellStyle name="Note 3 2 2 4 2 2 2 3 2 3" xfId="30867"/>
    <cellStyle name="Note 3 2 2 4 2 2 2 3 3" xfId="30868"/>
    <cellStyle name="Note 3 2 2 4 2 2 2 3 4" xfId="30869"/>
    <cellStyle name="Note 3 2 2 4 2 2 2 4" xfId="30870"/>
    <cellStyle name="Note 3 2 2 4 2 2 2 4 2" xfId="30871"/>
    <cellStyle name="Note 3 2 2 4 2 2 2 4 3" xfId="30872"/>
    <cellStyle name="Note 3 2 2 4 2 2 2 5" xfId="30873"/>
    <cellStyle name="Note 3 2 2 4 2 2 2 6" xfId="30874"/>
    <cellStyle name="Note 3 2 2 4 2 2 3" xfId="30875"/>
    <cellStyle name="Note 3 2 2 4 2 2 3 2" xfId="30876"/>
    <cellStyle name="Note 3 2 2 4 2 2 3 2 2" xfId="30877"/>
    <cellStyle name="Note 3 2 2 4 2 2 3 2 2 2" xfId="30878"/>
    <cellStyle name="Note 3 2 2 4 2 2 3 2 2 2 2" xfId="30879"/>
    <cellStyle name="Note 3 2 2 4 2 2 3 2 2 2 2 2" xfId="30880"/>
    <cellStyle name="Note 3 2 2 4 2 2 3 2 2 2 2 3" xfId="30881"/>
    <cellStyle name="Note 3 2 2 4 2 2 3 2 2 2 3" xfId="30882"/>
    <cellStyle name="Note 3 2 2 4 2 2 3 2 2 2 4" xfId="30883"/>
    <cellStyle name="Note 3 2 2 4 2 2 3 2 2 3" xfId="30884"/>
    <cellStyle name="Note 3 2 2 4 2 2 3 2 2 3 2" xfId="30885"/>
    <cellStyle name="Note 3 2 2 4 2 2 3 2 2 3 3" xfId="30886"/>
    <cellStyle name="Note 3 2 2 4 2 2 3 2 2 4" xfId="30887"/>
    <cellStyle name="Note 3 2 2 4 2 2 3 2 2 5" xfId="30888"/>
    <cellStyle name="Note 3 2 2 4 2 2 3 2 3" xfId="30889"/>
    <cellStyle name="Note 3 2 2 4 2 2 3 2 3 2" xfId="30890"/>
    <cellStyle name="Note 3 2 2 4 2 2 3 2 3 2 2" xfId="30891"/>
    <cellStyle name="Note 3 2 2 4 2 2 3 2 3 2 3" xfId="30892"/>
    <cellStyle name="Note 3 2 2 4 2 2 3 2 3 3" xfId="30893"/>
    <cellStyle name="Note 3 2 2 4 2 2 3 2 3 4" xfId="30894"/>
    <cellStyle name="Note 3 2 2 4 2 2 3 2 4" xfId="30895"/>
    <cellStyle name="Note 3 2 2 4 2 2 3 2 4 2" xfId="30896"/>
    <cellStyle name="Note 3 2 2 4 2 2 3 2 4 3" xfId="30897"/>
    <cellStyle name="Note 3 2 2 4 2 2 3 2 5" xfId="30898"/>
    <cellStyle name="Note 3 2 2 4 2 2 3 2 6" xfId="30899"/>
    <cellStyle name="Note 3 2 2 4 2 2 3 3" xfId="30900"/>
    <cellStyle name="Note 3 2 2 4 2 2 3 3 2" xfId="30901"/>
    <cellStyle name="Note 3 2 2 4 2 2 3 3 2 2" xfId="30902"/>
    <cellStyle name="Note 3 2 2 4 2 2 3 3 2 3" xfId="30903"/>
    <cellStyle name="Note 3 2 2 4 2 2 3 3 3" xfId="30904"/>
    <cellStyle name="Note 3 2 2 4 2 2 3 3 4" xfId="30905"/>
    <cellStyle name="Note 3 2 2 4 2 2 3 4" xfId="30906"/>
    <cellStyle name="Note 3 2 2 4 2 2 3 4 2" xfId="30907"/>
    <cellStyle name="Note 3 2 2 4 2 2 3 4 3" xfId="30908"/>
    <cellStyle name="Note 3 2 2 4 2 2 3 5" xfId="30909"/>
    <cellStyle name="Note 3 2 2 4 2 2 3 6" xfId="30910"/>
    <cellStyle name="Note 3 2 2 4 2 2 4" xfId="30911"/>
    <cellStyle name="Note 3 2 2 4 2 2 4 2" xfId="30912"/>
    <cellStyle name="Note 3 2 2 4 2 2 4 2 2" xfId="30913"/>
    <cellStyle name="Note 3 2 2 4 2 2 4 2 3" xfId="30914"/>
    <cellStyle name="Note 3 2 2 4 2 2 4 3" xfId="30915"/>
    <cellStyle name="Note 3 2 2 4 2 2 4 4" xfId="30916"/>
    <cellStyle name="Note 3 2 2 4 2 2 5" xfId="30917"/>
    <cellStyle name="Note 3 2 2 4 2 2 5 2" xfId="30918"/>
    <cellStyle name="Note 3 2 2 4 2 2 5 3" xfId="30919"/>
    <cellStyle name="Note 3 2 2 4 2 2 6" xfId="30920"/>
    <cellStyle name="Note 3 2 2 4 2 2 7" xfId="30921"/>
    <cellStyle name="Note 3 2 2 4 2 3" xfId="30922"/>
    <cellStyle name="Note 3 2 2 4 2 3 2" xfId="30923"/>
    <cellStyle name="Note 3 2 2 4 2 3 2 2" xfId="30924"/>
    <cellStyle name="Note 3 2 2 4 2 3 2 2 2" xfId="30925"/>
    <cellStyle name="Note 3 2 2 4 2 3 2 2 2 2" xfId="30926"/>
    <cellStyle name="Note 3 2 2 4 2 3 2 2 2 2 2" xfId="30927"/>
    <cellStyle name="Note 3 2 2 4 2 3 2 2 2 2 2 2" xfId="30928"/>
    <cellStyle name="Note 3 2 2 4 2 3 2 2 2 2 2 3" xfId="30929"/>
    <cellStyle name="Note 3 2 2 4 2 3 2 2 2 2 3" xfId="30930"/>
    <cellStyle name="Note 3 2 2 4 2 3 2 2 2 2 4" xfId="30931"/>
    <cellStyle name="Note 3 2 2 4 2 3 2 2 2 3" xfId="30932"/>
    <cellStyle name="Note 3 2 2 4 2 3 2 2 2 3 2" xfId="30933"/>
    <cellStyle name="Note 3 2 2 4 2 3 2 2 2 3 3" xfId="30934"/>
    <cellStyle name="Note 3 2 2 4 2 3 2 2 2 4" xfId="30935"/>
    <cellStyle name="Note 3 2 2 4 2 3 2 2 2 5" xfId="30936"/>
    <cellStyle name="Note 3 2 2 4 2 3 2 2 3" xfId="30937"/>
    <cellStyle name="Note 3 2 2 4 2 3 2 2 3 2" xfId="30938"/>
    <cellStyle name="Note 3 2 2 4 2 3 2 2 3 2 2" xfId="30939"/>
    <cellStyle name="Note 3 2 2 4 2 3 2 2 3 2 3" xfId="30940"/>
    <cellStyle name="Note 3 2 2 4 2 3 2 2 3 3" xfId="30941"/>
    <cellStyle name="Note 3 2 2 4 2 3 2 2 3 4" xfId="30942"/>
    <cellStyle name="Note 3 2 2 4 2 3 2 2 4" xfId="30943"/>
    <cellStyle name="Note 3 2 2 4 2 3 2 2 4 2" xfId="30944"/>
    <cellStyle name="Note 3 2 2 4 2 3 2 2 4 3" xfId="30945"/>
    <cellStyle name="Note 3 2 2 4 2 3 2 2 5" xfId="30946"/>
    <cellStyle name="Note 3 2 2 4 2 3 2 2 6" xfId="30947"/>
    <cellStyle name="Note 3 2 2 4 2 3 2 3" xfId="30948"/>
    <cellStyle name="Note 3 2 2 4 2 3 2 3 2" xfId="30949"/>
    <cellStyle name="Note 3 2 2 4 2 3 2 3 2 2" xfId="30950"/>
    <cellStyle name="Note 3 2 2 4 2 3 2 3 2 3" xfId="30951"/>
    <cellStyle name="Note 3 2 2 4 2 3 2 3 3" xfId="30952"/>
    <cellStyle name="Note 3 2 2 4 2 3 2 3 4" xfId="30953"/>
    <cellStyle name="Note 3 2 2 4 2 3 2 4" xfId="30954"/>
    <cellStyle name="Note 3 2 2 4 2 3 2 4 2" xfId="30955"/>
    <cellStyle name="Note 3 2 2 4 2 3 2 4 3" xfId="30956"/>
    <cellStyle name="Note 3 2 2 4 2 3 2 5" xfId="30957"/>
    <cellStyle name="Note 3 2 2 4 2 3 2 6" xfId="30958"/>
    <cellStyle name="Note 3 2 2 4 2 3 3" xfId="30959"/>
    <cellStyle name="Note 3 2 2 4 2 3 3 2" xfId="30960"/>
    <cellStyle name="Note 3 2 2 4 2 3 3 2 2" xfId="30961"/>
    <cellStyle name="Note 3 2 2 4 2 3 3 2 3" xfId="30962"/>
    <cellStyle name="Note 3 2 2 4 2 3 3 3" xfId="30963"/>
    <cellStyle name="Note 3 2 2 4 2 3 3 4" xfId="30964"/>
    <cellStyle name="Note 3 2 2 4 2 3 4" xfId="30965"/>
    <cellStyle name="Note 3 2 2 4 2 3 4 2" xfId="30966"/>
    <cellStyle name="Note 3 2 2 4 2 3 4 3" xfId="30967"/>
    <cellStyle name="Note 3 2 2 4 2 3 5" xfId="30968"/>
    <cellStyle name="Note 3 2 2 4 2 3 6" xfId="30969"/>
    <cellStyle name="Note 3 2 2 4 2 4" xfId="30970"/>
    <cellStyle name="Note 3 2 2 4 2 4 2" xfId="30971"/>
    <cellStyle name="Note 3 2 2 4 2 4 2 2" xfId="30972"/>
    <cellStyle name="Note 3 2 2 4 2 4 2 2 2" xfId="30973"/>
    <cellStyle name="Note 3 2 2 4 2 4 2 2 2 2" xfId="30974"/>
    <cellStyle name="Note 3 2 2 4 2 4 2 2 2 2 2" xfId="30975"/>
    <cellStyle name="Note 3 2 2 4 2 4 2 2 2 2 3" xfId="30976"/>
    <cellStyle name="Note 3 2 2 4 2 4 2 2 2 3" xfId="30977"/>
    <cellStyle name="Note 3 2 2 4 2 4 2 2 2 4" xfId="30978"/>
    <cellStyle name="Note 3 2 2 4 2 4 2 2 3" xfId="30979"/>
    <cellStyle name="Note 3 2 2 4 2 4 2 2 3 2" xfId="30980"/>
    <cellStyle name="Note 3 2 2 4 2 4 2 2 3 3" xfId="30981"/>
    <cellStyle name="Note 3 2 2 4 2 4 2 2 4" xfId="30982"/>
    <cellStyle name="Note 3 2 2 4 2 4 2 2 5" xfId="30983"/>
    <cellStyle name="Note 3 2 2 4 2 4 2 3" xfId="30984"/>
    <cellStyle name="Note 3 2 2 4 2 4 2 3 2" xfId="30985"/>
    <cellStyle name="Note 3 2 2 4 2 4 2 3 2 2" xfId="30986"/>
    <cellStyle name="Note 3 2 2 4 2 4 2 3 2 3" xfId="30987"/>
    <cellStyle name="Note 3 2 2 4 2 4 2 3 3" xfId="30988"/>
    <cellStyle name="Note 3 2 2 4 2 4 2 3 4" xfId="30989"/>
    <cellStyle name="Note 3 2 2 4 2 4 2 4" xfId="30990"/>
    <cellStyle name="Note 3 2 2 4 2 4 2 4 2" xfId="30991"/>
    <cellStyle name="Note 3 2 2 4 2 4 2 4 3" xfId="30992"/>
    <cellStyle name="Note 3 2 2 4 2 4 2 5" xfId="30993"/>
    <cellStyle name="Note 3 2 2 4 2 4 2 6" xfId="30994"/>
    <cellStyle name="Note 3 2 2 4 2 4 3" xfId="30995"/>
    <cellStyle name="Note 3 2 2 4 2 4 3 2" xfId="30996"/>
    <cellStyle name="Note 3 2 2 4 2 4 3 2 2" xfId="30997"/>
    <cellStyle name="Note 3 2 2 4 2 4 3 2 3" xfId="30998"/>
    <cellStyle name="Note 3 2 2 4 2 4 3 3" xfId="30999"/>
    <cellStyle name="Note 3 2 2 4 2 4 3 4" xfId="31000"/>
    <cellStyle name="Note 3 2 2 4 2 4 4" xfId="31001"/>
    <cellStyle name="Note 3 2 2 4 2 4 4 2" xfId="31002"/>
    <cellStyle name="Note 3 2 2 4 2 4 4 3" xfId="31003"/>
    <cellStyle name="Note 3 2 2 4 2 4 5" xfId="31004"/>
    <cellStyle name="Note 3 2 2 4 2 4 6" xfId="31005"/>
    <cellStyle name="Note 3 2 2 4 2 5" xfId="31006"/>
    <cellStyle name="Note 3 2 2 4 2 5 2" xfId="31007"/>
    <cellStyle name="Note 3 2 2 4 2 5 2 2" xfId="31008"/>
    <cellStyle name="Note 3 2 2 4 2 5 2 3" xfId="31009"/>
    <cellStyle name="Note 3 2 2 4 2 5 3" xfId="31010"/>
    <cellStyle name="Note 3 2 2 4 2 5 4" xfId="31011"/>
    <cellStyle name="Note 3 2 2 4 2 6" xfId="31012"/>
    <cellStyle name="Note 3 2 2 4 2 6 2" xfId="31013"/>
    <cellStyle name="Note 3 2 2 4 2 6 3" xfId="31014"/>
    <cellStyle name="Note 3 2 2 4 2 7" xfId="31015"/>
    <cellStyle name="Note 3 2 2 4 2 8" xfId="31016"/>
    <cellStyle name="Note 3 2 2 4 3" xfId="31017"/>
    <cellStyle name="Note 3 2 2 4 3 2" xfId="31018"/>
    <cellStyle name="Note 3 2 2 4 3 2 2" xfId="31019"/>
    <cellStyle name="Note 3 2 2 4 3 2 2 2" xfId="31020"/>
    <cellStyle name="Note 3 2 2 4 3 2 2 2 2" xfId="31021"/>
    <cellStyle name="Note 3 2 2 4 3 2 2 2 2 2" xfId="31022"/>
    <cellStyle name="Note 3 2 2 4 3 2 2 2 2 2 2" xfId="31023"/>
    <cellStyle name="Note 3 2 2 4 3 2 2 2 2 2 2 2" xfId="31024"/>
    <cellStyle name="Note 3 2 2 4 3 2 2 2 2 2 2 3" xfId="31025"/>
    <cellStyle name="Note 3 2 2 4 3 2 2 2 2 2 3" xfId="31026"/>
    <cellStyle name="Note 3 2 2 4 3 2 2 2 2 2 4" xfId="31027"/>
    <cellStyle name="Note 3 2 2 4 3 2 2 2 2 3" xfId="31028"/>
    <cellStyle name="Note 3 2 2 4 3 2 2 2 2 3 2" xfId="31029"/>
    <cellStyle name="Note 3 2 2 4 3 2 2 2 2 3 3" xfId="31030"/>
    <cellStyle name="Note 3 2 2 4 3 2 2 2 2 4" xfId="31031"/>
    <cellStyle name="Note 3 2 2 4 3 2 2 2 2 5" xfId="31032"/>
    <cellStyle name="Note 3 2 2 4 3 2 2 2 3" xfId="31033"/>
    <cellStyle name="Note 3 2 2 4 3 2 2 2 3 2" xfId="31034"/>
    <cellStyle name="Note 3 2 2 4 3 2 2 2 3 2 2" xfId="31035"/>
    <cellStyle name="Note 3 2 2 4 3 2 2 2 3 2 3" xfId="31036"/>
    <cellStyle name="Note 3 2 2 4 3 2 2 2 3 3" xfId="31037"/>
    <cellStyle name="Note 3 2 2 4 3 2 2 2 3 4" xfId="31038"/>
    <cellStyle name="Note 3 2 2 4 3 2 2 2 4" xfId="31039"/>
    <cellStyle name="Note 3 2 2 4 3 2 2 2 4 2" xfId="31040"/>
    <cellStyle name="Note 3 2 2 4 3 2 2 2 4 3" xfId="31041"/>
    <cellStyle name="Note 3 2 2 4 3 2 2 2 5" xfId="31042"/>
    <cellStyle name="Note 3 2 2 4 3 2 2 2 6" xfId="31043"/>
    <cellStyle name="Note 3 2 2 4 3 2 2 3" xfId="31044"/>
    <cellStyle name="Note 3 2 2 4 3 2 2 3 2" xfId="31045"/>
    <cellStyle name="Note 3 2 2 4 3 2 2 3 2 2" xfId="31046"/>
    <cellStyle name="Note 3 2 2 4 3 2 2 3 2 3" xfId="31047"/>
    <cellStyle name="Note 3 2 2 4 3 2 2 3 3" xfId="31048"/>
    <cellStyle name="Note 3 2 2 4 3 2 2 3 4" xfId="31049"/>
    <cellStyle name="Note 3 2 2 4 3 2 2 4" xfId="31050"/>
    <cellStyle name="Note 3 2 2 4 3 2 2 4 2" xfId="31051"/>
    <cellStyle name="Note 3 2 2 4 3 2 2 4 3" xfId="31052"/>
    <cellStyle name="Note 3 2 2 4 3 2 2 5" xfId="31053"/>
    <cellStyle name="Note 3 2 2 4 3 2 2 6" xfId="31054"/>
    <cellStyle name="Note 3 2 2 4 3 2 3" xfId="31055"/>
    <cellStyle name="Note 3 2 2 4 3 2 3 2" xfId="31056"/>
    <cellStyle name="Note 3 2 2 4 3 2 3 2 2" xfId="31057"/>
    <cellStyle name="Note 3 2 2 4 3 2 3 2 3" xfId="31058"/>
    <cellStyle name="Note 3 2 2 4 3 2 3 3" xfId="31059"/>
    <cellStyle name="Note 3 2 2 4 3 2 3 4" xfId="31060"/>
    <cellStyle name="Note 3 2 2 4 3 2 4" xfId="31061"/>
    <cellStyle name="Note 3 2 2 4 3 2 4 2" xfId="31062"/>
    <cellStyle name="Note 3 2 2 4 3 2 4 3" xfId="31063"/>
    <cellStyle name="Note 3 2 2 4 3 2 5" xfId="31064"/>
    <cellStyle name="Note 3 2 2 4 3 2 6" xfId="31065"/>
    <cellStyle name="Note 3 2 2 4 3 3" xfId="31066"/>
    <cellStyle name="Note 3 2 2 4 3 3 2" xfId="31067"/>
    <cellStyle name="Note 3 2 2 4 3 3 2 2" xfId="31068"/>
    <cellStyle name="Note 3 2 2 4 3 3 2 2 2" xfId="31069"/>
    <cellStyle name="Note 3 2 2 4 3 3 2 2 2 2" xfId="31070"/>
    <cellStyle name="Note 3 2 2 4 3 3 2 2 2 2 2" xfId="31071"/>
    <cellStyle name="Note 3 2 2 4 3 3 2 2 2 2 3" xfId="31072"/>
    <cellStyle name="Note 3 2 2 4 3 3 2 2 2 3" xfId="31073"/>
    <cellStyle name="Note 3 2 2 4 3 3 2 2 2 4" xfId="31074"/>
    <cellStyle name="Note 3 2 2 4 3 3 2 2 3" xfId="31075"/>
    <cellStyle name="Note 3 2 2 4 3 3 2 2 3 2" xfId="31076"/>
    <cellStyle name="Note 3 2 2 4 3 3 2 2 3 3" xfId="31077"/>
    <cellStyle name="Note 3 2 2 4 3 3 2 2 4" xfId="31078"/>
    <cellStyle name="Note 3 2 2 4 3 3 2 2 5" xfId="31079"/>
    <cellStyle name="Note 3 2 2 4 3 3 2 3" xfId="31080"/>
    <cellStyle name="Note 3 2 2 4 3 3 2 3 2" xfId="31081"/>
    <cellStyle name="Note 3 2 2 4 3 3 2 3 2 2" xfId="31082"/>
    <cellStyle name="Note 3 2 2 4 3 3 2 3 2 3" xfId="31083"/>
    <cellStyle name="Note 3 2 2 4 3 3 2 3 3" xfId="31084"/>
    <cellStyle name="Note 3 2 2 4 3 3 2 3 4" xfId="31085"/>
    <cellStyle name="Note 3 2 2 4 3 3 2 4" xfId="31086"/>
    <cellStyle name="Note 3 2 2 4 3 3 2 4 2" xfId="31087"/>
    <cellStyle name="Note 3 2 2 4 3 3 2 4 3" xfId="31088"/>
    <cellStyle name="Note 3 2 2 4 3 3 2 5" xfId="31089"/>
    <cellStyle name="Note 3 2 2 4 3 3 2 6" xfId="31090"/>
    <cellStyle name="Note 3 2 2 4 3 3 3" xfId="31091"/>
    <cellStyle name="Note 3 2 2 4 3 3 3 2" xfId="31092"/>
    <cellStyle name="Note 3 2 2 4 3 3 3 2 2" xfId="31093"/>
    <cellStyle name="Note 3 2 2 4 3 3 3 2 3" xfId="31094"/>
    <cellStyle name="Note 3 2 2 4 3 3 3 3" xfId="31095"/>
    <cellStyle name="Note 3 2 2 4 3 3 3 4" xfId="31096"/>
    <cellStyle name="Note 3 2 2 4 3 3 4" xfId="31097"/>
    <cellStyle name="Note 3 2 2 4 3 3 4 2" xfId="31098"/>
    <cellStyle name="Note 3 2 2 4 3 3 4 3" xfId="31099"/>
    <cellStyle name="Note 3 2 2 4 3 3 5" xfId="31100"/>
    <cellStyle name="Note 3 2 2 4 3 3 6" xfId="31101"/>
    <cellStyle name="Note 3 2 2 4 3 4" xfId="31102"/>
    <cellStyle name="Note 3 2 2 4 3 4 2" xfId="31103"/>
    <cellStyle name="Note 3 2 2 4 3 4 2 2" xfId="31104"/>
    <cellStyle name="Note 3 2 2 4 3 4 2 3" xfId="31105"/>
    <cellStyle name="Note 3 2 2 4 3 4 3" xfId="31106"/>
    <cellStyle name="Note 3 2 2 4 3 4 4" xfId="31107"/>
    <cellStyle name="Note 3 2 2 4 3 5" xfId="31108"/>
    <cellStyle name="Note 3 2 2 4 3 5 2" xfId="31109"/>
    <cellStyle name="Note 3 2 2 4 3 5 3" xfId="31110"/>
    <cellStyle name="Note 3 2 2 4 3 6" xfId="31111"/>
    <cellStyle name="Note 3 2 2 4 3 7" xfId="31112"/>
    <cellStyle name="Note 3 2 2 4 4" xfId="31113"/>
    <cellStyle name="Note 3 2 2 4 4 2" xfId="31114"/>
    <cellStyle name="Note 3 2 2 4 4 2 2" xfId="31115"/>
    <cellStyle name="Note 3 2 2 4 4 2 2 2" xfId="31116"/>
    <cellStyle name="Note 3 2 2 4 4 2 2 2 2" xfId="31117"/>
    <cellStyle name="Note 3 2 2 4 4 2 2 2 2 2" xfId="31118"/>
    <cellStyle name="Note 3 2 2 4 4 2 2 2 2 2 2" xfId="31119"/>
    <cellStyle name="Note 3 2 2 4 4 2 2 2 2 2 3" xfId="31120"/>
    <cellStyle name="Note 3 2 2 4 4 2 2 2 2 3" xfId="31121"/>
    <cellStyle name="Note 3 2 2 4 4 2 2 2 2 4" xfId="31122"/>
    <cellStyle name="Note 3 2 2 4 4 2 2 2 3" xfId="31123"/>
    <cellStyle name="Note 3 2 2 4 4 2 2 2 3 2" xfId="31124"/>
    <cellStyle name="Note 3 2 2 4 4 2 2 2 3 3" xfId="31125"/>
    <cellStyle name="Note 3 2 2 4 4 2 2 2 4" xfId="31126"/>
    <cellStyle name="Note 3 2 2 4 4 2 2 2 5" xfId="31127"/>
    <cellStyle name="Note 3 2 2 4 4 2 2 3" xfId="31128"/>
    <cellStyle name="Note 3 2 2 4 4 2 2 3 2" xfId="31129"/>
    <cellStyle name="Note 3 2 2 4 4 2 2 3 2 2" xfId="31130"/>
    <cellStyle name="Note 3 2 2 4 4 2 2 3 2 3" xfId="31131"/>
    <cellStyle name="Note 3 2 2 4 4 2 2 3 3" xfId="31132"/>
    <cellStyle name="Note 3 2 2 4 4 2 2 3 4" xfId="31133"/>
    <cellStyle name="Note 3 2 2 4 4 2 2 4" xfId="31134"/>
    <cellStyle name="Note 3 2 2 4 4 2 2 4 2" xfId="31135"/>
    <cellStyle name="Note 3 2 2 4 4 2 2 4 3" xfId="31136"/>
    <cellStyle name="Note 3 2 2 4 4 2 2 5" xfId="31137"/>
    <cellStyle name="Note 3 2 2 4 4 2 2 6" xfId="31138"/>
    <cellStyle name="Note 3 2 2 4 4 2 3" xfId="31139"/>
    <cellStyle name="Note 3 2 2 4 4 2 3 2" xfId="31140"/>
    <cellStyle name="Note 3 2 2 4 4 2 3 2 2" xfId="31141"/>
    <cellStyle name="Note 3 2 2 4 4 2 3 2 3" xfId="31142"/>
    <cellStyle name="Note 3 2 2 4 4 2 3 3" xfId="31143"/>
    <cellStyle name="Note 3 2 2 4 4 2 3 4" xfId="31144"/>
    <cellStyle name="Note 3 2 2 4 4 2 4" xfId="31145"/>
    <cellStyle name="Note 3 2 2 4 4 2 4 2" xfId="31146"/>
    <cellStyle name="Note 3 2 2 4 4 2 4 3" xfId="31147"/>
    <cellStyle name="Note 3 2 2 4 4 2 5" xfId="31148"/>
    <cellStyle name="Note 3 2 2 4 4 2 6" xfId="31149"/>
    <cellStyle name="Note 3 2 2 4 4 3" xfId="31150"/>
    <cellStyle name="Note 3 2 2 4 4 3 2" xfId="31151"/>
    <cellStyle name="Note 3 2 2 4 4 3 2 2" xfId="31152"/>
    <cellStyle name="Note 3 2 2 4 4 3 2 3" xfId="31153"/>
    <cellStyle name="Note 3 2 2 4 4 3 3" xfId="31154"/>
    <cellStyle name="Note 3 2 2 4 4 3 4" xfId="31155"/>
    <cellStyle name="Note 3 2 2 4 4 4" xfId="31156"/>
    <cellStyle name="Note 3 2 2 4 4 4 2" xfId="31157"/>
    <cellStyle name="Note 3 2 2 4 4 4 3" xfId="31158"/>
    <cellStyle name="Note 3 2 2 4 4 5" xfId="31159"/>
    <cellStyle name="Note 3 2 2 4 4 6" xfId="31160"/>
    <cellStyle name="Note 3 2 2 4 5" xfId="31161"/>
    <cellStyle name="Note 3 2 2 4 5 2" xfId="31162"/>
    <cellStyle name="Note 3 2 2 4 5 2 2" xfId="31163"/>
    <cellStyle name="Note 3 2 2 4 5 2 2 2" xfId="31164"/>
    <cellStyle name="Note 3 2 2 4 5 2 2 2 2" xfId="31165"/>
    <cellStyle name="Note 3 2 2 4 5 2 2 2 2 2" xfId="31166"/>
    <cellStyle name="Note 3 2 2 4 5 2 2 2 2 3" xfId="31167"/>
    <cellStyle name="Note 3 2 2 4 5 2 2 2 3" xfId="31168"/>
    <cellStyle name="Note 3 2 2 4 5 2 2 2 4" xfId="31169"/>
    <cellStyle name="Note 3 2 2 4 5 2 2 3" xfId="31170"/>
    <cellStyle name="Note 3 2 2 4 5 2 2 3 2" xfId="31171"/>
    <cellStyle name="Note 3 2 2 4 5 2 2 3 3" xfId="31172"/>
    <cellStyle name="Note 3 2 2 4 5 2 2 4" xfId="31173"/>
    <cellStyle name="Note 3 2 2 4 5 2 2 5" xfId="31174"/>
    <cellStyle name="Note 3 2 2 4 5 2 3" xfId="31175"/>
    <cellStyle name="Note 3 2 2 4 5 2 3 2" xfId="31176"/>
    <cellStyle name="Note 3 2 2 4 5 2 3 2 2" xfId="31177"/>
    <cellStyle name="Note 3 2 2 4 5 2 3 2 3" xfId="31178"/>
    <cellStyle name="Note 3 2 2 4 5 2 3 3" xfId="31179"/>
    <cellStyle name="Note 3 2 2 4 5 2 3 4" xfId="31180"/>
    <cellStyle name="Note 3 2 2 4 5 2 4" xfId="31181"/>
    <cellStyle name="Note 3 2 2 4 5 2 4 2" xfId="31182"/>
    <cellStyle name="Note 3 2 2 4 5 2 4 3" xfId="31183"/>
    <cellStyle name="Note 3 2 2 4 5 2 5" xfId="31184"/>
    <cellStyle name="Note 3 2 2 4 5 2 6" xfId="31185"/>
    <cellStyle name="Note 3 2 2 4 5 3" xfId="31186"/>
    <cellStyle name="Note 3 2 2 4 5 3 2" xfId="31187"/>
    <cellStyle name="Note 3 2 2 4 5 3 2 2" xfId="31188"/>
    <cellStyle name="Note 3 2 2 4 5 3 2 3" xfId="31189"/>
    <cellStyle name="Note 3 2 2 4 5 3 3" xfId="31190"/>
    <cellStyle name="Note 3 2 2 4 5 3 4" xfId="31191"/>
    <cellStyle name="Note 3 2 2 4 5 4" xfId="31192"/>
    <cellStyle name="Note 3 2 2 4 5 4 2" xfId="31193"/>
    <cellStyle name="Note 3 2 2 4 5 4 3" xfId="31194"/>
    <cellStyle name="Note 3 2 2 4 5 5" xfId="31195"/>
    <cellStyle name="Note 3 2 2 4 5 6" xfId="31196"/>
    <cellStyle name="Note 3 2 2 4 6" xfId="31197"/>
    <cellStyle name="Note 3 2 2 4 6 2" xfId="31198"/>
    <cellStyle name="Note 3 2 2 4 6 2 2" xfId="31199"/>
    <cellStyle name="Note 3 2 2 4 6 2 3" xfId="31200"/>
    <cellStyle name="Note 3 2 2 4 6 3" xfId="31201"/>
    <cellStyle name="Note 3 2 2 4 6 4" xfId="31202"/>
    <cellStyle name="Note 3 2 2 4 7" xfId="31203"/>
    <cellStyle name="Note 3 2 2 4 7 2" xfId="31204"/>
    <cellStyle name="Note 3 2 2 4 7 3" xfId="31205"/>
    <cellStyle name="Note 3 2 2 4 8" xfId="31206"/>
    <cellStyle name="Note 3 2 2 4 9" xfId="31207"/>
    <cellStyle name="Note 3 2 2 5" xfId="31208"/>
    <cellStyle name="Note 3 2 2 5 2" xfId="31209"/>
    <cellStyle name="Note 3 2 2 5 2 2" xfId="31210"/>
    <cellStyle name="Note 3 2 2 5 2 2 2" xfId="31211"/>
    <cellStyle name="Note 3 2 2 5 2 2 2 2" xfId="31212"/>
    <cellStyle name="Note 3 2 2 5 2 2 2 2 2" xfId="31213"/>
    <cellStyle name="Note 3 2 2 5 2 2 2 2 2 2" xfId="31214"/>
    <cellStyle name="Note 3 2 2 5 2 2 2 2 2 2 2" xfId="31215"/>
    <cellStyle name="Note 3 2 2 5 2 2 2 2 2 2 2 2" xfId="31216"/>
    <cellStyle name="Note 3 2 2 5 2 2 2 2 2 2 2 3" xfId="31217"/>
    <cellStyle name="Note 3 2 2 5 2 2 2 2 2 2 3" xfId="31218"/>
    <cellStyle name="Note 3 2 2 5 2 2 2 2 2 2 4" xfId="31219"/>
    <cellStyle name="Note 3 2 2 5 2 2 2 2 2 3" xfId="31220"/>
    <cellStyle name="Note 3 2 2 5 2 2 2 2 2 3 2" xfId="31221"/>
    <cellStyle name="Note 3 2 2 5 2 2 2 2 2 3 3" xfId="31222"/>
    <cellStyle name="Note 3 2 2 5 2 2 2 2 2 4" xfId="31223"/>
    <cellStyle name="Note 3 2 2 5 2 2 2 2 2 5" xfId="31224"/>
    <cellStyle name="Note 3 2 2 5 2 2 2 2 3" xfId="31225"/>
    <cellStyle name="Note 3 2 2 5 2 2 2 2 3 2" xfId="31226"/>
    <cellStyle name="Note 3 2 2 5 2 2 2 2 3 2 2" xfId="31227"/>
    <cellStyle name="Note 3 2 2 5 2 2 2 2 3 2 3" xfId="31228"/>
    <cellStyle name="Note 3 2 2 5 2 2 2 2 3 3" xfId="31229"/>
    <cellStyle name="Note 3 2 2 5 2 2 2 2 3 4" xfId="31230"/>
    <cellStyle name="Note 3 2 2 5 2 2 2 2 4" xfId="31231"/>
    <cellStyle name="Note 3 2 2 5 2 2 2 2 4 2" xfId="31232"/>
    <cellStyle name="Note 3 2 2 5 2 2 2 2 4 3" xfId="31233"/>
    <cellStyle name="Note 3 2 2 5 2 2 2 2 5" xfId="31234"/>
    <cellStyle name="Note 3 2 2 5 2 2 2 2 6" xfId="31235"/>
    <cellStyle name="Note 3 2 2 5 2 2 2 3" xfId="31236"/>
    <cellStyle name="Note 3 2 2 5 2 2 2 3 2" xfId="31237"/>
    <cellStyle name="Note 3 2 2 5 2 2 2 3 2 2" xfId="31238"/>
    <cellStyle name="Note 3 2 2 5 2 2 2 3 2 3" xfId="31239"/>
    <cellStyle name="Note 3 2 2 5 2 2 2 3 3" xfId="31240"/>
    <cellStyle name="Note 3 2 2 5 2 2 2 3 4" xfId="31241"/>
    <cellStyle name="Note 3 2 2 5 2 2 2 4" xfId="31242"/>
    <cellStyle name="Note 3 2 2 5 2 2 2 4 2" xfId="31243"/>
    <cellStyle name="Note 3 2 2 5 2 2 2 4 3" xfId="31244"/>
    <cellStyle name="Note 3 2 2 5 2 2 2 5" xfId="31245"/>
    <cellStyle name="Note 3 2 2 5 2 2 2 6" xfId="31246"/>
    <cellStyle name="Note 3 2 2 5 2 2 3" xfId="31247"/>
    <cellStyle name="Note 3 2 2 5 2 2 3 2" xfId="31248"/>
    <cellStyle name="Note 3 2 2 5 2 2 3 2 2" xfId="31249"/>
    <cellStyle name="Note 3 2 2 5 2 2 3 2 3" xfId="31250"/>
    <cellStyle name="Note 3 2 2 5 2 2 3 3" xfId="31251"/>
    <cellStyle name="Note 3 2 2 5 2 2 3 4" xfId="31252"/>
    <cellStyle name="Note 3 2 2 5 2 2 4" xfId="31253"/>
    <cellStyle name="Note 3 2 2 5 2 2 4 2" xfId="31254"/>
    <cellStyle name="Note 3 2 2 5 2 2 4 3" xfId="31255"/>
    <cellStyle name="Note 3 2 2 5 2 2 5" xfId="31256"/>
    <cellStyle name="Note 3 2 2 5 2 2 6" xfId="31257"/>
    <cellStyle name="Note 3 2 2 5 2 3" xfId="31258"/>
    <cellStyle name="Note 3 2 2 5 2 3 2" xfId="31259"/>
    <cellStyle name="Note 3 2 2 5 2 3 2 2" xfId="31260"/>
    <cellStyle name="Note 3 2 2 5 2 3 2 2 2" xfId="31261"/>
    <cellStyle name="Note 3 2 2 5 2 3 2 2 2 2" xfId="31262"/>
    <cellStyle name="Note 3 2 2 5 2 3 2 2 2 2 2" xfId="31263"/>
    <cellStyle name="Note 3 2 2 5 2 3 2 2 2 2 3" xfId="31264"/>
    <cellStyle name="Note 3 2 2 5 2 3 2 2 2 3" xfId="31265"/>
    <cellStyle name="Note 3 2 2 5 2 3 2 2 2 4" xfId="31266"/>
    <cellStyle name="Note 3 2 2 5 2 3 2 2 3" xfId="31267"/>
    <cellStyle name="Note 3 2 2 5 2 3 2 2 3 2" xfId="31268"/>
    <cellStyle name="Note 3 2 2 5 2 3 2 2 3 3" xfId="31269"/>
    <cellStyle name="Note 3 2 2 5 2 3 2 2 4" xfId="31270"/>
    <cellStyle name="Note 3 2 2 5 2 3 2 2 5" xfId="31271"/>
    <cellStyle name="Note 3 2 2 5 2 3 2 3" xfId="31272"/>
    <cellStyle name="Note 3 2 2 5 2 3 2 3 2" xfId="31273"/>
    <cellStyle name="Note 3 2 2 5 2 3 2 3 2 2" xfId="31274"/>
    <cellStyle name="Note 3 2 2 5 2 3 2 3 2 3" xfId="31275"/>
    <cellStyle name="Note 3 2 2 5 2 3 2 3 3" xfId="31276"/>
    <cellStyle name="Note 3 2 2 5 2 3 2 3 4" xfId="31277"/>
    <cellStyle name="Note 3 2 2 5 2 3 2 4" xfId="31278"/>
    <cellStyle name="Note 3 2 2 5 2 3 2 4 2" xfId="31279"/>
    <cellStyle name="Note 3 2 2 5 2 3 2 4 3" xfId="31280"/>
    <cellStyle name="Note 3 2 2 5 2 3 2 5" xfId="31281"/>
    <cellStyle name="Note 3 2 2 5 2 3 2 6" xfId="31282"/>
    <cellStyle name="Note 3 2 2 5 2 3 3" xfId="31283"/>
    <cellStyle name="Note 3 2 2 5 2 3 3 2" xfId="31284"/>
    <cellStyle name="Note 3 2 2 5 2 3 3 2 2" xfId="31285"/>
    <cellStyle name="Note 3 2 2 5 2 3 3 2 3" xfId="31286"/>
    <cellStyle name="Note 3 2 2 5 2 3 3 3" xfId="31287"/>
    <cellStyle name="Note 3 2 2 5 2 3 3 4" xfId="31288"/>
    <cellStyle name="Note 3 2 2 5 2 3 4" xfId="31289"/>
    <cellStyle name="Note 3 2 2 5 2 3 4 2" xfId="31290"/>
    <cellStyle name="Note 3 2 2 5 2 3 4 3" xfId="31291"/>
    <cellStyle name="Note 3 2 2 5 2 3 5" xfId="31292"/>
    <cellStyle name="Note 3 2 2 5 2 3 6" xfId="31293"/>
    <cellStyle name="Note 3 2 2 5 2 4" xfId="31294"/>
    <cellStyle name="Note 3 2 2 5 2 4 2" xfId="31295"/>
    <cellStyle name="Note 3 2 2 5 2 4 2 2" xfId="31296"/>
    <cellStyle name="Note 3 2 2 5 2 4 2 3" xfId="31297"/>
    <cellStyle name="Note 3 2 2 5 2 4 3" xfId="31298"/>
    <cellStyle name="Note 3 2 2 5 2 4 4" xfId="31299"/>
    <cellStyle name="Note 3 2 2 5 2 5" xfId="31300"/>
    <cellStyle name="Note 3 2 2 5 2 5 2" xfId="31301"/>
    <cellStyle name="Note 3 2 2 5 2 5 3" xfId="31302"/>
    <cellStyle name="Note 3 2 2 5 2 6" xfId="31303"/>
    <cellStyle name="Note 3 2 2 5 2 7" xfId="31304"/>
    <cellStyle name="Note 3 2 2 5 3" xfId="31305"/>
    <cellStyle name="Note 3 2 2 5 3 2" xfId="31306"/>
    <cellStyle name="Note 3 2 2 5 3 2 2" xfId="31307"/>
    <cellStyle name="Note 3 2 2 5 3 2 2 2" xfId="31308"/>
    <cellStyle name="Note 3 2 2 5 3 2 2 2 2" xfId="31309"/>
    <cellStyle name="Note 3 2 2 5 3 2 2 2 2 2" xfId="31310"/>
    <cellStyle name="Note 3 2 2 5 3 2 2 2 2 2 2" xfId="31311"/>
    <cellStyle name="Note 3 2 2 5 3 2 2 2 2 2 3" xfId="31312"/>
    <cellStyle name="Note 3 2 2 5 3 2 2 2 2 3" xfId="31313"/>
    <cellStyle name="Note 3 2 2 5 3 2 2 2 2 4" xfId="31314"/>
    <cellStyle name="Note 3 2 2 5 3 2 2 2 3" xfId="31315"/>
    <cellStyle name="Note 3 2 2 5 3 2 2 2 3 2" xfId="31316"/>
    <cellStyle name="Note 3 2 2 5 3 2 2 2 3 3" xfId="31317"/>
    <cellStyle name="Note 3 2 2 5 3 2 2 2 4" xfId="31318"/>
    <cellStyle name="Note 3 2 2 5 3 2 2 2 5" xfId="31319"/>
    <cellStyle name="Note 3 2 2 5 3 2 2 3" xfId="31320"/>
    <cellStyle name="Note 3 2 2 5 3 2 2 3 2" xfId="31321"/>
    <cellStyle name="Note 3 2 2 5 3 2 2 3 2 2" xfId="31322"/>
    <cellStyle name="Note 3 2 2 5 3 2 2 3 2 3" xfId="31323"/>
    <cellStyle name="Note 3 2 2 5 3 2 2 3 3" xfId="31324"/>
    <cellStyle name="Note 3 2 2 5 3 2 2 3 4" xfId="31325"/>
    <cellStyle name="Note 3 2 2 5 3 2 2 4" xfId="31326"/>
    <cellStyle name="Note 3 2 2 5 3 2 2 4 2" xfId="31327"/>
    <cellStyle name="Note 3 2 2 5 3 2 2 4 3" xfId="31328"/>
    <cellStyle name="Note 3 2 2 5 3 2 2 5" xfId="31329"/>
    <cellStyle name="Note 3 2 2 5 3 2 2 6" xfId="31330"/>
    <cellStyle name="Note 3 2 2 5 3 2 3" xfId="31331"/>
    <cellStyle name="Note 3 2 2 5 3 2 3 2" xfId="31332"/>
    <cellStyle name="Note 3 2 2 5 3 2 3 2 2" xfId="31333"/>
    <cellStyle name="Note 3 2 2 5 3 2 3 2 3" xfId="31334"/>
    <cellStyle name="Note 3 2 2 5 3 2 3 3" xfId="31335"/>
    <cellStyle name="Note 3 2 2 5 3 2 3 4" xfId="31336"/>
    <cellStyle name="Note 3 2 2 5 3 2 4" xfId="31337"/>
    <cellStyle name="Note 3 2 2 5 3 2 4 2" xfId="31338"/>
    <cellStyle name="Note 3 2 2 5 3 2 4 3" xfId="31339"/>
    <cellStyle name="Note 3 2 2 5 3 2 5" xfId="31340"/>
    <cellStyle name="Note 3 2 2 5 3 2 6" xfId="31341"/>
    <cellStyle name="Note 3 2 2 5 3 3" xfId="31342"/>
    <cellStyle name="Note 3 2 2 5 3 3 2" xfId="31343"/>
    <cellStyle name="Note 3 2 2 5 3 3 2 2" xfId="31344"/>
    <cellStyle name="Note 3 2 2 5 3 3 2 3" xfId="31345"/>
    <cellStyle name="Note 3 2 2 5 3 3 3" xfId="31346"/>
    <cellStyle name="Note 3 2 2 5 3 3 4" xfId="31347"/>
    <cellStyle name="Note 3 2 2 5 3 4" xfId="31348"/>
    <cellStyle name="Note 3 2 2 5 3 4 2" xfId="31349"/>
    <cellStyle name="Note 3 2 2 5 3 4 3" xfId="31350"/>
    <cellStyle name="Note 3 2 2 5 3 5" xfId="31351"/>
    <cellStyle name="Note 3 2 2 5 3 6" xfId="31352"/>
    <cellStyle name="Note 3 2 2 5 4" xfId="31353"/>
    <cellStyle name="Note 3 2 2 5 4 2" xfId="31354"/>
    <cellStyle name="Note 3 2 2 5 4 2 2" xfId="31355"/>
    <cellStyle name="Note 3 2 2 5 4 2 2 2" xfId="31356"/>
    <cellStyle name="Note 3 2 2 5 4 2 2 2 2" xfId="31357"/>
    <cellStyle name="Note 3 2 2 5 4 2 2 2 2 2" xfId="31358"/>
    <cellStyle name="Note 3 2 2 5 4 2 2 2 2 3" xfId="31359"/>
    <cellStyle name="Note 3 2 2 5 4 2 2 2 3" xfId="31360"/>
    <cellStyle name="Note 3 2 2 5 4 2 2 2 4" xfId="31361"/>
    <cellStyle name="Note 3 2 2 5 4 2 2 3" xfId="31362"/>
    <cellStyle name="Note 3 2 2 5 4 2 2 3 2" xfId="31363"/>
    <cellStyle name="Note 3 2 2 5 4 2 2 3 3" xfId="31364"/>
    <cellStyle name="Note 3 2 2 5 4 2 2 4" xfId="31365"/>
    <cellStyle name="Note 3 2 2 5 4 2 2 5" xfId="31366"/>
    <cellStyle name="Note 3 2 2 5 4 2 3" xfId="31367"/>
    <cellStyle name="Note 3 2 2 5 4 2 3 2" xfId="31368"/>
    <cellStyle name="Note 3 2 2 5 4 2 3 2 2" xfId="31369"/>
    <cellStyle name="Note 3 2 2 5 4 2 3 2 3" xfId="31370"/>
    <cellStyle name="Note 3 2 2 5 4 2 3 3" xfId="31371"/>
    <cellStyle name="Note 3 2 2 5 4 2 3 4" xfId="31372"/>
    <cellStyle name="Note 3 2 2 5 4 2 4" xfId="31373"/>
    <cellStyle name="Note 3 2 2 5 4 2 4 2" xfId="31374"/>
    <cellStyle name="Note 3 2 2 5 4 2 4 3" xfId="31375"/>
    <cellStyle name="Note 3 2 2 5 4 2 5" xfId="31376"/>
    <cellStyle name="Note 3 2 2 5 4 2 6" xfId="31377"/>
    <cellStyle name="Note 3 2 2 5 4 3" xfId="31378"/>
    <cellStyle name="Note 3 2 2 5 4 3 2" xfId="31379"/>
    <cellStyle name="Note 3 2 2 5 4 3 2 2" xfId="31380"/>
    <cellStyle name="Note 3 2 2 5 4 3 2 3" xfId="31381"/>
    <cellStyle name="Note 3 2 2 5 4 3 3" xfId="31382"/>
    <cellStyle name="Note 3 2 2 5 4 3 4" xfId="31383"/>
    <cellStyle name="Note 3 2 2 5 4 4" xfId="31384"/>
    <cellStyle name="Note 3 2 2 5 4 4 2" xfId="31385"/>
    <cellStyle name="Note 3 2 2 5 4 4 3" xfId="31386"/>
    <cellStyle name="Note 3 2 2 5 4 5" xfId="31387"/>
    <cellStyle name="Note 3 2 2 5 4 6" xfId="31388"/>
    <cellStyle name="Note 3 2 2 5 5" xfId="31389"/>
    <cellStyle name="Note 3 2 2 5 5 2" xfId="31390"/>
    <cellStyle name="Note 3 2 2 5 5 2 2" xfId="31391"/>
    <cellStyle name="Note 3 2 2 5 5 2 3" xfId="31392"/>
    <cellStyle name="Note 3 2 2 5 5 3" xfId="31393"/>
    <cellStyle name="Note 3 2 2 5 5 4" xfId="31394"/>
    <cellStyle name="Note 3 2 2 5 6" xfId="31395"/>
    <cellStyle name="Note 3 2 2 5 6 2" xfId="31396"/>
    <cellStyle name="Note 3 2 2 5 6 3" xfId="31397"/>
    <cellStyle name="Note 3 2 2 5 7" xfId="31398"/>
    <cellStyle name="Note 3 2 2 5 8" xfId="31399"/>
    <cellStyle name="Note 3 2 2 6" xfId="31400"/>
    <cellStyle name="Note 3 2 2 6 2" xfId="31401"/>
    <cellStyle name="Note 3 2 2 6 2 2" xfId="31402"/>
    <cellStyle name="Note 3 2 2 6 2 2 2" xfId="31403"/>
    <cellStyle name="Note 3 2 2 6 2 2 2 2" xfId="31404"/>
    <cellStyle name="Note 3 2 2 6 2 2 2 2 2" xfId="31405"/>
    <cellStyle name="Note 3 2 2 6 2 2 2 2 2 2" xfId="31406"/>
    <cellStyle name="Note 3 2 2 6 2 2 2 2 2 2 2" xfId="31407"/>
    <cellStyle name="Note 3 2 2 6 2 2 2 2 2 2 3" xfId="31408"/>
    <cellStyle name="Note 3 2 2 6 2 2 2 2 2 3" xfId="31409"/>
    <cellStyle name="Note 3 2 2 6 2 2 2 2 2 4" xfId="31410"/>
    <cellStyle name="Note 3 2 2 6 2 2 2 2 3" xfId="31411"/>
    <cellStyle name="Note 3 2 2 6 2 2 2 2 3 2" xfId="31412"/>
    <cellStyle name="Note 3 2 2 6 2 2 2 2 3 3" xfId="31413"/>
    <cellStyle name="Note 3 2 2 6 2 2 2 2 4" xfId="31414"/>
    <cellStyle name="Note 3 2 2 6 2 2 2 2 5" xfId="31415"/>
    <cellStyle name="Note 3 2 2 6 2 2 2 3" xfId="31416"/>
    <cellStyle name="Note 3 2 2 6 2 2 2 3 2" xfId="31417"/>
    <cellStyle name="Note 3 2 2 6 2 2 2 3 2 2" xfId="31418"/>
    <cellStyle name="Note 3 2 2 6 2 2 2 3 2 3" xfId="31419"/>
    <cellStyle name="Note 3 2 2 6 2 2 2 3 3" xfId="31420"/>
    <cellStyle name="Note 3 2 2 6 2 2 2 3 4" xfId="31421"/>
    <cellStyle name="Note 3 2 2 6 2 2 2 4" xfId="31422"/>
    <cellStyle name="Note 3 2 2 6 2 2 2 4 2" xfId="31423"/>
    <cellStyle name="Note 3 2 2 6 2 2 2 4 3" xfId="31424"/>
    <cellStyle name="Note 3 2 2 6 2 2 2 5" xfId="31425"/>
    <cellStyle name="Note 3 2 2 6 2 2 2 6" xfId="31426"/>
    <cellStyle name="Note 3 2 2 6 2 2 3" xfId="31427"/>
    <cellStyle name="Note 3 2 2 6 2 2 3 2" xfId="31428"/>
    <cellStyle name="Note 3 2 2 6 2 2 3 2 2" xfId="31429"/>
    <cellStyle name="Note 3 2 2 6 2 2 3 2 3" xfId="31430"/>
    <cellStyle name="Note 3 2 2 6 2 2 3 3" xfId="31431"/>
    <cellStyle name="Note 3 2 2 6 2 2 3 4" xfId="31432"/>
    <cellStyle name="Note 3 2 2 6 2 2 4" xfId="31433"/>
    <cellStyle name="Note 3 2 2 6 2 2 4 2" xfId="31434"/>
    <cellStyle name="Note 3 2 2 6 2 2 4 3" xfId="31435"/>
    <cellStyle name="Note 3 2 2 6 2 2 5" xfId="31436"/>
    <cellStyle name="Note 3 2 2 6 2 2 6" xfId="31437"/>
    <cellStyle name="Note 3 2 2 6 2 3" xfId="31438"/>
    <cellStyle name="Note 3 2 2 6 2 3 2" xfId="31439"/>
    <cellStyle name="Note 3 2 2 6 2 3 2 2" xfId="31440"/>
    <cellStyle name="Note 3 2 2 6 2 3 2 3" xfId="31441"/>
    <cellStyle name="Note 3 2 2 6 2 3 3" xfId="31442"/>
    <cellStyle name="Note 3 2 2 6 2 3 4" xfId="31443"/>
    <cellStyle name="Note 3 2 2 6 2 4" xfId="31444"/>
    <cellStyle name="Note 3 2 2 6 2 4 2" xfId="31445"/>
    <cellStyle name="Note 3 2 2 6 2 4 3" xfId="31446"/>
    <cellStyle name="Note 3 2 2 6 2 5" xfId="31447"/>
    <cellStyle name="Note 3 2 2 6 2 6" xfId="31448"/>
    <cellStyle name="Note 3 2 2 6 3" xfId="31449"/>
    <cellStyle name="Note 3 2 2 6 3 2" xfId="31450"/>
    <cellStyle name="Note 3 2 2 6 3 2 2" xfId="31451"/>
    <cellStyle name="Note 3 2 2 6 3 2 2 2" xfId="31452"/>
    <cellStyle name="Note 3 2 2 6 3 2 2 2 2" xfId="31453"/>
    <cellStyle name="Note 3 2 2 6 3 2 2 2 2 2" xfId="31454"/>
    <cellStyle name="Note 3 2 2 6 3 2 2 2 2 3" xfId="31455"/>
    <cellStyle name="Note 3 2 2 6 3 2 2 2 3" xfId="31456"/>
    <cellStyle name="Note 3 2 2 6 3 2 2 2 4" xfId="31457"/>
    <cellStyle name="Note 3 2 2 6 3 2 2 3" xfId="31458"/>
    <cellStyle name="Note 3 2 2 6 3 2 2 3 2" xfId="31459"/>
    <cellStyle name="Note 3 2 2 6 3 2 2 3 3" xfId="31460"/>
    <cellStyle name="Note 3 2 2 6 3 2 2 4" xfId="31461"/>
    <cellStyle name="Note 3 2 2 6 3 2 2 5" xfId="31462"/>
    <cellStyle name="Note 3 2 2 6 3 2 3" xfId="31463"/>
    <cellStyle name="Note 3 2 2 6 3 2 3 2" xfId="31464"/>
    <cellStyle name="Note 3 2 2 6 3 2 3 2 2" xfId="31465"/>
    <cellStyle name="Note 3 2 2 6 3 2 3 2 3" xfId="31466"/>
    <cellStyle name="Note 3 2 2 6 3 2 3 3" xfId="31467"/>
    <cellStyle name="Note 3 2 2 6 3 2 3 4" xfId="31468"/>
    <cellStyle name="Note 3 2 2 6 3 2 4" xfId="31469"/>
    <cellStyle name="Note 3 2 2 6 3 2 4 2" xfId="31470"/>
    <cellStyle name="Note 3 2 2 6 3 2 4 3" xfId="31471"/>
    <cellStyle name="Note 3 2 2 6 3 2 5" xfId="31472"/>
    <cellStyle name="Note 3 2 2 6 3 2 6" xfId="31473"/>
    <cellStyle name="Note 3 2 2 6 3 3" xfId="31474"/>
    <cellStyle name="Note 3 2 2 6 3 3 2" xfId="31475"/>
    <cellStyle name="Note 3 2 2 6 3 3 2 2" xfId="31476"/>
    <cellStyle name="Note 3 2 2 6 3 3 2 3" xfId="31477"/>
    <cellStyle name="Note 3 2 2 6 3 3 3" xfId="31478"/>
    <cellStyle name="Note 3 2 2 6 3 3 4" xfId="31479"/>
    <cellStyle name="Note 3 2 2 6 3 4" xfId="31480"/>
    <cellStyle name="Note 3 2 2 6 3 4 2" xfId="31481"/>
    <cellStyle name="Note 3 2 2 6 3 4 3" xfId="31482"/>
    <cellStyle name="Note 3 2 2 6 3 5" xfId="31483"/>
    <cellStyle name="Note 3 2 2 6 3 6" xfId="31484"/>
    <cellStyle name="Note 3 2 2 6 4" xfId="31485"/>
    <cellStyle name="Note 3 2 2 6 4 2" xfId="31486"/>
    <cellStyle name="Note 3 2 2 6 4 2 2" xfId="31487"/>
    <cellStyle name="Note 3 2 2 6 4 2 3" xfId="31488"/>
    <cellStyle name="Note 3 2 2 6 4 3" xfId="31489"/>
    <cellStyle name="Note 3 2 2 6 4 4" xfId="31490"/>
    <cellStyle name="Note 3 2 2 6 5" xfId="31491"/>
    <cellStyle name="Note 3 2 2 6 5 2" xfId="31492"/>
    <cellStyle name="Note 3 2 2 6 5 3" xfId="31493"/>
    <cellStyle name="Note 3 2 2 6 6" xfId="31494"/>
    <cellStyle name="Note 3 2 2 6 7" xfId="31495"/>
    <cellStyle name="Note 3 2 2 7" xfId="31496"/>
    <cellStyle name="Note 3 2 2 7 2" xfId="31497"/>
    <cellStyle name="Note 3 2 2 7 2 2" xfId="31498"/>
    <cellStyle name="Note 3 2 2 7 2 2 2" xfId="31499"/>
    <cellStyle name="Note 3 2 2 7 2 2 2 2" xfId="31500"/>
    <cellStyle name="Note 3 2 2 7 2 2 2 2 2" xfId="31501"/>
    <cellStyle name="Note 3 2 2 7 2 2 2 2 2 2" xfId="31502"/>
    <cellStyle name="Note 3 2 2 7 2 2 2 2 2 3" xfId="31503"/>
    <cellStyle name="Note 3 2 2 7 2 2 2 2 3" xfId="31504"/>
    <cellStyle name="Note 3 2 2 7 2 2 2 2 4" xfId="31505"/>
    <cellStyle name="Note 3 2 2 7 2 2 2 3" xfId="31506"/>
    <cellStyle name="Note 3 2 2 7 2 2 2 3 2" xfId="31507"/>
    <cellStyle name="Note 3 2 2 7 2 2 2 3 3" xfId="31508"/>
    <cellStyle name="Note 3 2 2 7 2 2 2 4" xfId="31509"/>
    <cellStyle name="Note 3 2 2 7 2 2 2 5" xfId="31510"/>
    <cellStyle name="Note 3 2 2 7 2 2 3" xfId="31511"/>
    <cellStyle name="Note 3 2 2 7 2 2 3 2" xfId="31512"/>
    <cellStyle name="Note 3 2 2 7 2 2 3 2 2" xfId="31513"/>
    <cellStyle name="Note 3 2 2 7 2 2 3 2 3" xfId="31514"/>
    <cellStyle name="Note 3 2 2 7 2 2 3 3" xfId="31515"/>
    <cellStyle name="Note 3 2 2 7 2 2 3 4" xfId="31516"/>
    <cellStyle name="Note 3 2 2 7 2 2 4" xfId="31517"/>
    <cellStyle name="Note 3 2 2 7 2 2 4 2" xfId="31518"/>
    <cellStyle name="Note 3 2 2 7 2 2 4 3" xfId="31519"/>
    <cellStyle name="Note 3 2 2 7 2 2 5" xfId="31520"/>
    <cellStyle name="Note 3 2 2 7 2 2 6" xfId="31521"/>
    <cellStyle name="Note 3 2 2 7 2 3" xfId="31522"/>
    <cellStyle name="Note 3 2 2 7 2 3 2" xfId="31523"/>
    <cellStyle name="Note 3 2 2 7 2 3 2 2" xfId="31524"/>
    <cellStyle name="Note 3 2 2 7 2 3 2 3" xfId="31525"/>
    <cellStyle name="Note 3 2 2 7 2 3 3" xfId="31526"/>
    <cellStyle name="Note 3 2 2 7 2 3 4" xfId="31527"/>
    <cellStyle name="Note 3 2 2 7 2 4" xfId="31528"/>
    <cellStyle name="Note 3 2 2 7 2 4 2" xfId="31529"/>
    <cellStyle name="Note 3 2 2 7 2 4 3" xfId="31530"/>
    <cellStyle name="Note 3 2 2 7 2 5" xfId="31531"/>
    <cellStyle name="Note 3 2 2 7 2 6" xfId="31532"/>
    <cellStyle name="Note 3 2 2 7 3" xfId="31533"/>
    <cellStyle name="Note 3 2 2 7 3 2" xfId="31534"/>
    <cellStyle name="Note 3 2 2 7 3 2 2" xfId="31535"/>
    <cellStyle name="Note 3 2 2 7 3 2 3" xfId="31536"/>
    <cellStyle name="Note 3 2 2 7 3 3" xfId="31537"/>
    <cellStyle name="Note 3 2 2 7 3 4" xfId="31538"/>
    <cellStyle name="Note 3 2 2 7 4" xfId="31539"/>
    <cellStyle name="Note 3 2 2 7 4 2" xfId="31540"/>
    <cellStyle name="Note 3 2 2 7 4 3" xfId="31541"/>
    <cellStyle name="Note 3 2 2 7 5" xfId="31542"/>
    <cellStyle name="Note 3 2 2 7 6" xfId="31543"/>
    <cellStyle name="Note 3 2 2 8" xfId="31544"/>
    <cellStyle name="Note 3 2 2 8 2" xfId="31545"/>
    <cellStyle name="Note 3 2 2 8 2 2" xfId="31546"/>
    <cellStyle name="Note 3 2 2 8 2 2 2" xfId="31547"/>
    <cellStyle name="Note 3 2 2 8 2 2 2 2" xfId="31548"/>
    <cellStyle name="Note 3 2 2 8 2 2 2 2 2" xfId="31549"/>
    <cellStyle name="Note 3 2 2 8 2 2 2 2 3" xfId="31550"/>
    <cellStyle name="Note 3 2 2 8 2 2 2 3" xfId="31551"/>
    <cellStyle name="Note 3 2 2 8 2 2 2 4" xfId="31552"/>
    <cellStyle name="Note 3 2 2 8 2 2 3" xfId="31553"/>
    <cellStyle name="Note 3 2 2 8 2 2 3 2" xfId="31554"/>
    <cellStyle name="Note 3 2 2 8 2 2 3 3" xfId="31555"/>
    <cellStyle name="Note 3 2 2 8 2 2 4" xfId="31556"/>
    <cellStyle name="Note 3 2 2 8 2 2 5" xfId="31557"/>
    <cellStyle name="Note 3 2 2 8 2 3" xfId="31558"/>
    <cellStyle name="Note 3 2 2 8 2 3 2" xfId="31559"/>
    <cellStyle name="Note 3 2 2 8 2 3 2 2" xfId="31560"/>
    <cellStyle name="Note 3 2 2 8 2 3 2 3" xfId="31561"/>
    <cellStyle name="Note 3 2 2 8 2 3 3" xfId="31562"/>
    <cellStyle name="Note 3 2 2 8 2 3 4" xfId="31563"/>
    <cellStyle name="Note 3 2 2 8 2 4" xfId="31564"/>
    <cellStyle name="Note 3 2 2 8 2 4 2" xfId="31565"/>
    <cellStyle name="Note 3 2 2 8 2 4 3" xfId="31566"/>
    <cellStyle name="Note 3 2 2 8 2 5" xfId="31567"/>
    <cellStyle name="Note 3 2 2 8 2 6" xfId="31568"/>
    <cellStyle name="Note 3 2 2 8 3" xfId="31569"/>
    <cellStyle name="Note 3 2 2 8 3 2" xfId="31570"/>
    <cellStyle name="Note 3 2 2 8 3 2 2" xfId="31571"/>
    <cellStyle name="Note 3 2 2 8 3 2 3" xfId="31572"/>
    <cellStyle name="Note 3 2 2 8 3 3" xfId="31573"/>
    <cellStyle name="Note 3 2 2 8 3 4" xfId="31574"/>
    <cellStyle name="Note 3 2 2 8 4" xfId="31575"/>
    <cellStyle name="Note 3 2 2 8 4 2" xfId="31576"/>
    <cellStyle name="Note 3 2 2 8 4 3" xfId="31577"/>
    <cellStyle name="Note 3 2 2 8 5" xfId="31578"/>
    <cellStyle name="Note 3 2 2 8 6" xfId="31579"/>
    <cellStyle name="Note 3 2 2 9" xfId="31580"/>
    <cellStyle name="Note 3 2 2 9 2" xfId="31581"/>
    <cellStyle name="Note 3 2 2 9 2 2" xfId="31582"/>
    <cellStyle name="Note 3 2 2 9 2 3" xfId="31583"/>
    <cellStyle name="Note 3 2 2 9 3" xfId="31584"/>
    <cellStyle name="Note 3 2 2 9 4" xfId="31585"/>
    <cellStyle name="Note 3 2 3" xfId="31586"/>
    <cellStyle name="Note 3 2 3 10" xfId="31587"/>
    <cellStyle name="Note 3 2 3 11" xfId="31588"/>
    <cellStyle name="Note 3 2 3 2" xfId="31589"/>
    <cellStyle name="Note 3 2 3 2 10" xfId="31590"/>
    <cellStyle name="Note 3 2 3 2 2" xfId="31591"/>
    <cellStyle name="Note 3 2 3 2 2 2" xfId="31592"/>
    <cellStyle name="Note 3 2 3 2 2 2 2" xfId="31593"/>
    <cellStyle name="Note 3 2 3 2 2 2 2 2" xfId="31594"/>
    <cellStyle name="Note 3 2 3 2 2 2 2 2 2" xfId="31595"/>
    <cellStyle name="Note 3 2 3 2 2 2 2 2 2 2" xfId="31596"/>
    <cellStyle name="Note 3 2 3 2 2 2 2 2 2 2 2" xfId="31597"/>
    <cellStyle name="Note 3 2 3 2 2 2 2 2 2 2 2 2" xfId="31598"/>
    <cellStyle name="Note 3 2 3 2 2 2 2 2 2 2 2 2 2" xfId="31599"/>
    <cellStyle name="Note 3 2 3 2 2 2 2 2 2 2 2 2 2 2" xfId="31600"/>
    <cellStyle name="Note 3 2 3 2 2 2 2 2 2 2 2 2 2 3" xfId="31601"/>
    <cellStyle name="Note 3 2 3 2 2 2 2 2 2 2 2 2 3" xfId="31602"/>
    <cellStyle name="Note 3 2 3 2 2 2 2 2 2 2 2 2 4" xfId="31603"/>
    <cellStyle name="Note 3 2 3 2 2 2 2 2 2 2 2 3" xfId="31604"/>
    <cellStyle name="Note 3 2 3 2 2 2 2 2 2 2 2 3 2" xfId="31605"/>
    <cellStyle name="Note 3 2 3 2 2 2 2 2 2 2 2 3 3" xfId="31606"/>
    <cellStyle name="Note 3 2 3 2 2 2 2 2 2 2 2 4" xfId="31607"/>
    <cellStyle name="Note 3 2 3 2 2 2 2 2 2 2 2 5" xfId="31608"/>
    <cellStyle name="Note 3 2 3 2 2 2 2 2 2 2 3" xfId="31609"/>
    <cellStyle name="Note 3 2 3 2 2 2 2 2 2 2 3 2" xfId="31610"/>
    <cellStyle name="Note 3 2 3 2 2 2 2 2 2 2 3 2 2" xfId="31611"/>
    <cellStyle name="Note 3 2 3 2 2 2 2 2 2 2 3 2 3" xfId="31612"/>
    <cellStyle name="Note 3 2 3 2 2 2 2 2 2 2 3 3" xfId="31613"/>
    <cellStyle name="Note 3 2 3 2 2 2 2 2 2 2 3 4" xfId="31614"/>
    <cellStyle name="Note 3 2 3 2 2 2 2 2 2 2 4" xfId="31615"/>
    <cellStyle name="Note 3 2 3 2 2 2 2 2 2 2 4 2" xfId="31616"/>
    <cellStyle name="Note 3 2 3 2 2 2 2 2 2 2 4 3" xfId="31617"/>
    <cellStyle name="Note 3 2 3 2 2 2 2 2 2 2 5" xfId="31618"/>
    <cellStyle name="Note 3 2 3 2 2 2 2 2 2 2 6" xfId="31619"/>
    <cellStyle name="Note 3 2 3 2 2 2 2 2 2 3" xfId="31620"/>
    <cellStyle name="Note 3 2 3 2 2 2 2 2 2 3 2" xfId="31621"/>
    <cellStyle name="Note 3 2 3 2 2 2 2 2 2 3 2 2" xfId="31622"/>
    <cellStyle name="Note 3 2 3 2 2 2 2 2 2 3 2 3" xfId="31623"/>
    <cellStyle name="Note 3 2 3 2 2 2 2 2 2 3 3" xfId="31624"/>
    <cellStyle name="Note 3 2 3 2 2 2 2 2 2 3 4" xfId="31625"/>
    <cellStyle name="Note 3 2 3 2 2 2 2 2 2 4" xfId="31626"/>
    <cellStyle name="Note 3 2 3 2 2 2 2 2 2 4 2" xfId="31627"/>
    <cellStyle name="Note 3 2 3 2 2 2 2 2 2 4 3" xfId="31628"/>
    <cellStyle name="Note 3 2 3 2 2 2 2 2 2 5" xfId="31629"/>
    <cellStyle name="Note 3 2 3 2 2 2 2 2 2 6" xfId="31630"/>
    <cellStyle name="Note 3 2 3 2 2 2 2 2 3" xfId="31631"/>
    <cellStyle name="Note 3 2 3 2 2 2 2 2 3 2" xfId="31632"/>
    <cellStyle name="Note 3 2 3 2 2 2 2 2 3 2 2" xfId="31633"/>
    <cellStyle name="Note 3 2 3 2 2 2 2 2 3 2 3" xfId="31634"/>
    <cellStyle name="Note 3 2 3 2 2 2 2 2 3 3" xfId="31635"/>
    <cellStyle name="Note 3 2 3 2 2 2 2 2 3 4" xfId="31636"/>
    <cellStyle name="Note 3 2 3 2 2 2 2 2 4" xfId="31637"/>
    <cellStyle name="Note 3 2 3 2 2 2 2 2 4 2" xfId="31638"/>
    <cellStyle name="Note 3 2 3 2 2 2 2 2 4 3" xfId="31639"/>
    <cellStyle name="Note 3 2 3 2 2 2 2 2 5" xfId="31640"/>
    <cellStyle name="Note 3 2 3 2 2 2 2 2 6" xfId="31641"/>
    <cellStyle name="Note 3 2 3 2 2 2 2 3" xfId="31642"/>
    <cellStyle name="Note 3 2 3 2 2 2 2 3 2" xfId="31643"/>
    <cellStyle name="Note 3 2 3 2 2 2 2 3 2 2" xfId="31644"/>
    <cellStyle name="Note 3 2 3 2 2 2 2 3 2 2 2" xfId="31645"/>
    <cellStyle name="Note 3 2 3 2 2 2 2 3 2 2 2 2" xfId="31646"/>
    <cellStyle name="Note 3 2 3 2 2 2 2 3 2 2 2 2 2" xfId="31647"/>
    <cellStyle name="Note 3 2 3 2 2 2 2 3 2 2 2 2 3" xfId="31648"/>
    <cellStyle name="Note 3 2 3 2 2 2 2 3 2 2 2 3" xfId="31649"/>
    <cellStyle name="Note 3 2 3 2 2 2 2 3 2 2 2 4" xfId="31650"/>
    <cellStyle name="Note 3 2 3 2 2 2 2 3 2 2 3" xfId="31651"/>
    <cellStyle name="Note 3 2 3 2 2 2 2 3 2 2 3 2" xfId="31652"/>
    <cellStyle name="Note 3 2 3 2 2 2 2 3 2 2 3 3" xfId="31653"/>
    <cellStyle name="Note 3 2 3 2 2 2 2 3 2 2 4" xfId="31654"/>
    <cellStyle name="Note 3 2 3 2 2 2 2 3 2 2 5" xfId="31655"/>
    <cellStyle name="Note 3 2 3 2 2 2 2 3 2 3" xfId="31656"/>
    <cellStyle name="Note 3 2 3 2 2 2 2 3 2 3 2" xfId="31657"/>
    <cellStyle name="Note 3 2 3 2 2 2 2 3 2 3 2 2" xfId="31658"/>
    <cellStyle name="Note 3 2 3 2 2 2 2 3 2 3 2 3" xfId="31659"/>
    <cellStyle name="Note 3 2 3 2 2 2 2 3 2 3 3" xfId="31660"/>
    <cellStyle name="Note 3 2 3 2 2 2 2 3 2 3 4" xfId="31661"/>
    <cellStyle name="Note 3 2 3 2 2 2 2 3 2 4" xfId="31662"/>
    <cellStyle name="Note 3 2 3 2 2 2 2 3 2 4 2" xfId="31663"/>
    <cellStyle name="Note 3 2 3 2 2 2 2 3 2 4 3" xfId="31664"/>
    <cellStyle name="Note 3 2 3 2 2 2 2 3 2 5" xfId="31665"/>
    <cellStyle name="Note 3 2 3 2 2 2 2 3 2 6" xfId="31666"/>
    <cellStyle name="Note 3 2 3 2 2 2 2 3 3" xfId="31667"/>
    <cellStyle name="Note 3 2 3 2 2 2 2 3 3 2" xfId="31668"/>
    <cellStyle name="Note 3 2 3 2 2 2 2 3 3 2 2" xfId="31669"/>
    <cellStyle name="Note 3 2 3 2 2 2 2 3 3 2 3" xfId="31670"/>
    <cellStyle name="Note 3 2 3 2 2 2 2 3 3 3" xfId="31671"/>
    <cellStyle name="Note 3 2 3 2 2 2 2 3 3 4" xfId="31672"/>
    <cellStyle name="Note 3 2 3 2 2 2 2 3 4" xfId="31673"/>
    <cellStyle name="Note 3 2 3 2 2 2 2 3 4 2" xfId="31674"/>
    <cellStyle name="Note 3 2 3 2 2 2 2 3 4 3" xfId="31675"/>
    <cellStyle name="Note 3 2 3 2 2 2 2 3 5" xfId="31676"/>
    <cellStyle name="Note 3 2 3 2 2 2 2 3 6" xfId="31677"/>
    <cellStyle name="Note 3 2 3 2 2 2 2 4" xfId="31678"/>
    <cellStyle name="Note 3 2 3 2 2 2 2 4 2" xfId="31679"/>
    <cellStyle name="Note 3 2 3 2 2 2 2 4 2 2" xfId="31680"/>
    <cellStyle name="Note 3 2 3 2 2 2 2 4 2 3" xfId="31681"/>
    <cellStyle name="Note 3 2 3 2 2 2 2 4 3" xfId="31682"/>
    <cellStyle name="Note 3 2 3 2 2 2 2 4 4" xfId="31683"/>
    <cellStyle name="Note 3 2 3 2 2 2 2 5" xfId="31684"/>
    <cellStyle name="Note 3 2 3 2 2 2 2 5 2" xfId="31685"/>
    <cellStyle name="Note 3 2 3 2 2 2 2 5 3" xfId="31686"/>
    <cellStyle name="Note 3 2 3 2 2 2 2 6" xfId="31687"/>
    <cellStyle name="Note 3 2 3 2 2 2 2 7" xfId="31688"/>
    <cellStyle name="Note 3 2 3 2 2 2 3" xfId="31689"/>
    <cellStyle name="Note 3 2 3 2 2 2 3 2" xfId="31690"/>
    <cellStyle name="Note 3 2 3 2 2 2 3 2 2" xfId="31691"/>
    <cellStyle name="Note 3 2 3 2 2 2 3 2 2 2" xfId="31692"/>
    <cellStyle name="Note 3 2 3 2 2 2 3 2 2 2 2" xfId="31693"/>
    <cellStyle name="Note 3 2 3 2 2 2 3 2 2 2 2 2" xfId="31694"/>
    <cellStyle name="Note 3 2 3 2 2 2 3 2 2 2 2 2 2" xfId="31695"/>
    <cellStyle name="Note 3 2 3 2 2 2 3 2 2 2 2 2 3" xfId="31696"/>
    <cellStyle name="Note 3 2 3 2 2 2 3 2 2 2 2 3" xfId="31697"/>
    <cellStyle name="Note 3 2 3 2 2 2 3 2 2 2 2 4" xfId="31698"/>
    <cellStyle name="Note 3 2 3 2 2 2 3 2 2 2 3" xfId="31699"/>
    <cellStyle name="Note 3 2 3 2 2 2 3 2 2 2 3 2" xfId="31700"/>
    <cellStyle name="Note 3 2 3 2 2 2 3 2 2 2 3 3" xfId="31701"/>
    <cellStyle name="Note 3 2 3 2 2 2 3 2 2 2 4" xfId="31702"/>
    <cellStyle name="Note 3 2 3 2 2 2 3 2 2 2 5" xfId="31703"/>
    <cellStyle name="Note 3 2 3 2 2 2 3 2 2 3" xfId="31704"/>
    <cellStyle name="Note 3 2 3 2 2 2 3 2 2 3 2" xfId="31705"/>
    <cellStyle name="Note 3 2 3 2 2 2 3 2 2 3 2 2" xfId="31706"/>
    <cellStyle name="Note 3 2 3 2 2 2 3 2 2 3 2 3" xfId="31707"/>
    <cellStyle name="Note 3 2 3 2 2 2 3 2 2 3 3" xfId="31708"/>
    <cellStyle name="Note 3 2 3 2 2 2 3 2 2 3 4" xfId="31709"/>
    <cellStyle name="Note 3 2 3 2 2 2 3 2 2 4" xfId="31710"/>
    <cellStyle name="Note 3 2 3 2 2 2 3 2 2 4 2" xfId="31711"/>
    <cellStyle name="Note 3 2 3 2 2 2 3 2 2 4 3" xfId="31712"/>
    <cellStyle name="Note 3 2 3 2 2 2 3 2 2 5" xfId="31713"/>
    <cellStyle name="Note 3 2 3 2 2 2 3 2 2 6" xfId="31714"/>
    <cellStyle name="Note 3 2 3 2 2 2 3 2 3" xfId="31715"/>
    <cellStyle name="Note 3 2 3 2 2 2 3 2 3 2" xfId="31716"/>
    <cellStyle name="Note 3 2 3 2 2 2 3 2 3 2 2" xfId="31717"/>
    <cellStyle name="Note 3 2 3 2 2 2 3 2 3 2 3" xfId="31718"/>
    <cellStyle name="Note 3 2 3 2 2 2 3 2 3 3" xfId="31719"/>
    <cellStyle name="Note 3 2 3 2 2 2 3 2 3 4" xfId="31720"/>
    <cellStyle name="Note 3 2 3 2 2 2 3 2 4" xfId="31721"/>
    <cellStyle name="Note 3 2 3 2 2 2 3 2 4 2" xfId="31722"/>
    <cellStyle name="Note 3 2 3 2 2 2 3 2 4 3" xfId="31723"/>
    <cellStyle name="Note 3 2 3 2 2 2 3 2 5" xfId="31724"/>
    <cellStyle name="Note 3 2 3 2 2 2 3 2 6" xfId="31725"/>
    <cellStyle name="Note 3 2 3 2 2 2 3 3" xfId="31726"/>
    <cellStyle name="Note 3 2 3 2 2 2 3 3 2" xfId="31727"/>
    <cellStyle name="Note 3 2 3 2 2 2 3 3 2 2" xfId="31728"/>
    <cellStyle name="Note 3 2 3 2 2 2 3 3 2 3" xfId="31729"/>
    <cellStyle name="Note 3 2 3 2 2 2 3 3 3" xfId="31730"/>
    <cellStyle name="Note 3 2 3 2 2 2 3 3 4" xfId="31731"/>
    <cellStyle name="Note 3 2 3 2 2 2 3 4" xfId="31732"/>
    <cellStyle name="Note 3 2 3 2 2 2 3 4 2" xfId="31733"/>
    <cellStyle name="Note 3 2 3 2 2 2 3 4 3" xfId="31734"/>
    <cellStyle name="Note 3 2 3 2 2 2 3 5" xfId="31735"/>
    <cellStyle name="Note 3 2 3 2 2 2 3 6" xfId="31736"/>
    <cellStyle name="Note 3 2 3 2 2 2 4" xfId="31737"/>
    <cellStyle name="Note 3 2 3 2 2 2 4 2" xfId="31738"/>
    <cellStyle name="Note 3 2 3 2 2 2 4 2 2" xfId="31739"/>
    <cellStyle name="Note 3 2 3 2 2 2 4 2 2 2" xfId="31740"/>
    <cellStyle name="Note 3 2 3 2 2 2 4 2 2 2 2" xfId="31741"/>
    <cellStyle name="Note 3 2 3 2 2 2 4 2 2 2 2 2" xfId="31742"/>
    <cellStyle name="Note 3 2 3 2 2 2 4 2 2 2 2 3" xfId="31743"/>
    <cellStyle name="Note 3 2 3 2 2 2 4 2 2 2 3" xfId="31744"/>
    <cellStyle name="Note 3 2 3 2 2 2 4 2 2 2 4" xfId="31745"/>
    <cellStyle name="Note 3 2 3 2 2 2 4 2 2 3" xfId="31746"/>
    <cellStyle name="Note 3 2 3 2 2 2 4 2 2 3 2" xfId="31747"/>
    <cellStyle name="Note 3 2 3 2 2 2 4 2 2 3 3" xfId="31748"/>
    <cellStyle name="Note 3 2 3 2 2 2 4 2 2 4" xfId="31749"/>
    <cellStyle name="Note 3 2 3 2 2 2 4 2 2 5" xfId="31750"/>
    <cellStyle name="Note 3 2 3 2 2 2 4 2 3" xfId="31751"/>
    <cellStyle name="Note 3 2 3 2 2 2 4 2 3 2" xfId="31752"/>
    <cellStyle name="Note 3 2 3 2 2 2 4 2 3 2 2" xfId="31753"/>
    <cellStyle name="Note 3 2 3 2 2 2 4 2 3 2 3" xfId="31754"/>
    <cellStyle name="Note 3 2 3 2 2 2 4 2 3 3" xfId="31755"/>
    <cellStyle name="Note 3 2 3 2 2 2 4 2 3 4" xfId="31756"/>
    <cellStyle name="Note 3 2 3 2 2 2 4 2 4" xfId="31757"/>
    <cellStyle name="Note 3 2 3 2 2 2 4 2 4 2" xfId="31758"/>
    <cellStyle name="Note 3 2 3 2 2 2 4 2 4 3" xfId="31759"/>
    <cellStyle name="Note 3 2 3 2 2 2 4 2 5" xfId="31760"/>
    <cellStyle name="Note 3 2 3 2 2 2 4 2 6" xfId="31761"/>
    <cellStyle name="Note 3 2 3 2 2 2 4 3" xfId="31762"/>
    <cellStyle name="Note 3 2 3 2 2 2 4 3 2" xfId="31763"/>
    <cellStyle name="Note 3 2 3 2 2 2 4 3 2 2" xfId="31764"/>
    <cellStyle name="Note 3 2 3 2 2 2 4 3 2 3" xfId="31765"/>
    <cellStyle name="Note 3 2 3 2 2 2 4 3 3" xfId="31766"/>
    <cellStyle name="Note 3 2 3 2 2 2 4 3 4" xfId="31767"/>
    <cellStyle name="Note 3 2 3 2 2 2 4 4" xfId="31768"/>
    <cellStyle name="Note 3 2 3 2 2 2 4 4 2" xfId="31769"/>
    <cellStyle name="Note 3 2 3 2 2 2 4 4 3" xfId="31770"/>
    <cellStyle name="Note 3 2 3 2 2 2 4 5" xfId="31771"/>
    <cellStyle name="Note 3 2 3 2 2 2 4 6" xfId="31772"/>
    <cellStyle name="Note 3 2 3 2 2 2 5" xfId="31773"/>
    <cellStyle name="Note 3 2 3 2 2 2 5 2" xfId="31774"/>
    <cellStyle name="Note 3 2 3 2 2 2 5 2 2" xfId="31775"/>
    <cellStyle name="Note 3 2 3 2 2 2 5 2 3" xfId="31776"/>
    <cellStyle name="Note 3 2 3 2 2 2 5 3" xfId="31777"/>
    <cellStyle name="Note 3 2 3 2 2 2 5 4" xfId="31778"/>
    <cellStyle name="Note 3 2 3 2 2 2 6" xfId="31779"/>
    <cellStyle name="Note 3 2 3 2 2 2 6 2" xfId="31780"/>
    <cellStyle name="Note 3 2 3 2 2 2 6 3" xfId="31781"/>
    <cellStyle name="Note 3 2 3 2 2 2 7" xfId="31782"/>
    <cellStyle name="Note 3 2 3 2 2 2 8" xfId="31783"/>
    <cellStyle name="Note 3 2 3 2 2 3" xfId="31784"/>
    <cellStyle name="Note 3 2 3 2 2 3 2" xfId="31785"/>
    <cellStyle name="Note 3 2 3 2 2 3 2 2" xfId="31786"/>
    <cellStyle name="Note 3 2 3 2 2 3 2 2 2" xfId="31787"/>
    <cellStyle name="Note 3 2 3 2 2 3 2 2 2 2" xfId="31788"/>
    <cellStyle name="Note 3 2 3 2 2 3 2 2 2 2 2" xfId="31789"/>
    <cellStyle name="Note 3 2 3 2 2 3 2 2 2 2 2 2" xfId="31790"/>
    <cellStyle name="Note 3 2 3 2 2 3 2 2 2 2 2 2 2" xfId="31791"/>
    <cellStyle name="Note 3 2 3 2 2 3 2 2 2 2 2 2 3" xfId="31792"/>
    <cellStyle name="Note 3 2 3 2 2 3 2 2 2 2 2 3" xfId="31793"/>
    <cellStyle name="Note 3 2 3 2 2 3 2 2 2 2 2 4" xfId="31794"/>
    <cellStyle name="Note 3 2 3 2 2 3 2 2 2 2 3" xfId="31795"/>
    <cellStyle name="Note 3 2 3 2 2 3 2 2 2 2 3 2" xfId="31796"/>
    <cellStyle name="Note 3 2 3 2 2 3 2 2 2 2 3 3" xfId="31797"/>
    <cellStyle name="Note 3 2 3 2 2 3 2 2 2 2 4" xfId="31798"/>
    <cellStyle name="Note 3 2 3 2 2 3 2 2 2 2 5" xfId="31799"/>
    <cellStyle name="Note 3 2 3 2 2 3 2 2 2 3" xfId="31800"/>
    <cellStyle name="Note 3 2 3 2 2 3 2 2 2 3 2" xfId="31801"/>
    <cellStyle name="Note 3 2 3 2 2 3 2 2 2 3 2 2" xfId="31802"/>
    <cellStyle name="Note 3 2 3 2 2 3 2 2 2 3 2 3" xfId="31803"/>
    <cellStyle name="Note 3 2 3 2 2 3 2 2 2 3 3" xfId="31804"/>
    <cellStyle name="Note 3 2 3 2 2 3 2 2 2 3 4" xfId="31805"/>
    <cellStyle name="Note 3 2 3 2 2 3 2 2 2 4" xfId="31806"/>
    <cellStyle name="Note 3 2 3 2 2 3 2 2 2 4 2" xfId="31807"/>
    <cellStyle name="Note 3 2 3 2 2 3 2 2 2 4 3" xfId="31808"/>
    <cellStyle name="Note 3 2 3 2 2 3 2 2 2 5" xfId="31809"/>
    <cellStyle name="Note 3 2 3 2 2 3 2 2 2 6" xfId="31810"/>
    <cellStyle name="Note 3 2 3 2 2 3 2 2 3" xfId="31811"/>
    <cellStyle name="Note 3 2 3 2 2 3 2 2 3 2" xfId="31812"/>
    <cellStyle name="Note 3 2 3 2 2 3 2 2 3 2 2" xfId="31813"/>
    <cellStyle name="Note 3 2 3 2 2 3 2 2 3 2 3" xfId="31814"/>
    <cellStyle name="Note 3 2 3 2 2 3 2 2 3 3" xfId="31815"/>
    <cellStyle name="Note 3 2 3 2 2 3 2 2 3 4" xfId="31816"/>
    <cellStyle name="Note 3 2 3 2 2 3 2 2 4" xfId="31817"/>
    <cellStyle name="Note 3 2 3 2 2 3 2 2 4 2" xfId="31818"/>
    <cellStyle name="Note 3 2 3 2 2 3 2 2 4 3" xfId="31819"/>
    <cellStyle name="Note 3 2 3 2 2 3 2 2 5" xfId="31820"/>
    <cellStyle name="Note 3 2 3 2 2 3 2 2 6" xfId="31821"/>
    <cellStyle name="Note 3 2 3 2 2 3 2 3" xfId="31822"/>
    <cellStyle name="Note 3 2 3 2 2 3 2 3 2" xfId="31823"/>
    <cellStyle name="Note 3 2 3 2 2 3 2 3 2 2" xfId="31824"/>
    <cellStyle name="Note 3 2 3 2 2 3 2 3 2 3" xfId="31825"/>
    <cellStyle name="Note 3 2 3 2 2 3 2 3 3" xfId="31826"/>
    <cellStyle name="Note 3 2 3 2 2 3 2 3 4" xfId="31827"/>
    <cellStyle name="Note 3 2 3 2 2 3 2 4" xfId="31828"/>
    <cellStyle name="Note 3 2 3 2 2 3 2 4 2" xfId="31829"/>
    <cellStyle name="Note 3 2 3 2 2 3 2 4 3" xfId="31830"/>
    <cellStyle name="Note 3 2 3 2 2 3 2 5" xfId="31831"/>
    <cellStyle name="Note 3 2 3 2 2 3 2 6" xfId="31832"/>
    <cellStyle name="Note 3 2 3 2 2 3 3" xfId="31833"/>
    <cellStyle name="Note 3 2 3 2 2 3 3 2" xfId="31834"/>
    <cellStyle name="Note 3 2 3 2 2 3 3 2 2" xfId="31835"/>
    <cellStyle name="Note 3 2 3 2 2 3 3 2 2 2" xfId="31836"/>
    <cellStyle name="Note 3 2 3 2 2 3 3 2 2 2 2" xfId="31837"/>
    <cellStyle name="Note 3 2 3 2 2 3 3 2 2 2 2 2" xfId="31838"/>
    <cellStyle name="Note 3 2 3 2 2 3 3 2 2 2 2 3" xfId="31839"/>
    <cellStyle name="Note 3 2 3 2 2 3 3 2 2 2 3" xfId="31840"/>
    <cellStyle name="Note 3 2 3 2 2 3 3 2 2 2 4" xfId="31841"/>
    <cellStyle name="Note 3 2 3 2 2 3 3 2 2 3" xfId="31842"/>
    <cellStyle name="Note 3 2 3 2 2 3 3 2 2 3 2" xfId="31843"/>
    <cellStyle name="Note 3 2 3 2 2 3 3 2 2 3 3" xfId="31844"/>
    <cellStyle name="Note 3 2 3 2 2 3 3 2 2 4" xfId="31845"/>
    <cellStyle name="Note 3 2 3 2 2 3 3 2 2 5" xfId="31846"/>
    <cellStyle name="Note 3 2 3 2 2 3 3 2 3" xfId="31847"/>
    <cellStyle name="Note 3 2 3 2 2 3 3 2 3 2" xfId="31848"/>
    <cellStyle name="Note 3 2 3 2 2 3 3 2 3 2 2" xfId="31849"/>
    <cellStyle name="Note 3 2 3 2 2 3 3 2 3 2 3" xfId="31850"/>
    <cellStyle name="Note 3 2 3 2 2 3 3 2 3 3" xfId="31851"/>
    <cellStyle name="Note 3 2 3 2 2 3 3 2 3 4" xfId="31852"/>
    <cellStyle name="Note 3 2 3 2 2 3 3 2 4" xfId="31853"/>
    <cellStyle name="Note 3 2 3 2 2 3 3 2 4 2" xfId="31854"/>
    <cellStyle name="Note 3 2 3 2 2 3 3 2 4 3" xfId="31855"/>
    <cellStyle name="Note 3 2 3 2 2 3 3 2 5" xfId="31856"/>
    <cellStyle name="Note 3 2 3 2 2 3 3 2 6" xfId="31857"/>
    <cellStyle name="Note 3 2 3 2 2 3 3 3" xfId="31858"/>
    <cellStyle name="Note 3 2 3 2 2 3 3 3 2" xfId="31859"/>
    <cellStyle name="Note 3 2 3 2 2 3 3 3 2 2" xfId="31860"/>
    <cellStyle name="Note 3 2 3 2 2 3 3 3 2 3" xfId="31861"/>
    <cellStyle name="Note 3 2 3 2 2 3 3 3 3" xfId="31862"/>
    <cellStyle name="Note 3 2 3 2 2 3 3 3 4" xfId="31863"/>
    <cellStyle name="Note 3 2 3 2 2 3 3 4" xfId="31864"/>
    <cellStyle name="Note 3 2 3 2 2 3 3 4 2" xfId="31865"/>
    <cellStyle name="Note 3 2 3 2 2 3 3 4 3" xfId="31866"/>
    <cellStyle name="Note 3 2 3 2 2 3 3 5" xfId="31867"/>
    <cellStyle name="Note 3 2 3 2 2 3 3 6" xfId="31868"/>
    <cellStyle name="Note 3 2 3 2 2 3 4" xfId="31869"/>
    <cellStyle name="Note 3 2 3 2 2 3 4 2" xfId="31870"/>
    <cellStyle name="Note 3 2 3 2 2 3 4 2 2" xfId="31871"/>
    <cellStyle name="Note 3 2 3 2 2 3 4 2 3" xfId="31872"/>
    <cellStyle name="Note 3 2 3 2 2 3 4 3" xfId="31873"/>
    <cellStyle name="Note 3 2 3 2 2 3 4 4" xfId="31874"/>
    <cellStyle name="Note 3 2 3 2 2 3 5" xfId="31875"/>
    <cellStyle name="Note 3 2 3 2 2 3 5 2" xfId="31876"/>
    <cellStyle name="Note 3 2 3 2 2 3 5 3" xfId="31877"/>
    <cellStyle name="Note 3 2 3 2 2 3 6" xfId="31878"/>
    <cellStyle name="Note 3 2 3 2 2 3 7" xfId="31879"/>
    <cellStyle name="Note 3 2 3 2 2 4" xfId="31880"/>
    <cellStyle name="Note 3 2 3 2 2 4 2" xfId="31881"/>
    <cellStyle name="Note 3 2 3 2 2 4 2 2" xfId="31882"/>
    <cellStyle name="Note 3 2 3 2 2 4 2 2 2" xfId="31883"/>
    <cellStyle name="Note 3 2 3 2 2 4 2 2 2 2" xfId="31884"/>
    <cellStyle name="Note 3 2 3 2 2 4 2 2 2 2 2" xfId="31885"/>
    <cellStyle name="Note 3 2 3 2 2 4 2 2 2 2 2 2" xfId="31886"/>
    <cellStyle name="Note 3 2 3 2 2 4 2 2 2 2 2 3" xfId="31887"/>
    <cellStyle name="Note 3 2 3 2 2 4 2 2 2 2 3" xfId="31888"/>
    <cellStyle name="Note 3 2 3 2 2 4 2 2 2 2 4" xfId="31889"/>
    <cellStyle name="Note 3 2 3 2 2 4 2 2 2 3" xfId="31890"/>
    <cellStyle name="Note 3 2 3 2 2 4 2 2 2 3 2" xfId="31891"/>
    <cellStyle name="Note 3 2 3 2 2 4 2 2 2 3 3" xfId="31892"/>
    <cellStyle name="Note 3 2 3 2 2 4 2 2 2 4" xfId="31893"/>
    <cellStyle name="Note 3 2 3 2 2 4 2 2 2 5" xfId="31894"/>
    <cellStyle name="Note 3 2 3 2 2 4 2 2 3" xfId="31895"/>
    <cellStyle name="Note 3 2 3 2 2 4 2 2 3 2" xfId="31896"/>
    <cellStyle name="Note 3 2 3 2 2 4 2 2 3 2 2" xfId="31897"/>
    <cellStyle name="Note 3 2 3 2 2 4 2 2 3 2 3" xfId="31898"/>
    <cellStyle name="Note 3 2 3 2 2 4 2 2 3 3" xfId="31899"/>
    <cellStyle name="Note 3 2 3 2 2 4 2 2 3 4" xfId="31900"/>
    <cellStyle name="Note 3 2 3 2 2 4 2 2 4" xfId="31901"/>
    <cellStyle name="Note 3 2 3 2 2 4 2 2 4 2" xfId="31902"/>
    <cellStyle name="Note 3 2 3 2 2 4 2 2 4 3" xfId="31903"/>
    <cellStyle name="Note 3 2 3 2 2 4 2 2 5" xfId="31904"/>
    <cellStyle name="Note 3 2 3 2 2 4 2 2 6" xfId="31905"/>
    <cellStyle name="Note 3 2 3 2 2 4 2 3" xfId="31906"/>
    <cellStyle name="Note 3 2 3 2 2 4 2 3 2" xfId="31907"/>
    <cellStyle name="Note 3 2 3 2 2 4 2 3 2 2" xfId="31908"/>
    <cellStyle name="Note 3 2 3 2 2 4 2 3 2 3" xfId="31909"/>
    <cellStyle name="Note 3 2 3 2 2 4 2 3 3" xfId="31910"/>
    <cellStyle name="Note 3 2 3 2 2 4 2 3 4" xfId="31911"/>
    <cellStyle name="Note 3 2 3 2 2 4 2 4" xfId="31912"/>
    <cellStyle name="Note 3 2 3 2 2 4 2 4 2" xfId="31913"/>
    <cellStyle name="Note 3 2 3 2 2 4 2 4 3" xfId="31914"/>
    <cellStyle name="Note 3 2 3 2 2 4 2 5" xfId="31915"/>
    <cellStyle name="Note 3 2 3 2 2 4 2 6" xfId="31916"/>
    <cellStyle name="Note 3 2 3 2 2 4 3" xfId="31917"/>
    <cellStyle name="Note 3 2 3 2 2 4 3 2" xfId="31918"/>
    <cellStyle name="Note 3 2 3 2 2 4 3 2 2" xfId="31919"/>
    <cellStyle name="Note 3 2 3 2 2 4 3 2 3" xfId="31920"/>
    <cellStyle name="Note 3 2 3 2 2 4 3 3" xfId="31921"/>
    <cellStyle name="Note 3 2 3 2 2 4 3 4" xfId="31922"/>
    <cellStyle name="Note 3 2 3 2 2 4 4" xfId="31923"/>
    <cellStyle name="Note 3 2 3 2 2 4 4 2" xfId="31924"/>
    <cellStyle name="Note 3 2 3 2 2 4 4 3" xfId="31925"/>
    <cellStyle name="Note 3 2 3 2 2 4 5" xfId="31926"/>
    <cellStyle name="Note 3 2 3 2 2 4 6" xfId="31927"/>
    <cellStyle name="Note 3 2 3 2 2 5" xfId="31928"/>
    <cellStyle name="Note 3 2 3 2 2 5 2" xfId="31929"/>
    <cellStyle name="Note 3 2 3 2 2 5 2 2" xfId="31930"/>
    <cellStyle name="Note 3 2 3 2 2 5 2 2 2" xfId="31931"/>
    <cellStyle name="Note 3 2 3 2 2 5 2 2 2 2" xfId="31932"/>
    <cellStyle name="Note 3 2 3 2 2 5 2 2 2 2 2" xfId="31933"/>
    <cellStyle name="Note 3 2 3 2 2 5 2 2 2 2 3" xfId="31934"/>
    <cellStyle name="Note 3 2 3 2 2 5 2 2 2 3" xfId="31935"/>
    <cellStyle name="Note 3 2 3 2 2 5 2 2 2 4" xfId="31936"/>
    <cellStyle name="Note 3 2 3 2 2 5 2 2 3" xfId="31937"/>
    <cellStyle name="Note 3 2 3 2 2 5 2 2 3 2" xfId="31938"/>
    <cellStyle name="Note 3 2 3 2 2 5 2 2 3 3" xfId="31939"/>
    <cellStyle name="Note 3 2 3 2 2 5 2 2 4" xfId="31940"/>
    <cellStyle name="Note 3 2 3 2 2 5 2 2 5" xfId="31941"/>
    <cellStyle name="Note 3 2 3 2 2 5 2 3" xfId="31942"/>
    <cellStyle name="Note 3 2 3 2 2 5 2 3 2" xfId="31943"/>
    <cellStyle name="Note 3 2 3 2 2 5 2 3 2 2" xfId="31944"/>
    <cellStyle name="Note 3 2 3 2 2 5 2 3 2 3" xfId="31945"/>
    <cellStyle name="Note 3 2 3 2 2 5 2 3 3" xfId="31946"/>
    <cellStyle name="Note 3 2 3 2 2 5 2 3 4" xfId="31947"/>
    <cellStyle name="Note 3 2 3 2 2 5 2 4" xfId="31948"/>
    <cellStyle name="Note 3 2 3 2 2 5 2 4 2" xfId="31949"/>
    <cellStyle name="Note 3 2 3 2 2 5 2 4 3" xfId="31950"/>
    <cellStyle name="Note 3 2 3 2 2 5 2 5" xfId="31951"/>
    <cellStyle name="Note 3 2 3 2 2 5 2 6" xfId="31952"/>
    <cellStyle name="Note 3 2 3 2 2 5 3" xfId="31953"/>
    <cellStyle name="Note 3 2 3 2 2 5 3 2" xfId="31954"/>
    <cellStyle name="Note 3 2 3 2 2 5 3 2 2" xfId="31955"/>
    <cellStyle name="Note 3 2 3 2 2 5 3 2 3" xfId="31956"/>
    <cellStyle name="Note 3 2 3 2 2 5 3 3" xfId="31957"/>
    <cellStyle name="Note 3 2 3 2 2 5 3 4" xfId="31958"/>
    <cellStyle name="Note 3 2 3 2 2 5 4" xfId="31959"/>
    <cellStyle name="Note 3 2 3 2 2 5 4 2" xfId="31960"/>
    <cellStyle name="Note 3 2 3 2 2 5 4 3" xfId="31961"/>
    <cellStyle name="Note 3 2 3 2 2 5 5" xfId="31962"/>
    <cellStyle name="Note 3 2 3 2 2 5 6" xfId="31963"/>
    <cellStyle name="Note 3 2 3 2 2 6" xfId="31964"/>
    <cellStyle name="Note 3 2 3 2 2 6 2" xfId="31965"/>
    <cellStyle name="Note 3 2 3 2 2 6 2 2" xfId="31966"/>
    <cellStyle name="Note 3 2 3 2 2 6 2 3" xfId="31967"/>
    <cellStyle name="Note 3 2 3 2 2 6 3" xfId="31968"/>
    <cellStyle name="Note 3 2 3 2 2 6 4" xfId="31969"/>
    <cellStyle name="Note 3 2 3 2 2 7" xfId="31970"/>
    <cellStyle name="Note 3 2 3 2 2 7 2" xfId="31971"/>
    <cellStyle name="Note 3 2 3 2 2 7 3" xfId="31972"/>
    <cellStyle name="Note 3 2 3 2 2 8" xfId="31973"/>
    <cellStyle name="Note 3 2 3 2 2 9" xfId="31974"/>
    <cellStyle name="Note 3 2 3 2 3" xfId="31975"/>
    <cellStyle name="Note 3 2 3 2 3 2" xfId="31976"/>
    <cellStyle name="Note 3 2 3 2 3 2 2" xfId="31977"/>
    <cellStyle name="Note 3 2 3 2 3 2 2 2" xfId="31978"/>
    <cellStyle name="Note 3 2 3 2 3 2 2 2 2" xfId="31979"/>
    <cellStyle name="Note 3 2 3 2 3 2 2 2 2 2" xfId="31980"/>
    <cellStyle name="Note 3 2 3 2 3 2 2 2 2 2 2" xfId="31981"/>
    <cellStyle name="Note 3 2 3 2 3 2 2 2 2 2 2 2" xfId="31982"/>
    <cellStyle name="Note 3 2 3 2 3 2 2 2 2 2 2 2 2" xfId="31983"/>
    <cellStyle name="Note 3 2 3 2 3 2 2 2 2 2 2 2 3" xfId="31984"/>
    <cellStyle name="Note 3 2 3 2 3 2 2 2 2 2 2 3" xfId="31985"/>
    <cellStyle name="Note 3 2 3 2 3 2 2 2 2 2 2 4" xfId="31986"/>
    <cellStyle name="Note 3 2 3 2 3 2 2 2 2 2 3" xfId="31987"/>
    <cellStyle name="Note 3 2 3 2 3 2 2 2 2 2 3 2" xfId="31988"/>
    <cellStyle name="Note 3 2 3 2 3 2 2 2 2 2 3 3" xfId="31989"/>
    <cellStyle name="Note 3 2 3 2 3 2 2 2 2 2 4" xfId="31990"/>
    <cellStyle name="Note 3 2 3 2 3 2 2 2 2 2 5" xfId="31991"/>
    <cellStyle name="Note 3 2 3 2 3 2 2 2 2 3" xfId="31992"/>
    <cellStyle name="Note 3 2 3 2 3 2 2 2 2 3 2" xfId="31993"/>
    <cellStyle name="Note 3 2 3 2 3 2 2 2 2 3 2 2" xfId="31994"/>
    <cellStyle name="Note 3 2 3 2 3 2 2 2 2 3 2 3" xfId="31995"/>
    <cellStyle name="Note 3 2 3 2 3 2 2 2 2 3 3" xfId="31996"/>
    <cellStyle name="Note 3 2 3 2 3 2 2 2 2 3 4" xfId="31997"/>
    <cellStyle name="Note 3 2 3 2 3 2 2 2 2 4" xfId="31998"/>
    <cellStyle name="Note 3 2 3 2 3 2 2 2 2 4 2" xfId="31999"/>
    <cellStyle name="Note 3 2 3 2 3 2 2 2 2 4 3" xfId="32000"/>
    <cellStyle name="Note 3 2 3 2 3 2 2 2 2 5" xfId="32001"/>
    <cellStyle name="Note 3 2 3 2 3 2 2 2 2 6" xfId="32002"/>
    <cellStyle name="Note 3 2 3 2 3 2 2 2 3" xfId="32003"/>
    <cellStyle name="Note 3 2 3 2 3 2 2 2 3 2" xfId="32004"/>
    <cellStyle name="Note 3 2 3 2 3 2 2 2 3 2 2" xfId="32005"/>
    <cellStyle name="Note 3 2 3 2 3 2 2 2 3 2 3" xfId="32006"/>
    <cellStyle name="Note 3 2 3 2 3 2 2 2 3 3" xfId="32007"/>
    <cellStyle name="Note 3 2 3 2 3 2 2 2 3 4" xfId="32008"/>
    <cellStyle name="Note 3 2 3 2 3 2 2 2 4" xfId="32009"/>
    <cellStyle name="Note 3 2 3 2 3 2 2 2 4 2" xfId="32010"/>
    <cellStyle name="Note 3 2 3 2 3 2 2 2 4 3" xfId="32011"/>
    <cellStyle name="Note 3 2 3 2 3 2 2 2 5" xfId="32012"/>
    <cellStyle name="Note 3 2 3 2 3 2 2 2 6" xfId="32013"/>
    <cellStyle name="Note 3 2 3 2 3 2 2 3" xfId="32014"/>
    <cellStyle name="Note 3 2 3 2 3 2 2 3 2" xfId="32015"/>
    <cellStyle name="Note 3 2 3 2 3 2 2 3 2 2" xfId="32016"/>
    <cellStyle name="Note 3 2 3 2 3 2 2 3 2 3" xfId="32017"/>
    <cellStyle name="Note 3 2 3 2 3 2 2 3 3" xfId="32018"/>
    <cellStyle name="Note 3 2 3 2 3 2 2 3 4" xfId="32019"/>
    <cellStyle name="Note 3 2 3 2 3 2 2 4" xfId="32020"/>
    <cellStyle name="Note 3 2 3 2 3 2 2 4 2" xfId="32021"/>
    <cellStyle name="Note 3 2 3 2 3 2 2 4 3" xfId="32022"/>
    <cellStyle name="Note 3 2 3 2 3 2 2 5" xfId="32023"/>
    <cellStyle name="Note 3 2 3 2 3 2 2 6" xfId="32024"/>
    <cellStyle name="Note 3 2 3 2 3 2 3" xfId="32025"/>
    <cellStyle name="Note 3 2 3 2 3 2 3 2" xfId="32026"/>
    <cellStyle name="Note 3 2 3 2 3 2 3 2 2" xfId="32027"/>
    <cellStyle name="Note 3 2 3 2 3 2 3 2 2 2" xfId="32028"/>
    <cellStyle name="Note 3 2 3 2 3 2 3 2 2 2 2" xfId="32029"/>
    <cellStyle name="Note 3 2 3 2 3 2 3 2 2 2 2 2" xfId="32030"/>
    <cellStyle name="Note 3 2 3 2 3 2 3 2 2 2 2 3" xfId="32031"/>
    <cellStyle name="Note 3 2 3 2 3 2 3 2 2 2 3" xfId="32032"/>
    <cellStyle name="Note 3 2 3 2 3 2 3 2 2 2 4" xfId="32033"/>
    <cellStyle name="Note 3 2 3 2 3 2 3 2 2 3" xfId="32034"/>
    <cellStyle name="Note 3 2 3 2 3 2 3 2 2 3 2" xfId="32035"/>
    <cellStyle name="Note 3 2 3 2 3 2 3 2 2 3 3" xfId="32036"/>
    <cellStyle name="Note 3 2 3 2 3 2 3 2 2 4" xfId="32037"/>
    <cellStyle name="Note 3 2 3 2 3 2 3 2 2 5" xfId="32038"/>
    <cellStyle name="Note 3 2 3 2 3 2 3 2 3" xfId="32039"/>
    <cellStyle name="Note 3 2 3 2 3 2 3 2 3 2" xfId="32040"/>
    <cellStyle name="Note 3 2 3 2 3 2 3 2 3 2 2" xfId="32041"/>
    <cellStyle name="Note 3 2 3 2 3 2 3 2 3 2 3" xfId="32042"/>
    <cellStyle name="Note 3 2 3 2 3 2 3 2 3 3" xfId="32043"/>
    <cellStyle name="Note 3 2 3 2 3 2 3 2 3 4" xfId="32044"/>
    <cellStyle name="Note 3 2 3 2 3 2 3 2 4" xfId="32045"/>
    <cellStyle name="Note 3 2 3 2 3 2 3 2 4 2" xfId="32046"/>
    <cellStyle name="Note 3 2 3 2 3 2 3 2 4 3" xfId="32047"/>
    <cellStyle name="Note 3 2 3 2 3 2 3 2 5" xfId="32048"/>
    <cellStyle name="Note 3 2 3 2 3 2 3 2 6" xfId="32049"/>
    <cellStyle name="Note 3 2 3 2 3 2 3 3" xfId="32050"/>
    <cellStyle name="Note 3 2 3 2 3 2 3 3 2" xfId="32051"/>
    <cellStyle name="Note 3 2 3 2 3 2 3 3 2 2" xfId="32052"/>
    <cellStyle name="Note 3 2 3 2 3 2 3 3 2 3" xfId="32053"/>
    <cellStyle name="Note 3 2 3 2 3 2 3 3 3" xfId="32054"/>
    <cellStyle name="Note 3 2 3 2 3 2 3 3 4" xfId="32055"/>
    <cellStyle name="Note 3 2 3 2 3 2 3 4" xfId="32056"/>
    <cellStyle name="Note 3 2 3 2 3 2 3 4 2" xfId="32057"/>
    <cellStyle name="Note 3 2 3 2 3 2 3 4 3" xfId="32058"/>
    <cellStyle name="Note 3 2 3 2 3 2 3 5" xfId="32059"/>
    <cellStyle name="Note 3 2 3 2 3 2 3 6" xfId="32060"/>
    <cellStyle name="Note 3 2 3 2 3 2 4" xfId="32061"/>
    <cellStyle name="Note 3 2 3 2 3 2 4 2" xfId="32062"/>
    <cellStyle name="Note 3 2 3 2 3 2 4 2 2" xfId="32063"/>
    <cellStyle name="Note 3 2 3 2 3 2 4 2 3" xfId="32064"/>
    <cellStyle name="Note 3 2 3 2 3 2 4 3" xfId="32065"/>
    <cellStyle name="Note 3 2 3 2 3 2 4 4" xfId="32066"/>
    <cellStyle name="Note 3 2 3 2 3 2 5" xfId="32067"/>
    <cellStyle name="Note 3 2 3 2 3 2 5 2" xfId="32068"/>
    <cellStyle name="Note 3 2 3 2 3 2 5 3" xfId="32069"/>
    <cellStyle name="Note 3 2 3 2 3 2 6" xfId="32070"/>
    <cellStyle name="Note 3 2 3 2 3 2 7" xfId="32071"/>
    <cellStyle name="Note 3 2 3 2 3 3" xfId="32072"/>
    <cellStyle name="Note 3 2 3 2 3 3 2" xfId="32073"/>
    <cellStyle name="Note 3 2 3 2 3 3 2 2" xfId="32074"/>
    <cellStyle name="Note 3 2 3 2 3 3 2 2 2" xfId="32075"/>
    <cellStyle name="Note 3 2 3 2 3 3 2 2 2 2" xfId="32076"/>
    <cellStyle name="Note 3 2 3 2 3 3 2 2 2 2 2" xfId="32077"/>
    <cellStyle name="Note 3 2 3 2 3 3 2 2 2 2 2 2" xfId="32078"/>
    <cellStyle name="Note 3 2 3 2 3 3 2 2 2 2 2 3" xfId="32079"/>
    <cellStyle name="Note 3 2 3 2 3 3 2 2 2 2 3" xfId="32080"/>
    <cellStyle name="Note 3 2 3 2 3 3 2 2 2 2 4" xfId="32081"/>
    <cellStyle name="Note 3 2 3 2 3 3 2 2 2 3" xfId="32082"/>
    <cellStyle name="Note 3 2 3 2 3 3 2 2 2 3 2" xfId="32083"/>
    <cellStyle name="Note 3 2 3 2 3 3 2 2 2 3 3" xfId="32084"/>
    <cellStyle name="Note 3 2 3 2 3 3 2 2 2 4" xfId="32085"/>
    <cellStyle name="Note 3 2 3 2 3 3 2 2 2 5" xfId="32086"/>
    <cellStyle name="Note 3 2 3 2 3 3 2 2 3" xfId="32087"/>
    <cellStyle name="Note 3 2 3 2 3 3 2 2 3 2" xfId="32088"/>
    <cellStyle name="Note 3 2 3 2 3 3 2 2 3 2 2" xfId="32089"/>
    <cellStyle name="Note 3 2 3 2 3 3 2 2 3 2 3" xfId="32090"/>
    <cellStyle name="Note 3 2 3 2 3 3 2 2 3 3" xfId="32091"/>
    <cellStyle name="Note 3 2 3 2 3 3 2 2 3 4" xfId="32092"/>
    <cellStyle name="Note 3 2 3 2 3 3 2 2 4" xfId="32093"/>
    <cellStyle name="Note 3 2 3 2 3 3 2 2 4 2" xfId="32094"/>
    <cellStyle name="Note 3 2 3 2 3 3 2 2 4 3" xfId="32095"/>
    <cellStyle name="Note 3 2 3 2 3 3 2 2 5" xfId="32096"/>
    <cellStyle name="Note 3 2 3 2 3 3 2 2 6" xfId="32097"/>
    <cellStyle name="Note 3 2 3 2 3 3 2 3" xfId="32098"/>
    <cellStyle name="Note 3 2 3 2 3 3 2 3 2" xfId="32099"/>
    <cellStyle name="Note 3 2 3 2 3 3 2 3 2 2" xfId="32100"/>
    <cellStyle name="Note 3 2 3 2 3 3 2 3 2 3" xfId="32101"/>
    <cellStyle name="Note 3 2 3 2 3 3 2 3 3" xfId="32102"/>
    <cellStyle name="Note 3 2 3 2 3 3 2 3 4" xfId="32103"/>
    <cellStyle name="Note 3 2 3 2 3 3 2 4" xfId="32104"/>
    <cellStyle name="Note 3 2 3 2 3 3 2 4 2" xfId="32105"/>
    <cellStyle name="Note 3 2 3 2 3 3 2 4 3" xfId="32106"/>
    <cellStyle name="Note 3 2 3 2 3 3 2 5" xfId="32107"/>
    <cellStyle name="Note 3 2 3 2 3 3 2 6" xfId="32108"/>
    <cellStyle name="Note 3 2 3 2 3 3 3" xfId="32109"/>
    <cellStyle name="Note 3 2 3 2 3 3 3 2" xfId="32110"/>
    <cellStyle name="Note 3 2 3 2 3 3 3 2 2" xfId="32111"/>
    <cellStyle name="Note 3 2 3 2 3 3 3 2 3" xfId="32112"/>
    <cellStyle name="Note 3 2 3 2 3 3 3 3" xfId="32113"/>
    <cellStyle name="Note 3 2 3 2 3 3 3 4" xfId="32114"/>
    <cellStyle name="Note 3 2 3 2 3 3 4" xfId="32115"/>
    <cellStyle name="Note 3 2 3 2 3 3 4 2" xfId="32116"/>
    <cellStyle name="Note 3 2 3 2 3 3 4 3" xfId="32117"/>
    <cellStyle name="Note 3 2 3 2 3 3 5" xfId="32118"/>
    <cellStyle name="Note 3 2 3 2 3 3 6" xfId="32119"/>
    <cellStyle name="Note 3 2 3 2 3 4" xfId="32120"/>
    <cellStyle name="Note 3 2 3 2 3 4 2" xfId="32121"/>
    <cellStyle name="Note 3 2 3 2 3 4 2 2" xfId="32122"/>
    <cellStyle name="Note 3 2 3 2 3 4 2 2 2" xfId="32123"/>
    <cellStyle name="Note 3 2 3 2 3 4 2 2 2 2" xfId="32124"/>
    <cellStyle name="Note 3 2 3 2 3 4 2 2 2 2 2" xfId="32125"/>
    <cellStyle name="Note 3 2 3 2 3 4 2 2 2 2 3" xfId="32126"/>
    <cellStyle name="Note 3 2 3 2 3 4 2 2 2 3" xfId="32127"/>
    <cellStyle name="Note 3 2 3 2 3 4 2 2 2 4" xfId="32128"/>
    <cellStyle name="Note 3 2 3 2 3 4 2 2 3" xfId="32129"/>
    <cellStyle name="Note 3 2 3 2 3 4 2 2 3 2" xfId="32130"/>
    <cellStyle name="Note 3 2 3 2 3 4 2 2 3 3" xfId="32131"/>
    <cellStyle name="Note 3 2 3 2 3 4 2 2 4" xfId="32132"/>
    <cellStyle name="Note 3 2 3 2 3 4 2 2 5" xfId="32133"/>
    <cellStyle name="Note 3 2 3 2 3 4 2 3" xfId="32134"/>
    <cellStyle name="Note 3 2 3 2 3 4 2 3 2" xfId="32135"/>
    <cellStyle name="Note 3 2 3 2 3 4 2 3 2 2" xfId="32136"/>
    <cellStyle name="Note 3 2 3 2 3 4 2 3 2 3" xfId="32137"/>
    <cellStyle name="Note 3 2 3 2 3 4 2 3 3" xfId="32138"/>
    <cellStyle name="Note 3 2 3 2 3 4 2 3 4" xfId="32139"/>
    <cellStyle name="Note 3 2 3 2 3 4 2 4" xfId="32140"/>
    <cellStyle name="Note 3 2 3 2 3 4 2 4 2" xfId="32141"/>
    <cellStyle name="Note 3 2 3 2 3 4 2 4 3" xfId="32142"/>
    <cellStyle name="Note 3 2 3 2 3 4 2 5" xfId="32143"/>
    <cellStyle name="Note 3 2 3 2 3 4 2 6" xfId="32144"/>
    <cellStyle name="Note 3 2 3 2 3 4 3" xfId="32145"/>
    <cellStyle name="Note 3 2 3 2 3 4 3 2" xfId="32146"/>
    <cellStyle name="Note 3 2 3 2 3 4 3 2 2" xfId="32147"/>
    <cellStyle name="Note 3 2 3 2 3 4 3 2 3" xfId="32148"/>
    <cellStyle name="Note 3 2 3 2 3 4 3 3" xfId="32149"/>
    <cellStyle name="Note 3 2 3 2 3 4 3 4" xfId="32150"/>
    <cellStyle name="Note 3 2 3 2 3 4 4" xfId="32151"/>
    <cellStyle name="Note 3 2 3 2 3 4 4 2" xfId="32152"/>
    <cellStyle name="Note 3 2 3 2 3 4 4 3" xfId="32153"/>
    <cellStyle name="Note 3 2 3 2 3 4 5" xfId="32154"/>
    <cellStyle name="Note 3 2 3 2 3 4 6" xfId="32155"/>
    <cellStyle name="Note 3 2 3 2 3 5" xfId="32156"/>
    <cellStyle name="Note 3 2 3 2 3 5 2" xfId="32157"/>
    <cellStyle name="Note 3 2 3 2 3 5 2 2" xfId="32158"/>
    <cellStyle name="Note 3 2 3 2 3 5 2 3" xfId="32159"/>
    <cellStyle name="Note 3 2 3 2 3 5 3" xfId="32160"/>
    <cellStyle name="Note 3 2 3 2 3 5 4" xfId="32161"/>
    <cellStyle name="Note 3 2 3 2 3 6" xfId="32162"/>
    <cellStyle name="Note 3 2 3 2 3 6 2" xfId="32163"/>
    <cellStyle name="Note 3 2 3 2 3 6 3" xfId="32164"/>
    <cellStyle name="Note 3 2 3 2 3 7" xfId="32165"/>
    <cellStyle name="Note 3 2 3 2 3 8" xfId="32166"/>
    <cellStyle name="Note 3 2 3 2 4" xfId="32167"/>
    <cellStyle name="Note 3 2 3 2 4 2" xfId="32168"/>
    <cellStyle name="Note 3 2 3 2 4 2 2" xfId="32169"/>
    <cellStyle name="Note 3 2 3 2 4 2 2 2" xfId="32170"/>
    <cellStyle name="Note 3 2 3 2 4 2 2 2 2" xfId="32171"/>
    <cellStyle name="Note 3 2 3 2 4 2 2 2 2 2" xfId="32172"/>
    <cellStyle name="Note 3 2 3 2 4 2 2 2 2 2 2" xfId="32173"/>
    <cellStyle name="Note 3 2 3 2 4 2 2 2 2 2 2 2" xfId="32174"/>
    <cellStyle name="Note 3 2 3 2 4 2 2 2 2 2 2 3" xfId="32175"/>
    <cellStyle name="Note 3 2 3 2 4 2 2 2 2 2 3" xfId="32176"/>
    <cellStyle name="Note 3 2 3 2 4 2 2 2 2 2 4" xfId="32177"/>
    <cellStyle name="Note 3 2 3 2 4 2 2 2 2 3" xfId="32178"/>
    <cellStyle name="Note 3 2 3 2 4 2 2 2 2 3 2" xfId="32179"/>
    <cellStyle name="Note 3 2 3 2 4 2 2 2 2 3 3" xfId="32180"/>
    <cellStyle name="Note 3 2 3 2 4 2 2 2 2 4" xfId="32181"/>
    <cellStyle name="Note 3 2 3 2 4 2 2 2 2 5" xfId="32182"/>
    <cellStyle name="Note 3 2 3 2 4 2 2 2 3" xfId="32183"/>
    <cellStyle name="Note 3 2 3 2 4 2 2 2 3 2" xfId="32184"/>
    <cellStyle name="Note 3 2 3 2 4 2 2 2 3 2 2" xfId="32185"/>
    <cellStyle name="Note 3 2 3 2 4 2 2 2 3 2 3" xfId="32186"/>
    <cellStyle name="Note 3 2 3 2 4 2 2 2 3 3" xfId="32187"/>
    <cellStyle name="Note 3 2 3 2 4 2 2 2 3 4" xfId="32188"/>
    <cellStyle name="Note 3 2 3 2 4 2 2 2 4" xfId="32189"/>
    <cellStyle name="Note 3 2 3 2 4 2 2 2 4 2" xfId="32190"/>
    <cellStyle name="Note 3 2 3 2 4 2 2 2 4 3" xfId="32191"/>
    <cellStyle name="Note 3 2 3 2 4 2 2 2 5" xfId="32192"/>
    <cellStyle name="Note 3 2 3 2 4 2 2 2 6" xfId="32193"/>
    <cellStyle name="Note 3 2 3 2 4 2 2 3" xfId="32194"/>
    <cellStyle name="Note 3 2 3 2 4 2 2 3 2" xfId="32195"/>
    <cellStyle name="Note 3 2 3 2 4 2 2 3 2 2" xfId="32196"/>
    <cellStyle name="Note 3 2 3 2 4 2 2 3 2 3" xfId="32197"/>
    <cellStyle name="Note 3 2 3 2 4 2 2 3 3" xfId="32198"/>
    <cellStyle name="Note 3 2 3 2 4 2 2 3 4" xfId="32199"/>
    <cellStyle name="Note 3 2 3 2 4 2 2 4" xfId="32200"/>
    <cellStyle name="Note 3 2 3 2 4 2 2 4 2" xfId="32201"/>
    <cellStyle name="Note 3 2 3 2 4 2 2 4 3" xfId="32202"/>
    <cellStyle name="Note 3 2 3 2 4 2 2 5" xfId="32203"/>
    <cellStyle name="Note 3 2 3 2 4 2 2 6" xfId="32204"/>
    <cellStyle name="Note 3 2 3 2 4 2 3" xfId="32205"/>
    <cellStyle name="Note 3 2 3 2 4 2 3 2" xfId="32206"/>
    <cellStyle name="Note 3 2 3 2 4 2 3 2 2" xfId="32207"/>
    <cellStyle name="Note 3 2 3 2 4 2 3 2 3" xfId="32208"/>
    <cellStyle name="Note 3 2 3 2 4 2 3 3" xfId="32209"/>
    <cellStyle name="Note 3 2 3 2 4 2 3 4" xfId="32210"/>
    <cellStyle name="Note 3 2 3 2 4 2 4" xfId="32211"/>
    <cellStyle name="Note 3 2 3 2 4 2 4 2" xfId="32212"/>
    <cellStyle name="Note 3 2 3 2 4 2 4 3" xfId="32213"/>
    <cellStyle name="Note 3 2 3 2 4 2 5" xfId="32214"/>
    <cellStyle name="Note 3 2 3 2 4 2 6" xfId="32215"/>
    <cellStyle name="Note 3 2 3 2 4 3" xfId="32216"/>
    <cellStyle name="Note 3 2 3 2 4 3 2" xfId="32217"/>
    <cellStyle name="Note 3 2 3 2 4 3 2 2" xfId="32218"/>
    <cellStyle name="Note 3 2 3 2 4 3 2 2 2" xfId="32219"/>
    <cellStyle name="Note 3 2 3 2 4 3 2 2 2 2" xfId="32220"/>
    <cellStyle name="Note 3 2 3 2 4 3 2 2 2 2 2" xfId="32221"/>
    <cellStyle name="Note 3 2 3 2 4 3 2 2 2 2 3" xfId="32222"/>
    <cellStyle name="Note 3 2 3 2 4 3 2 2 2 3" xfId="32223"/>
    <cellStyle name="Note 3 2 3 2 4 3 2 2 2 4" xfId="32224"/>
    <cellStyle name="Note 3 2 3 2 4 3 2 2 3" xfId="32225"/>
    <cellStyle name="Note 3 2 3 2 4 3 2 2 3 2" xfId="32226"/>
    <cellStyle name="Note 3 2 3 2 4 3 2 2 3 3" xfId="32227"/>
    <cellStyle name="Note 3 2 3 2 4 3 2 2 4" xfId="32228"/>
    <cellStyle name="Note 3 2 3 2 4 3 2 2 5" xfId="32229"/>
    <cellStyle name="Note 3 2 3 2 4 3 2 3" xfId="32230"/>
    <cellStyle name="Note 3 2 3 2 4 3 2 3 2" xfId="32231"/>
    <cellStyle name="Note 3 2 3 2 4 3 2 3 2 2" xfId="32232"/>
    <cellStyle name="Note 3 2 3 2 4 3 2 3 2 3" xfId="32233"/>
    <cellStyle name="Note 3 2 3 2 4 3 2 3 3" xfId="32234"/>
    <cellStyle name="Note 3 2 3 2 4 3 2 3 4" xfId="32235"/>
    <cellStyle name="Note 3 2 3 2 4 3 2 4" xfId="32236"/>
    <cellStyle name="Note 3 2 3 2 4 3 2 4 2" xfId="32237"/>
    <cellStyle name="Note 3 2 3 2 4 3 2 4 3" xfId="32238"/>
    <cellStyle name="Note 3 2 3 2 4 3 2 5" xfId="32239"/>
    <cellStyle name="Note 3 2 3 2 4 3 2 6" xfId="32240"/>
    <cellStyle name="Note 3 2 3 2 4 3 3" xfId="32241"/>
    <cellStyle name="Note 3 2 3 2 4 3 3 2" xfId="32242"/>
    <cellStyle name="Note 3 2 3 2 4 3 3 2 2" xfId="32243"/>
    <cellStyle name="Note 3 2 3 2 4 3 3 2 3" xfId="32244"/>
    <cellStyle name="Note 3 2 3 2 4 3 3 3" xfId="32245"/>
    <cellStyle name="Note 3 2 3 2 4 3 3 4" xfId="32246"/>
    <cellStyle name="Note 3 2 3 2 4 3 4" xfId="32247"/>
    <cellStyle name="Note 3 2 3 2 4 3 4 2" xfId="32248"/>
    <cellStyle name="Note 3 2 3 2 4 3 4 3" xfId="32249"/>
    <cellStyle name="Note 3 2 3 2 4 3 5" xfId="32250"/>
    <cellStyle name="Note 3 2 3 2 4 3 6" xfId="32251"/>
    <cellStyle name="Note 3 2 3 2 4 4" xfId="32252"/>
    <cellStyle name="Note 3 2 3 2 4 4 2" xfId="32253"/>
    <cellStyle name="Note 3 2 3 2 4 4 2 2" xfId="32254"/>
    <cellStyle name="Note 3 2 3 2 4 4 2 3" xfId="32255"/>
    <cellStyle name="Note 3 2 3 2 4 4 3" xfId="32256"/>
    <cellStyle name="Note 3 2 3 2 4 4 4" xfId="32257"/>
    <cellStyle name="Note 3 2 3 2 4 5" xfId="32258"/>
    <cellStyle name="Note 3 2 3 2 4 5 2" xfId="32259"/>
    <cellStyle name="Note 3 2 3 2 4 5 3" xfId="32260"/>
    <cellStyle name="Note 3 2 3 2 4 6" xfId="32261"/>
    <cellStyle name="Note 3 2 3 2 4 7" xfId="32262"/>
    <cellStyle name="Note 3 2 3 2 5" xfId="32263"/>
    <cellStyle name="Note 3 2 3 2 5 2" xfId="32264"/>
    <cellStyle name="Note 3 2 3 2 5 2 2" xfId="32265"/>
    <cellStyle name="Note 3 2 3 2 5 2 2 2" xfId="32266"/>
    <cellStyle name="Note 3 2 3 2 5 2 2 2 2" xfId="32267"/>
    <cellStyle name="Note 3 2 3 2 5 2 2 2 2 2" xfId="32268"/>
    <cellStyle name="Note 3 2 3 2 5 2 2 2 2 2 2" xfId="32269"/>
    <cellStyle name="Note 3 2 3 2 5 2 2 2 2 2 3" xfId="32270"/>
    <cellStyle name="Note 3 2 3 2 5 2 2 2 2 3" xfId="32271"/>
    <cellStyle name="Note 3 2 3 2 5 2 2 2 2 4" xfId="32272"/>
    <cellStyle name="Note 3 2 3 2 5 2 2 2 3" xfId="32273"/>
    <cellStyle name="Note 3 2 3 2 5 2 2 2 3 2" xfId="32274"/>
    <cellStyle name="Note 3 2 3 2 5 2 2 2 3 3" xfId="32275"/>
    <cellStyle name="Note 3 2 3 2 5 2 2 2 4" xfId="32276"/>
    <cellStyle name="Note 3 2 3 2 5 2 2 2 5" xfId="32277"/>
    <cellStyle name="Note 3 2 3 2 5 2 2 3" xfId="32278"/>
    <cellStyle name="Note 3 2 3 2 5 2 2 3 2" xfId="32279"/>
    <cellStyle name="Note 3 2 3 2 5 2 2 3 2 2" xfId="32280"/>
    <cellStyle name="Note 3 2 3 2 5 2 2 3 2 3" xfId="32281"/>
    <cellStyle name="Note 3 2 3 2 5 2 2 3 3" xfId="32282"/>
    <cellStyle name="Note 3 2 3 2 5 2 2 3 4" xfId="32283"/>
    <cellStyle name="Note 3 2 3 2 5 2 2 4" xfId="32284"/>
    <cellStyle name="Note 3 2 3 2 5 2 2 4 2" xfId="32285"/>
    <cellStyle name="Note 3 2 3 2 5 2 2 4 3" xfId="32286"/>
    <cellStyle name="Note 3 2 3 2 5 2 2 5" xfId="32287"/>
    <cellStyle name="Note 3 2 3 2 5 2 2 6" xfId="32288"/>
    <cellStyle name="Note 3 2 3 2 5 2 3" xfId="32289"/>
    <cellStyle name="Note 3 2 3 2 5 2 3 2" xfId="32290"/>
    <cellStyle name="Note 3 2 3 2 5 2 3 2 2" xfId="32291"/>
    <cellStyle name="Note 3 2 3 2 5 2 3 2 3" xfId="32292"/>
    <cellStyle name="Note 3 2 3 2 5 2 3 3" xfId="32293"/>
    <cellStyle name="Note 3 2 3 2 5 2 3 4" xfId="32294"/>
    <cellStyle name="Note 3 2 3 2 5 2 4" xfId="32295"/>
    <cellStyle name="Note 3 2 3 2 5 2 4 2" xfId="32296"/>
    <cellStyle name="Note 3 2 3 2 5 2 4 3" xfId="32297"/>
    <cellStyle name="Note 3 2 3 2 5 2 5" xfId="32298"/>
    <cellStyle name="Note 3 2 3 2 5 2 6" xfId="32299"/>
    <cellStyle name="Note 3 2 3 2 5 3" xfId="32300"/>
    <cellStyle name="Note 3 2 3 2 5 3 2" xfId="32301"/>
    <cellStyle name="Note 3 2 3 2 5 3 2 2" xfId="32302"/>
    <cellStyle name="Note 3 2 3 2 5 3 2 3" xfId="32303"/>
    <cellStyle name="Note 3 2 3 2 5 3 3" xfId="32304"/>
    <cellStyle name="Note 3 2 3 2 5 3 4" xfId="32305"/>
    <cellStyle name="Note 3 2 3 2 5 4" xfId="32306"/>
    <cellStyle name="Note 3 2 3 2 5 4 2" xfId="32307"/>
    <cellStyle name="Note 3 2 3 2 5 4 3" xfId="32308"/>
    <cellStyle name="Note 3 2 3 2 5 5" xfId="32309"/>
    <cellStyle name="Note 3 2 3 2 5 6" xfId="32310"/>
    <cellStyle name="Note 3 2 3 2 6" xfId="32311"/>
    <cellStyle name="Note 3 2 3 2 6 2" xfId="32312"/>
    <cellStyle name="Note 3 2 3 2 6 2 2" xfId="32313"/>
    <cellStyle name="Note 3 2 3 2 6 2 2 2" xfId="32314"/>
    <cellStyle name="Note 3 2 3 2 6 2 2 2 2" xfId="32315"/>
    <cellStyle name="Note 3 2 3 2 6 2 2 2 2 2" xfId="32316"/>
    <cellStyle name="Note 3 2 3 2 6 2 2 2 2 3" xfId="32317"/>
    <cellStyle name="Note 3 2 3 2 6 2 2 2 3" xfId="32318"/>
    <cellStyle name="Note 3 2 3 2 6 2 2 2 4" xfId="32319"/>
    <cellStyle name="Note 3 2 3 2 6 2 2 3" xfId="32320"/>
    <cellStyle name="Note 3 2 3 2 6 2 2 3 2" xfId="32321"/>
    <cellStyle name="Note 3 2 3 2 6 2 2 3 3" xfId="32322"/>
    <cellStyle name="Note 3 2 3 2 6 2 2 4" xfId="32323"/>
    <cellStyle name="Note 3 2 3 2 6 2 2 5" xfId="32324"/>
    <cellStyle name="Note 3 2 3 2 6 2 3" xfId="32325"/>
    <cellStyle name="Note 3 2 3 2 6 2 3 2" xfId="32326"/>
    <cellStyle name="Note 3 2 3 2 6 2 3 2 2" xfId="32327"/>
    <cellStyle name="Note 3 2 3 2 6 2 3 2 3" xfId="32328"/>
    <cellStyle name="Note 3 2 3 2 6 2 3 3" xfId="32329"/>
    <cellStyle name="Note 3 2 3 2 6 2 3 4" xfId="32330"/>
    <cellStyle name="Note 3 2 3 2 6 2 4" xfId="32331"/>
    <cellStyle name="Note 3 2 3 2 6 2 4 2" xfId="32332"/>
    <cellStyle name="Note 3 2 3 2 6 2 4 3" xfId="32333"/>
    <cellStyle name="Note 3 2 3 2 6 2 5" xfId="32334"/>
    <cellStyle name="Note 3 2 3 2 6 2 6" xfId="32335"/>
    <cellStyle name="Note 3 2 3 2 6 3" xfId="32336"/>
    <cellStyle name="Note 3 2 3 2 6 3 2" xfId="32337"/>
    <cellStyle name="Note 3 2 3 2 6 3 2 2" xfId="32338"/>
    <cellStyle name="Note 3 2 3 2 6 3 2 3" xfId="32339"/>
    <cellStyle name="Note 3 2 3 2 6 3 3" xfId="32340"/>
    <cellStyle name="Note 3 2 3 2 6 3 4" xfId="32341"/>
    <cellStyle name="Note 3 2 3 2 6 4" xfId="32342"/>
    <cellStyle name="Note 3 2 3 2 6 4 2" xfId="32343"/>
    <cellStyle name="Note 3 2 3 2 6 4 3" xfId="32344"/>
    <cellStyle name="Note 3 2 3 2 6 5" xfId="32345"/>
    <cellStyle name="Note 3 2 3 2 6 6" xfId="32346"/>
    <cellStyle name="Note 3 2 3 2 7" xfId="32347"/>
    <cellStyle name="Note 3 2 3 2 7 2" xfId="32348"/>
    <cellStyle name="Note 3 2 3 2 7 2 2" xfId="32349"/>
    <cellStyle name="Note 3 2 3 2 7 2 3" xfId="32350"/>
    <cellStyle name="Note 3 2 3 2 7 3" xfId="32351"/>
    <cellStyle name="Note 3 2 3 2 7 4" xfId="32352"/>
    <cellStyle name="Note 3 2 3 2 8" xfId="32353"/>
    <cellStyle name="Note 3 2 3 2 8 2" xfId="32354"/>
    <cellStyle name="Note 3 2 3 2 8 3" xfId="32355"/>
    <cellStyle name="Note 3 2 3 2 9" xfId="32356"/>
    <cellStyle name="Note 3 2 3 3" xfId="32357"/>
    <cellStyle name="Note 3 2 3 3 2" xfId="32358"/>
    <cellStyle name="Note 3 2 3 3 2 2" xfId="32359"/>
    <cellStyle name="Note 3 2 3 3 2 2 2" xfId="32360"/>
    <cellStyle name="Note 3 2 3 3 2 2 2 2" xfId="32361"/>
    <cellStyle name="Note 3 2 3 3 2 2 2 2 2" xfId="32362"/>
    <cellStyle name="Note 3 2 3 3 2 2 2 2 2 2" xfId="32363"/>
    <cellStyle name="Note 3 2 3 3 2 2 2 2 2 2 2" xfId="32364"/>
    <cellStyle name="Note 3 2 3 3 2 2 2 2 2 2 2 2" xfId="32365"/>
    <cellStyle name="Note 3 2 3 3 2 2 2 2 2 2 2 2 2" xfId="32366"/>
    <cellStyle name="Note 3 2 3 3 2 2 2 2 2 2 2 2 3" xfId="32367"/>
    <cellStyle name="Note 3 2 3 3 2 2 2 2 2 2 2 3" xfId="32368"/>
    <cellStyle name="Note 3 2 3 3 2 2 2 2 2 2 2 4" xfId="32369"/>
    <cellStyle name="Note 3 2 3 3 2 2 2 2 2 2 3" xfId="32370"/>
    <cellStyle name="Note 3 2 3 3 2 2 2 2 2 2 3 2" xfId="32371"/>
    <cellStyle name="Note 3 2 3 3 2 2 2 2 2 2 3 3" xfId="32372"/>
    <cellStyle name="Note 3 2 3 3 2 2 2 2 2 2 4" xfId="32373"/>
    <cellStyle name="Note 3 2 3 3 2 2 2 2 2 2 5" xfId="32374"/>
    <cellStyle name="Note 3 2 3 3 2 2 2 2 2 3" xfId="32375"/>
    <cellStyle name="Note 3 2 3 3 2 2 2 2 2 3 2" xfId="32376"/>
    <cellStyle name="Note 3 2 3 3 2 2 2 2 2 3 2 2" xfId="32377"/>
    <cellStyle name="Note 3 2 3 3 2 2 2 2 2 3 2 3" xfId="32378"/>
    <cellStyle name="Note 3 2 3 3 2 2 2 2 2 3 3" xfId="32379"/>
    <cellStyle name="Note 3 2 3 3 2 2 2 2 2 3 4" xfId="32380"/>
    <cellStyle name="Note 3 2 3 3 2 2 2 2 2 4" xfId="32381"/>
    <cellStyle name="Note 3 2 3 3 2 2 2 2 2 4 2" xfId="32382"/>
    <cellStyle name="Note 3 2 3 3 2 2 2 2 2 4 3" xfId="32383"/>
    <cellStyle name="Note 3 2 3 3 2 2 2 2 2 5" xfId="32384"/>
    <cellStyle name="Note 3 2 3 3 2 2 2 2 2 6" xfId="32385"/>
    <cellStyle name="Note 3 2 3 3 2 2 2 2 3" xfId="32386"/>
    <cellStyle name="Note 3 2 3 3 2 2 2 2 3 2" xfId="32387"/>
    <cellStyle name="Note 3 2 3 3 2 2 2 2 3 2 2" xfId="32388"/>
    <cellStyle name="Note 3 2 3 3 2 2 2 2 3 2 3" xfId="32389"/>
    <cellStyle name="Note 3 2 3 3 2 2 2 2 3 3" xfId="32390"/>
    <cellStyle name="Note 3 2 3 3 2 2 2 2 3 4" xfId="32391"/>
    <cellStyle name="Note 3 2 3 3 2 2 2 2 4" xfId="32392"/>
    <cellStyle name="Note 3 2 3 3 2 2 2 2 4 2" xfId="32393"/>
    <cellStyle name="Note 3 2 3 3 2 2 2 2 4 3" xfId="32394"/>
    <cellStyle name="Note 3 2 3 3 2 2 2 2 5" xfId="32395"/>
    <cellStyle name="Note 3 2 3 3 2 2 2 2 6" xfId="32396"/>
    <cellStyle name="Note 3 2 3 3 2 2 2 3" xfId="32397"/>
    <cellStyle name="Note 3 2 3 3 2 2 2 3 2" xfId="32398"/>
    <cellStyle name="Note 3 2 3 3 2 2 2 3 2 2" xfId="32399"/>
    <cellStyle name="Note 3 2 3 3 2 2 2 3 2 3" xfId="32400"/>
    <cellStyle name="Note 3 2 3 3 2 2 2 3 3" xfId="32401"/>
    <cellStyle name="Note 3 2 3 3 2 2 2 3 4" xfId="32402"/>
    <cellStyle name="Note 3 2 3 3 2 2 2 4" xfId="32403"/>
    <cellStyle name="Note 3 2 3 3 2 2 2 4 2" xfId="32404"/>
    <cellStyle name="Note 3 2 3 3 2 2 2 4 3" xfId="32405"/>
    <cellStyle name="Note 3 2 3 3 2 2 2 5" xfId="32406"/>
    <cellStyle name="Note 3 2 3 3 2 2 2 6" xfId="32407"/>
    <cellStyle name="Note 3 2 3 3 2 2 3" xfId="32408"/>
    <cellStyle name="Note 3 2 3 3 2 2 3 2" xfId="32409"/>
    <cellStyle name="Note 3 2 3 3 2 2 3 2 2" xfId="32410"/>
    <cellStyle name="Note 3 2 3 3 2 2 3 2 2 2" xfId="32411"/>
    <cellStyle name="Note 3 2 3 3 2 2 3 2 2 2 2" xfId="32412"/>
    <cellStyle name="Note 3 2 3 3 2 2 3 2 2 2 2 2" xfId="32413"/>
    <cellStyle name="Note 3 2 3 3 2 2 3 2 2 2 2 3" xfId="32414"/>
    <cellStyle name="Note 3 2 3 3 2 2 3 2 2 2 3" xfId="32415"/>
    <cellStyle name="Note 3 2 3 3 2 2 3 2 2 2 4" xfId="32416"/>
    <cellStyle name="Note 3 2 3 3 2 2 3 2 2 3" xfId="32417"/>
    <cellStyle name="Note 3 2 3 3 2 2 3 2 2 3 2" xfId="32418"/>
    <cellStyle name="Note 3 2 3 3 2 2 3 2 2 3 3" xfId="32419"/>
    <cellStyle name="Note 3 2 3 3 2 2 3 2 2 4" xfId="32420"/>
    <cellStyle name="Note 3 2 3 3 2 2 3 2 2 5" xfId="32421"/>
    <cellStyle name="Note 3 2 3 3 2 2 3 2 3" xfId="32422"/>
    <cellStyle name="Note 3 2 3 3 2 2 3 2 3 2" xfId="32423"/>
    <cellStyle name="Note 3 2 3 3 2 2 3 2 3 2 2" xfId="32424"/>
    <cellStyle name="Note 3 2 3 3 2 2 3 2 3 2 3" xfId="32425"/>
    <cellStyle name="Note 3 2 3 3 2 2 3 2 3 3" xfId="32426"/>
    <cellStyle name="Note 3 2 3 3 2 2 3 2 3 4" xfId="32427"/>
    <cellStyle name="Note 3 2 3 3 2 2 3 2 4" xfId="32428"/>
    <cellStyle name="Note 3 2 3 3 2 2 3 2 4 2" xfId="32429"/>
    <cellStyle name="Note 3 2 3 3 2 2 3 2 4 3" xfId="32430"/>
    <cellStyle name="Note 3 2 3 3 2 2 3 2 5" xfId="32431"/>
    <cellStyle name="Note 3 2 3 3 2 2 3 2 6" xfId="32432"/>
    <cellStyle name="Note 3 2 3 3 2 2 3 3" xfId="32433"/>
    <cellStyle name="Note 3 2 3 3 2 2 3 3 2" xfId="32434"/>
    <cellStyle name="Note 3 2 3 3 2 2 3 3 2 2" xfId="32435"/>
    <cellStyle name="Note 3 2 3 3 2 2 3 3 2 3" xfId="32436"/>
    <cellStyle name="Note 3 2 3 3 2 2 3 3 3" xfId="32437"/>
    <cellStyle name="Note 3 2 3 3 2 2 3 3 4" xfId="32438"/>
    <cellStyle name="Note 3 2 3 3 2 2 3 4" xfId="32439"/>
    <cellStyle name="Note 3 2 3 3 2 2 3 4 2" xfId="32440"/>
    <cellStyle name="Note 3 2 3 3 2 2 3 4 3" xfId="32441"/>
    <cellStyle name="Note 3 2 3 3 2 2 3 5" xfId="32442"/>
    <cellStyle name="Note 3 2 3 3 2 2 3 6" xfId="32443"/>
    <cellStyle name="Note 3 2 3 3 2 2 4" xfId="32444"/>
    <cellStyle name="Note 3 2 3 3 2 2 4 2" xfId="32445"/>
    <cellStyle name="Note 3 2 3 3 2 2 4 2 2" xfId="32446"/>
    <cellStyle name="Note 3 2 3 3 2 2 4 2 3" xfId="32447"/>
    <cellStyle name="Note 3 2 3 3 2 2 4 3" xfId="32448"/>
    <cellStyle name="Note 3 2 3 3 2 2 4 4" xfId="32449"/>
    <cellStyle name="Note 3 2 3 3 2 2 5" xfId="32450"/>
    <cellStyle name="Note 3 2 3 3 2 2 5 2" xfId="32451"/>
    <cellStyle name="Note 3 2 3 3 2 2 5 3" xfId="32452"/>
    <cellStyle name="Note 3 2 3 3 2 2 6" xfId="32453"/>
    <cellStyle name="Note 3 2 3 3 2 2 7" xfId="32454"/>
    <cellStyle name="Note 3 2 3 3 2 3" xfId="32455"/>
    <cellStyle name="Note 3 2 3 3 2 3 2" xfId="32456"/>
    <cellStyle name="Note 3 2 3 3 2 3 2 2" xfId="32457"/>
    <cellStyle name="Note 3 2 3 3 2 3 2 2 2" xfId="32458"/>
    <cellStyle name="Note 3 2 3 3 2 3 2 2 2 2" xfId="32459"/>
    <cellStyle name="Note 3 2 3 3 2 3 2 2 2 2 2" xfId="32460"/>
    <cellStyle name="Note 3 2 3 3 2 3 2 2 2 2 2 2" xfId="32461"/>
    <cellStyle name="Note 3 2 3 3 2 3 2 2 2 2 2 3" xfId="32462"/>
    <cellStyle name="Note 3 2 3 3 2 3 2 2 2 2 3" xfId="32463"/>
    <cellStyle name="Note 3 2 3 3 2 3 2 2 2 2 4" xfId="32464"/>
    <cellStyle name="Note 3 2 3 3 2 3 2 2 2 3" xfId="32465"/>
    <cellStyle name="Note 3 2 3 3 2 3 2 2 2 3 2" xfId="32466"/>
    <cellStyle name="Note 3 2 3 3 2 3 2 2 2 3 3" xfId="32467"/>
    <cellStyle name="Note 3 2 3 3 2 3 2 2 2 4" xfId="32468"/>
    <cellStyle name="Note 3 2 3 3 2 3 2 2 2 5" xfId="32469"/>
    <cellStyle name="Note 3 2 3 3 2 3 2 2 3" xfId="32470"/>
    <cellStyle name="Note 3 2 3 3 2 3 2 2 3 2" xfId="32471"/>
    <cellStyle name="Note 3 2 3 3 2 3 2 2 3 2 2" xfId="32472"/>
    <cellStyle name="Note 3 2 3 3 2 3 2 2 3 2 3" xfId="32473"/>
    <cellStyle name="Note 3 2 3 3 2 3 2 2 3 3" xfId="32474"/>
    <cellStyle name="Note 3 2 3 3 2 3 2 2 3 4" xfId="32475"/>
    <cellStyle name="Note 3 2 3 3 2 3 2 2 4" xfId="32476"/>
    <cellStyle name="Note 3 2 3 3 2 3 2 2 4 2" xfId="32477"/>
    <cellStyle name="Note 3 2 3 3 2 3 2 2 4 3" xfId="32478"/>
    <cellStyle name="Note 3 2 3 3 2 3 2 2 5" xfId="32479"/>
    <cellStyle name="Note 3 2 3 3 2 3 2 2 6" xfId="32480"/>
    <cellStyle name="Note 3 2 3 3 2 3 2 3" xfId="32481"/>
    <cellStyle name="Note 3 2 3 3 2 3 2 3 2" xfId="32482"/>
    <cellStyle name="Note 3 2 3 3 2 3 2 3 2 2" xfId="32483"/>
    <cellStyle name="Note 3 2 3 3 2 3 2 3 2 3" xfId="32484"/>
    <cellStyle name="Note 3 2 3 3 2 3 2 3 3" xfId="32485"/>
    <cellStyle name="Note 3 2 3 3 2 3 2 3 4" xfId="32486"/>
    <cellStyle name="Note 3 2 3 3 2 3 2 4" xfId="32487"/>
    <cellStyle name="Note 3 2 3 3 2 3 2 4 2" xfId="32488"/>
    <cellStyle name="Note 3 2 3 3 2 3 2 4 3" xfId="32489"/>
    <cellStyle name="Note 3 2 3 3 2 3 2 5" xfId="32490"/>
    <cellStyle name="Note 3 2 3 3 2 3 2 6" xfId="32491"/>
    <cellStyle name="Note 3 2 3 3 2 3 3" xfId="32492"/>
    <cellStyle name="Note 3 2 3 3 2 3 3 2" xfId="32493"/>
    <cellStyle name="Note 3 2 3 3 2 3 3 2 2" xfId="32494"/>
    <cellStyle name="Note 3 2 3 3 2 3 3 2 3" xfId="32495"/>
    <cellStyle name="Note 3 2 3 3 2 3 3 3" xfId="32496"/>
    <cellStyle name="Note 3 2 3 3 2 3 3 4" xfId="32497"/>
    <cellStyle name="Note 3 2 3 3 2 3 4" xfId="32498"/>
    <cellStyle name="Note 3 2 3 3 2 3 4 2" xfId="32499"/>
    <cellStyle name="Note 3 2 3 3 2 3 4 3" xfId="32500"/>
    <cellStyle name="Note 3 2 3 3 2 3 5" xfId="32501"/>
    <cellStyle name="Note 3 2 3 3 2 3 6" xfId="32502"/>
    <cellStyle name="Note 3 2 3 3 2 4" xfId="32503"/>
    <cellStyle name="Note 3 2 3 3 2 4 2" xfId="32504"/>
    <cellStyle name="Note 3 2 3 3 2 4 2 2" xfId="32505"/>
    <cellStyle name="Note 3 2 3 3 2 4 2 2 2" xfId="32506"/>
    <cellStyle name="Note 3 2 3 3 2 4 2 2 2 2" xfId="32507"/>
    <cellStyle name="Note 3 2 3 3 2 4 2 2 2 2 2" xfId="32508"/>
    <cellStyle name="Note 3 2 3 3 2 4 2 2 2 2 3" xfId="32509"/>
    <cellStyle name="Note 3 2 3 3 2 4 2 2 2 3" xfId="32510"/>
    <cellStyle name="Note 3 2 3 3 2 4 2 2 2 4" xfId="32511"/>
    <cellStyle name="Note 3 2 3 3 2 4 2 2 3" xfId="32512"/>
    <cellStyle name="Note 3 2 3 3 2 4 2 2 3 2" xfId="32513"/>
    <cellStyle name="Note 3 2 3 3 2 4 2 2 3 3" xfId="32514"/>
    <cellStyle name="Note 3 2 3 3 2 4 2 2 4" xfId="32515"/>
    <cellStyle name="Note 3 2 3 3 2 4 2 2 5" xfId="32516"/>
    <cellStyle name="Note 3 2 3 3 2 4 2 3" xfId="32517"/>
    <cellStyle name="Note 3 2 3 3 2 4 2 3 2" xfId="32518"/>
    <cellStyle name="Note 3 2 3 3 2 4 2 3 2 2" xfId="32519"/>
    <cellStyle name="Note 3 2 3 3 2 4 2 3 2 3" xfId="32520"/>
    <cellStyle name="Note 3 2 3 3 2 4 2 3 3" xfId="32521"/>
    <cellStyle name="Note 3 2 3 3 2 4 2 3 4" xfId="32522"/>
    <cellStyle name="Note 3 2 3 3 2 4 2 4" xfId="32523"/>
    <cellStyle name="Note 3 2 3 3 2 4 2 4 2" xfId="32524"/>
    <cellStyle name="Note 3 2 3 3 2 4 2 4 3" xfId="32525"/>
    <cellStyle name="Note 3 2 3 3 2 4 2 5" xfId="32526"/>
    <cellStyle name="Note 3 2 3 3 2 4 2 6" xfId="32527"/>
    <cellStyle name="Note 3 2 3 3 2 4 3" xfId="32528"/>
    <cellStyle name="Note 3 2 3 3 2 4 3 2" xfId="32529"/>
    <cellStyle name="Note 3 2 3 3 2 4 3 2 2" xfId="32530"/>
    <cellStyle name="Note 3 2 3 3 2 4 3 2 3" xfId="32531"/>
    <cellStyle name="Note 3 2 3 3 2 4 3 3" xfId="32532"/>
    <cellStyle name="Note 3 2 3 3 2 4 3 4" xfId="32533"/>
    <cellStyle name="Note 3 2 3 3 2 4 4" xfId="32534"/>
    <cellStyle name="Note 3 2 3 3 2 4 4 2" xfId="32535"/>
    <cellStyle name="Note 3 2 3 3 2 4 4 3" xfId="32536"/>
    <cellStyle name="Note 3 2 3 3 2 4 5" xfId="32537"/>
    <cellStyle name="Note 3 2 3 3 2 4 6" xfId="32538"/>
    <cellStyle name="Note 3 2 3 3 2 5" xfId="32539"/>
    <cellStyle name="Note 3 2 3 3 2 5 2" xfId="32540"/>
    <cellStyle name="Note 3 2 3 3 2 5 2 2" xfId="32541"/>
    <cellStyle name="Note 3 2 3 3 2 5 2 3" xfId="32542"/>
    <cellStyle name="Note 3 2 3 3 2 5 3" xfId="32543"/>
    <cellStyle name="Note 3 2 3 3 2 5 4" xfId="32544"/>
    <cellStyle name="Note 3 2 3 3 2 6" xfId="32545"/>
    <cellStyle name="Note 3 2 3 3 2 6 2" xfId="32546"/>
    <cellStyle name="Note 3 2 3 3 2 6 3" xfId="32547"/>
    <cellStyle name="Note 3 2 3 3 2 7" xfId="32548"/>
    <cellStyle name="Note 3 2 3 3 2 8" xfId="32549"/>
    <cellStyle name="Note 3 2 3 3 3" xfId="32550"/>
    <cellStyle name="Note 3 2 3 3 3 2" xfId="32551"/>
    <cellStyle name="Note 3 2 3 3 3 2 2" xfId="32552"/>
    <cellStyle name="Note 3 2 3 3 3 2 2 2" xfId="32553"/>
    <cellStyle name="Note 3 2 3 3 3 2 2 2 2" xfId="32554"/>
    <cellStyle name="Note 3 2 3 3 3 2 2 2 2 2" xfId="32555"/>
    <cellStyle name="Note 3 2 3 3 3 2 2 2 2 2 2" xfId="32556"/>
    <cellStyle name="Note 3 2 3 3 3 2 2 2 2 2 2 2" xfId="32557"/>
    <cellStyle name="Note 3 2 3 3 3 2 2 2 2 2 2 3" xfId="32558"/>
    <cellStyle name="Note 3 2 3 3 3 2 2 2 2 2 3" xfId="32559"/>
    <cellStyle name="Note 3 2 3 3 3 2 2 2 2 2 4" xfId="32560"/>
    <cellStyle name="Note 3 2 3 3 3 2 2 2 2 3" xfId="32561"/>
    <cellStyle name="Note 3 2 3 3 3 2 2 2 2 3 2" xfId="32562"/>
    <cellStyle name="Note 3 2 3 3 3 2 2 2 2 3 3" xfId="32563"/>
    <cellStyle name="Note 3 2 3 3 3 2 2 2 2 4" xfId="32564"/>
    <cellStyle name="Note 3 2 3 3 3 2 2 2 2 5" xfId="32565"/>
    <cellStyle name="Note 3 2 3 3 3 2 2 2 3" xfId="32566"/>
    <cellStyle name="Note 3 2 3 3 3 2 2 2 3 2" xfId="32567"/>
    <cellStyle name="Note 3 2 3 3 3 2 2 2 3 2 2" xfId="32568"/>
    <cellStyle name="Note 3 2 3 3 3 2 2 2 3 2 3" xfId="32569"/>
    <cellStyle name="Note 3 2 3 3 3 2 2 2 3 3" xfId="32570"/>
    <cellStyle name="Note 3 2 3 3 3 2 2 2 3 4" xfId="32571"/>
    <cellStyle name="Note 3 2 3 3 3 2 2 2 4" xfId="32572"/>
    <cellStyle name="Note 3 2 3 3 3 2 2 2 4 2" xfId="32573"/>
    <cellStyle name="Note 3 2 3 3 3 2 2 2 4 3" xfId="32574"/>
    <cellStyle name="Note 3 2 3 3 3 2 2 2 5" xfId="32575"/>
    <cellStyle name="Note 3 2 3 3 3 2 2 2 6" xfId="32576"/>
    <cellStyle name="Note 3 2 3 3 3 2 2 3" xfId="32577"/>
    <cellStyle name="Note 3 2 3 3 3 2 2 3 2" xfId="32578"/>
    <cellStyle name="Note 3 2 3 3 3 2 2 3 2 2" xfId="32579"/>
    <cellStyle name="Note 3 2 3 3 3 2 2 3 2 3" xfId="32580"/>
    <cellStyle name="Note 3 2 3 3 3 2 2 3 3" xfId="32581"/>
    <cellStyle name="Note 3 2 3 3 3 2 2 3 4" xfId="32582"/>
    <cellStyle name="Note 3 2 3 3 3 2 2 4" xfId="32583"/>
    <cellStyle name="Note 3 2 3 3 3 2 2 4 2" xfId="32584"/>
    <cellStyle name="Note 3 2 3 3 3 2 2 4 3" xfId="32585"/>
    <cellStyle name="Note 3 2 3 3 3 2 2 5" xfId="32586"/>
    <cellStyle name="Note 3 2 3 3 3 2 2 6" xfId="32587"/>
    <cellStyle name="Note 3 2 3 3 3 2 3" xfId="32588"/>
    <cellStyle name="Note 3 2 3 3 3 2 3 2" xfId="32589"/>
    <cellStyle name="Note 3 2 3 3 3 2 3 2 2" xfId="32590"/>
    <cellStyle name="Note 3 2 3 3 3 2 3 2 3" xfId="32591"/>
    <cellStyle name="Note 3 2 3 3 3 2 3 3" xfId="32592"/>
    <cellStyle name="Note 3 2 3 3 3 2 3 4" xfId="32593"/>
    <cellStyle name="Note 3 2 3 3 3 2 4" xfId="32594"/>
    <cellStyle name="Note 3 2 3 3 3 2 4 2" xfId="32595"/>
    <cellStyle name="Note 3 2 3 3 3 2 4 3" xfId="32596"/>
    <cellStyle name="Note 3 2 3 3 3 2 5" xfId="32597"/>
    <cellStyle name="Note 3 2 3 3 3 2 6" xfId="32598"/>
    <cellStyle name="Note 3 2 3 3 3 3" xfId="32599"/>
    <cellStyle name="Note 3 2 3 3 3 3 2" xfId="32600"/>
    <cellStyle name="Note 3 2 3 3 3 3 2 2" xfId="32601"/>
    <cellStyle name="Note 3 2 3 3 3 3 2 2 2" xfId="32602"/>
    <cellStyle name="Note 3 2 3 3 3 3 2 2 2 2" xfId="32603"/>
    <cellStyle name="Note 3 2 3 3 3 3 2 2 2 2 2" xfId="32604"/>
    <cellStyle name="Note 3 2 3 3 3 3 2 2 2 2 3" xfId="32605"/>
    <cellStyle name="Note 3 2 3 3 3 3 2 2 2 3" xfId="32606"/>
    <cellStyle name="Note 3 2 3 3 3 3 2 2 2 4" xfId="32607"/>
    <cellStyle name="Note 3 2 3 3 3 3 2 2 3" xfId="32608"/>
    <cellStyle name="Note 3 2 3 3 3 3 2 2 3 2" xfId="32609"/>
    <cellStyle name="Note 3 2 3 3 3 3 2 2 3 3" xfId="32610"/>
    <cellStyle name="Note 3 2 3 3 3 3 2 2 4" xfId="32611"/>
    <cellStyle name="Note 3 2 3 3 3 3 2 2 5" xfId="32612"/>
    <cellStyle name="Note 3 2 3 3 3 3 2 3" xfId="32613"/>
    <cellStyle name="Note 3 2 3 3 3 3 2 3 2" xfId="32614"/>
    <cellStyle name="Note 3 2 3 3 3 3 2 3 2 2" xfId="32615"/>
    <cellStyle name="Note 3 2 3 3 3 3 2 3 2 3" xfId="32616"/>
    <cellStyle name="Note 3 2 3 3 3 3 2 3 3" xfId="32617"/>
    <cellStyle name="Note 3 2 3 3 3 3 2 3 4" xfId="32618"/>
    <cellStyle name="Note 3 2 3 3 3 3 2 4" xfId="32619"/>
    <cellStyle name="Note 3 2 3 3 3 3 2 4 2" xfId="32620"/>
    <cellStyle name="Note 3 2 3 3 3 3 2 4 3" xfId="32621"/>
    <cellStyle name="Note 3 2 3 3 3 3 2 5" xfId="32622"/>
    <cellStyle name="Note 3 2 3 3 3 3 2 6" xfId="32623"/>
    <cellStyle name="Note 3 2 3 3 3 3 3" xfId="32624"/>
    <cellStyle name="Note 3 2 3 3 3 3 3 2" xfId="32625"/>
    <cellStyle name="Note 3 2 3 3 3 3 3 2 2" xfId="32626"/>
    <cellStyle name="Note 3 2 3 3 3 3 3 2 3" xfId="32627"/>
    <cellStyle name="Note 3 2 3 3 3 3 3 3" xfId="32628"/>
    <cellStyle name="Note 3 2 3 3 3 3 3 4" xfId="32629"/>
    <cellStyle name="Note 3 2 3 3 3 3 4" xfId="32630"/>
    <cellStyle name="Note 3 2 3 3 3 3 4 2" xfId="32631"/>
    <cellStyle name="Note 3 2 3 3 3 3 4 3" xfId="32632"/>
    <cellStyle name="Note 3 2 3 3 3 3 5" xfId="32633"/>
    <cellStyle name="Note 3 2 3 3 3 3 6" xfId="32634"/>
    <cellStyle name="Note 3 2 3 3 3 4" xfId="32635"/>
    <cellStyle name="Note 3 2 3 3 3 4 2" xfId="32636"/>
    <cellStyle name="Note 3 2 3 3 3 4 2 2" xfId="32637"/>
    <cellStyle name="Note 3 2 3 3 3 4 2 3" xfId="32638"/>
    <cellStyle name="Note 3 2 3 3 3 4 3" xfId="32639"/>
    <cellStyle name="Note 3 2 3 3 3 4 4" xfId="32640"/>
    <cellStyle name="Note 3 2 3 3 3 5" xfId="32641"/>
    <cellStyle name="Note 3 2 3 3 3 5 2" xfId="32642"/>
    <cellStyle name="Note 3 2 3 3 3 5 3" xfId="32643"/>
    <cellStyle name="Note 3 2 3 3 3 6" xfId="32644"/>
    <cellStyle name="Note 3 2 3 3 3 7" xfId="32645"/>
    <cellStyle name="Note 3 2 3 3 4" xfId="32646"/>
    <cellStyle name="Note 3 2 3 3 4 2" xfId="32647"/>
    <cellStyle name="Note 3 2 3 3 4 2 2" xfId="32648"/>
    <cellStyle name="Note 3 2 3 3 4 2 2 2" xfId="32649"/>
    <cellStyle name="Note 3 2 3 3 4 2 2 2 2" xfId="32650"/>
    <cellStyle name="Note 3 2 3 3 4 2 2 2 2 2" xfId="32651"/>
    <cellStyle name="Note 3 2 3 3 4 2 2 2 2 2 2" xfId="32652"/>
    <cellStyle name="Note 3 2 3 3 4 2 2 2 2 2 3" xfId="32653"/>
    <cellStyle name="Note 3 2 3 3 4 2 2 2 2 3" xfId="32654"/>
    <cellStyle name="Note 3 2 3 3 4 2 2 2 2 4" xfId="32655"/>
    <cellStyle name="Note 3 2 3 3 4 2 2 2 3" xfId="32656"/>
    <cellStyle name="Note 3 2 3 3 4 2 2 2 3 2" xfId="32657"/>
    <cellStyle name="Note 3 2 3 3 4 2 2 2 3 3" xfId="32658"/>
    <cellStyle name="Note 3 2 3 3 4 2 2 2 4" xfId="32659"/>
    <cellStyle name="Note 3 2 3 3 4 2 2 2 5" xfId="32660"/>
    <cellStyle name="Note 3 2 3 3 4 2 2 3" xfId="32661"/>
    <cellStyle name="Note 3 2 3 3 4 2 2 3 2" xfId="32662"/>
    <cellStyle name="Note 3 2 3 3 4 2 2 3 2 2" xfId="32663"/>
    <cellStyle name="Note 3 2 3 3 4 2 2 3 2 3" xfId="32664"/>
    <cellStyle name="Note 3 2 3 3 4 2 2 3 3" xfId="32665"/>
    <cellStyle name="Note 3 2 3 3 4 2 2 3 4" xfId="32666"/>
    <cellStyle name="Note 3 2 3 3 4 2 2 4" xfId="32667"/>
    <cellStyle name="Note 3 2 3 3 4 2 2 4 2" xfId="32668"/>
    <cellStyle name="Note 3 2 3 3 4 2 2 4 3" xfId="32669"/>
    <cellStyle name="Note 3 2 3 3 4 2 2 5" xfId="32670"/>
    <cellStyle name="Note 3 2 3 3 4 2 2 6" xfId="32671"/>
    <cellStyle name="Note 3 2 3 3 4 2 3" xfId="32672"/>
    <cellStyle name="Note 3 2 3 3 4 2 3 2" xfId="32673"/>
    <cellStyle name="Note 3 2 3 3 4 2 3 2 2" xfId="32674"/>
    <cellStyle name="Note 3 2 3 3 4 2 3 2 3" xfId="32675"/>
    <cellStyle name="Note 3 2 3 3 4 2 3 3" xfId="32676"/>
    <cellStyle name="Note 3 2 3 3 4 2 3 4" xfId="32677"/>
    <cellStyle name="Note 3 2 3 3 4 2 4" xfId="32678"/>
    <cellStyle name="Note 3 2 3 3 4 2 4 2" xfId="32679"/>
    <cellStyle name="Note 3 2 3 3 4 2 4 3" xfId="32680"/>
    <cellStyle name="Note 3 2 3 3 4 2 5" xfId="32681"/>
    <cellStyle name="Note 3 2 3 3 4 2 6" xfId="32682"/>
    <cellStyle name="Note 3 2 3 3 4 3" xfId="32683"/>
    <cellStyle name="Note 3 2 3 3 4 3 2" xfId="32684"/>
    <cellStyle name="Note 3 2 3 3 4 3 2 2" xfId="32685"/>
    <cellStyle name="Note 3 2 3 3 4 3 2 3" xfId="32686"/>
    <cellStyle name="Note 3 2 3 3 4 3 3" xfId="32687"/>
    <cellStyle name="Note 3 2 3 3 4 3 4" xfId="32688"/>
    <cellStyle name="Note 3 2 3 3 4 4" xfId="32689"/>
    <cellStyle name="Note 3 2 3 3 4 4 2" xfId="32690"/>
    <cellStyle name="Note 3 2 3 3 4 4 3" xfId="32691"/>
    <cellStyle name="Note 3 2 3 3 4 5" xfId="32692"/>
    <cellStyle name="Note 3 2 3 3 4 6" xfId="32693"/>
    <cellStyle name="Note 3 2 3 3 5" xfId="32694"/>
    <cellStyle name="Note 3 2 3 3 5 2" xfId="32695"/>
    <cellStyle name="Note 3 2 3 3 5 2 2" xfId="32696"/>
    <cellStyle name="Note 3 2 3 3 5 2 2 2" xfId="32697"/>
    <cellStyle name="Note 3 2 3 3 5 2 2 2 2" xfId="32698"/>
    <cellStyle name="Note 3 2 3 3 5 2 2 2 2 2" xfId="32699"/>
    <cellStyle name="Note 3 2 3 3 5 2 2 2 2 3" xfId="32700"/>
    <cellStyle name="Note 3 2 3 3 5 2 2 2 3" xfId="32701"/>
    <cellStyle name="Note 3 2 3 3 5 2 2 2 4" xfId="32702"/>
    <cellStyle name="Note 3 2 3 3 5 2 2 3" xfId="32703"/>
    <cellStyle name="Note 3 2 3 3 5 2 2 3 2" xfId="32704"/>
    <cellStyle name="Note 3 2 3 3 5 2 2 3 3" xfId="32705"/>
    <cellStyle name="Note 3 2 3 3 5 2 2 4" xfId="32706"/>
    <cellStyle name="Note 3 2 3 3 5 2 2 5" xfId="32707"/>
    <cellStyle name="Note 3 2 3 3 5 2 3" xfId="32708"/>
    <cellStyle name="Note 3 2 3 3 5 2 3 2" xfId="32709"/>
    <cellStyle name="Note 3 2 3 3 5 2 3 2 2" xfId="32710"/>
    <cellStyle name="Note 3 2 3 3 5 2 3 2 3" xfId="32711"/>
    <cellStyle name="Note 3 2 3 3 5 2 3 3" xfId="32712"/>
    <cellStyle name="Note 3 2 3 3 5 2 3 4" xfId="32713"/>
    <cellStyle name="Note 3 2 3 3 5 2 4" xfId="32714"/>
    <cellStyle name="Note 3 2 3 3 5 2 4 2" xfId="32715"/>
    <cellStyle name="Note 3 2 3 3 5 2 4 3" xfId="32716"/>
    <cellStyle name="Note 3 2 3 3 5 2 5" xfId="32717"/>
    <cellStyle name="Note 3 2 3 3 5 2 6" xfId="32718"/>
    <cellStyle name="Note 3 2 3 3 5 3" xfId="32719"/>
    <cellStyle name="Note 3 2 3 3 5 3 2" xfId="32720"/>
    <cellStyle name="Note 3 2 3 3 5 3 2 2" xfId="32721"/>
    <cellStyle name="Note 3 2 3 3 5 3 2 3" xfId="32722"/>
    <cellStyle name="Note 3 2 3 3 5 3 3" xfId="32723"/>
    <cellStyle name="Note 3 2 3 3 5 3 4" xfId="32724"/>
    <cellStyle name="Note 3 2 3 3 5 4" xfId="32725"/>
    <cellStyle name="Note 3 2 3 3 5 4 2" xfId="32726"/>
    <cellStyle name="Note 3 2 3 3 5 4 3" xfId="32727"/>
    <cellStyle name="Note 3 2 3 3 5 5" xfId="32728"/>
    <cellStyle name="Note 3 2 3 3 5 6" xfId="32729"/>
    <cellStyle name="Note 3 2 3 3 6" xfId="32730"/>
    <cellStyle name="Note 3 2 3 3 6 2" xfId="32731"/>
    <cellStyle name="Note 3 2 3 3 6 2 2" xfId="32732"/>
    <cellStyle name="Note 3 2 3 3 6 2 3" xfId="32733"/>
    <cellStyle name="Note 3 2 3 3 6 3" xfId="32734"/>
    <cellStyle name="Note 3 2 3 3 6 4" xfId="32735"/>
    <cellStyle name="Note 3 2 3 3 7" xfId="32736"/>
    <cellStyle name="Note 3 2 3 3 7 2" xfId="32737"/>
    <cellStyle name="Note 3 2 3 3 7 3" xfId="32738"/>
    <cellStyle name="Note 3 2 3 3 8" xfId="32739"/>
    <cellStyle name="Note 3 2 3 3 9" xfId="32740"/>
    <cellStyle name="Note 3 2 3 4" xfId="32741"/>
    <cellStyle name="Note 3 2 3 4 2" xfId="32742"/>
    <cellStyle name="Note 3 2 3 4 2 2" xfId="32743"/>
    <cellStyle name="Note 3 2 3 4 2 2 2" xfId="32744"/>
    <cellStyle name="Note 3 2 3 4 2 2 2 2" xfId="32745"/>
    <cellStyle name="Note 3 2 3 4 2 2 2 2 2" xfId="32746"/>
    <cellStyle name="Note 3 2 3 4 2 2 2 2 2 2" xfId="32747"/>
    <cellStyle name="Note 3 2 3 4 2 2 2 2 2 2 2" xfId="32748"/>
    <cellStyle name="Note 3 2 3 4 2 2 2 2 2 2 2 2" xfId="32749"/>
    <cellStyle name="Note 3 2 3 4 2 2 2 2 2 2 2 3" xfId="32750"/>
    <cellStyle name="Note 3 2 3 4 2 2 2 2 2 2 3" xfId="32751"/>
    <cellStyle name="Note 3 2 3 4 2 2 2 2 2 2 4" xfId="32752"/>
    <cellStyle name="Note 3 2 3 4 2 2 2 2 2 3" xfId="32753"/>
    <cellStyle name="Note 3 2 3 4 2 2 2 2 2 3 2" xfId="32754"/>
    <cellStyle name="Note 3 2 3 4 2 2 2 2 2 3 3" xfId="32755"/>
    <cellStyle name="Note 3 2 3 4 2 2 2 2 2 4" xfId="32756"/>
    <cellStyle name="Note 3 2 3 4 2 2 2 2 2 5" xfId="32757"/>
    <cellStyle name="Note 3 2 3 4 2 2 2 2 3" xfId="32758"/>
    <cellStyle name="Note 3 2 3 4 2 2 2 2 3 2" xfId="32759"/>
    <cellStyle name="Note 3 2 3 4 2 2 2 2 3 2 2" xfId="32760"/>
    <cellStyle name="Note 3 2 3 4 2 2 2 2 3 2 3" xfId="32761"/>
    <cellStyle name="Note 3 2 3 4 2 2 2 2 3 3" xfId="32762"/>
    <cellStyle name="Note 3 2 3 4 2 2 2 2 3 4" xfId="32763"/>
    <cellStyle name="Note 3 2 3 4 2 2 2 2 4" xfId="32764"/>
    <cellStyle name="Note 3 2 3 4 2 2 2 2 4 2" xfId="32765"/>
    <cellStyle name="Note 3 2 3 4 2 2 2 2 4 3" xfId="32766"/>
    <cellStyle name="Note 3 2 3 4 2 2 2 2 5" xfId="32767"/>
    <cellStyle name="Note 3 2 3 4 2 2 2 2 6" xfId="32768"/>
    <cellStyle name="Note 3 2 3 4 2 2 2 3" xfId="32769"/>
    <cellStyle name="Note 3 2 3 4 2 2 2 3 2" xfId="32770"/>
    <cellStyle name="Note 3 2 3 4 2 2 2 3 2 2" xfId="32771"/>
    <cellStyle name="Note 3 2 3 4 2 2 2 3 2 3" xfId="32772"/>
    <cellStyle name="Note 3 2 3 4 2 2 2 3 3" xfId="32773"/>
    <cellStyle name="Note 3 2 3 4 2 2 2 3 4" xfId="32774"/>
    <cellStyle name="Note 3 2 3 4 2 2 2 4" xfId="32775"/>
    <cellStyle name="Note 3 2 3 4 2 2 2 4 2" xfId="32776"/>
    <cellStyle name="Note 3 2 3 4 2 2 2 4 3" xfId="32777"/>
    <cellStyle name="Note 3 2 3 4 2 2 2 5" xfId="32778"/>
    <cellStyle name="Note 3 2 3 4 2 2 2 6" xfId="32779"/>
    <cellStyle name="Note 3 2 3 4 2 2 3" xfId="32780"/>
    <cellStyle name="Note 3 2 3 4 2 2 3 2" xfId="32781"/>
    <cellStyle name="Note 3 2 3 4 2 2 3 2 2" xfId="32782"/>
    <cellStyle name="Note 3 2 3 4 2 2 3 2 3" xfId="32783"/>
    <cellStyle name="Note 3 2 3 4 2 2 3 3" xfId="32784"/>
    <cellStyle name="Note 3 2 3 4 2 2 3 4" xfId="32785"/>
    <cellStyle name="Note 3 2 3 4 2 2 4" xfId="32786"/>
    <cellStyle name="Note 3 2 3 4 2 2 4 2" xfId="32787"/>
    <cellStyle name="Note 3 2 3 4 2 2 4 3" xfId="32788"/>
    <cellStyle name="Note 3 2 3 4 2 2 5" xfId="32789"/>
    <cellStyle name="Note 3 2 3 4 2 2 6" xfId="32790"/>
    <cellStyle name="Note 3 2 3 4 2 3" xfId="32791"/>
    <cellStyle name="Note 3 2 3 4 2 3 2" xfId="32792"/>
    <cellStyle name="Note 3 2 3 4 2 3 2 2" xfId="32793"/>
    <cellStyle name="Note 3 2 3 4 2 3 2 2 2" xfId="32794"/>
    <cellStyle name="Note 3 2 3 4 2 3 2 2 2 2" xfId="32795"/>
    <cellStyle name="Note 3 2 3 4 2 3 2 2 2 2 2" xfId="32796"/>
    <cellStyle name="Note 3 2 3 4 2 3 2 2 2 2 3" xfId="32797"/>
    <cellStyle name="Note 3 2 3 4 2 3 2 2 2 3" xfId="32798"/>
    <cellStyle name="Note 3 2 3 4 2 3 2 2 2 4" xfId="32799"/>
    <cellStyle name="Note 3 2 3 4 2 3 2 2 3" xfId="32800"/>
    <cellStyle name="Note 3 2 3 4 2 3 2 2 3 2" xfId="32801"/>
    <cellStyle name="Note 3 2 3 4 2 3 2 2 3 3" xfId="32802"/>
    <cellStyle name="Note 3 2 3 4 2 3 2 2 4" xfId="32803"/>
    <cellStyle name="Note 3 2 3 4 2 3 2 2 5" xfId="32804"/>
    <cellStyle name="Note 3 2 3 4 2 3 2 3" xfId="32805"/>
    <cellStyle name="Note 3 2 3 4 2 3 2 3 2" xfId="32806"/>
    <cellStyle name="Note 3 2 3 4 2 3 2 3 2 2" xfId="32807"/>
    <cellStyle name="Note 3 2 3 4 2 3 2 3 2 3" xfId="32808"/>
    <cellStyle name="Note 3 2 3 4 2 3 2 3 3" xfId="32809"/>
    <cellStyle name="Note 3 2 3 4 2 3 2 3 4" xfId="32810"/>
    <cellStyle name="Note 3 2 3 4 2 3 2 4" xfId="32811"/>
    <cellStyle name="Note 3 2 3 4 2 3 2 4 2" xfId="32812"/>
    <cellStyle name="Note 3 2 3 4 2 3 2 4 3" xfId="32813"/>
    <cellStyle name="Note 3 2 3 4 2 3 2 5" xfId="32814"/>
    <cellStyle name="Note 3 2 3 4 2 3 2 6" xfId="32815"/>
    <cellStyle name="Note 3 2 3 4 2 3 3" xfId="32816"/>
    <cellStyle name="Note 3 2 3 4 2 3 3 2" xfId="32817"/>
    <cellStyle name="Note 3 2 3 4 2 3 3 2 2" xfId="32818"/>
    <cellStyle name="Note 3 2 3 4 2 3 3 2 3" xfId="32819"/>
    <cellStyle name="Note 3 2 3 4 2 3 3 3" xfId="32820"/>
    <cellStyle name="Note 3 2 3 4 2 3 3 4" xfId="32821"/>
    <cellStyle name="Note 3 2 3 4 2 3 4" xfId="32822"/>
    <cellStyle name="Note 3 2 3 4 2 3 4 2" xfId="32823"/>
    <cellStyle name="Note 3 2 3 4 2 3 4 3" xfId="32824"/>
    <cellStyle name="Note 3 2 3 4 2 3 5" xfId="32825"/>
    <cellStyle name="Note 3 2 3 4 2 3 6" xfId="32826"/>
    <cellStyle name="Note 3 2 3 4 2 4" xfId="32827"/>
    <cellStyle name="Note 3 2 3 4 2 4 2" xfId="32828"/>
    <cellStyle name="Note 3 2 3 4 2 4 2 2" xfId="32829"/>
    <cellStyle name="Note 3 2 3 4 2 4 2 3" xfId="32830"/>
    <cellStyle name="Note 3 2 3 4 2 4 3" xfId="32831"/>
    <cellStyle name="Note 3 2 3 4 2 4 4" xfId="32832"/>
    <cellStyle name="Note 3 2 3 4 2 5" xfId="32833"/>
    <cellStyle name="Note 3 2 3 4 2 5 2" xfId="32834"/>
    <cellStyle name="Note 3 2 3 4 2 5 3" xfId="32835"/>
    <cellStyle name="Note 3 2 3 4 2 6" xfId="32836"/>
    <cellStyle name="Note 3 2 3 4 2 7" xfId="32837"/>
    <cellStyle name="Note 3 2 3 4 3" xfId="32838"/>
    <cellStyle name="Note 3 2 3 4 3 2" xfId="32839"/>
    <cellStyle name="Note 3 2 3 4 3 2 2" xfId="32840"/>
    <cellStyle name="Note 3 2 3 4 3 2 2 2" xfId="32841"/>
    <cellStyle name="Note 3 2 3 4 3 2 2 2 2" xfId="32842"/>
    <cellStyle name="Note 3 2 3 4 3 2 2 2 2 2" xfId="32843"/>
    <cellStyle name="Note 3 2 3 4 3 2 2 2 2 2 2" xfId="32844"/>
    <cellStyle name="Note 3 2 3 4 3 2 2 2 2 2 3" xfId="32845"/>
    <cellStyle name="Note 3 2 3 4 3 2 2 2 2 3" xfId="32846"/>
    <cellStyle name="Note 3 2 3 4 3 2 2 2 2 4" xfId="32847"/>
    <cellStyle name="Note 3 2 3 4 3 2 2 2 3" xfId="32848"/>
    <cellStyle name="Note 3 2 3 4 3 2 2 2 3 2" xfId="32849"/>
    <cellStyle name="Note 3 2 3 4 3 2 2 2 3 3" xfId="32850"/>
    <cellStyle name="Note 3 2 3 4 3 2 2 2 4" xfId="32851"/>
    <cellStyle name="Note 3 2 3 4 3 2 2 2 5" xfId="32852"/>
    <cellStyle name="Note 3 2 3 4 3 2 2 3" xfId="32853"/>
    <cellStyle name="Note 3 2 3 4 3 2 2 3 2" xfId="32854"/>
    <cellStyle name="Note 3 2 3 4 3 2 2 3 2 2" xfId="32855"/>
    <cellStyle name="Note 3 2 3 4 3 2 2 3 2 3" xfId="32856"/>
    <cellStyle name="Note 3 2 3 4 3 2 2 3 3" xfId="32857"/>
    <cellStyle name="Note 3 2 3 4 3 2 2 3 4" xfId="32858"/>
    <cellStyle name="Note 3 2 3 4 3 2 2 4" xfId="32859"/>
    <cellStyle name="Note 3 2 3 4 3 2 2 4 2" xfId="32860"/>
    <cellStyle name="Note 3 2 3 4 3 2 2 4 3" xfId="32861"/>
    <cellStyle name="Note 3 2 3 4 3 2 2 5" xfId="32862"/>
    <cellStyle name="Note 3 2 3 4 3 2 2 6" xfId="32863"/>
    <cellStyle name="Note 3 2 3 4 3 2 3" xfId="32864"/>
    <cellStyle name="Note 3 2 3 4 3 2 3 2" xfId="32865"/>
    <cellStyle name="Note 3 2 3 4 3 2 3 2 2" xfId="32866"/>
    <cellStyle name="Note 3 2 3 4 3 2 3 2 3" xfId="32867"/>
    <cellStyle name="Note 3 2 3 4 3 2 3 3" xfId="32868"/>
    <cellStyle name="Note 3 2 3 4 3 2 3 4" xfId="32869"/>
    <cellStyle name="Note 3 2 3 4 3 2 4" xfId="32870"/>
    <cellStyle name="Note 3 2 3 4 3 2 4 2" xfId="32871"/>
    <cellStyle name="Note 3 2 3 4 3 2 4 3" xfId="32872"/>
    <cellStyle name="Note 3 2 3 4 3 2 5" xfId="32873"/>
    <cellStyle name="Note 3 2 3 4 3 2 6" xfId="32874"/>
    <cellStyle name="Note 3 2 3 4 3 3" xfId="32875"/>
    <cellStyle name="Note 3 2 3 4 3 3 2" xfId="32876"/>
    <cellStyle name="Note 3 2 3 4 3 3 2 2" xfId="32877"/>
    <cellStyle name="Note 3 2 3 4 3 3 2 3" xfId="32878"/>
    <cellStyle name="Note 3 2 3 4 3 3 3" xfId="32879"/>
    <cellStyle name="Note 3 2 3 4 3 3 4" xfId="32880"/>
    <cellStyle name="Note 3 2 3 4 3 4" xfId="32881"/>
    <cellStyle name="Note 3 2 3 4 3 4 2" xfId="32882"/>
    <cellStyle name="Note 3 2 3 4 3 4 3" xfId="32883"/>
    <cellStyle name="Note 3 2 3 4 3 5" xfId="32884"/>
    <cellStyle name="Note 3 2 3 4 3 6" xfId="32885"/>
    <cellStyle name="Note 3 2 3 4 4" xfId="32886"/>
    <cellStyle name="Note 3 2 3 4 4 2" xfId="32887"/>
    <cellStyle name="Note 3 2 3 4 4 2 2" xfId="32888"/>
    <cellStyle name="Note 3 2 3 4 4 2 2 2" xfId="32889"/>
    <cellStyle name="Note 3 2 3 4 4 2 2 2 2" xfId="32890"/>
    <cellStyle name="Note 3 2 3 4 4 2 2 2 2 2" xfId="32891"/>
    <cellStyle name="Note 3 2 3 4 4 2 2 2 2 3" xfId="32892"/>
    <cellStyle name="Note 3 2 3 4 4 2 2 2 3" xfId="32893"/>
    <cellStyle name="Note 3 2 3 4 4 2 2 2 4" xfId="32894"/>
    <cellStyle name="Note 3 2 3 4 4 2 2 3" xfId="32895"/>
    <cellStyle name="Note 3 2 3 4 4 2 2 3 2" xfId="32896"/>
    <cellStyle name="Note 3 2 3 4 4 2 2 3 3" xfId="32897"/>
    <cellStyle name="Note 3 2 3 4 4 2 2 4" xfId="32898"/>
    <cellStyle name="Note 3 2 3 4 4 2 2 5" xfId="32899"/>
    <cellStyle name="Note 3 2 3 4 4 2 3" xfId="32900"/>
    <cellStyle name="Note 3 2 3 4 4 2 3 2" xfId="32901"/>
    <cellStyle name="Note 3 2 3 4 4 2 3 2 2" xfId="32902"/>
    <cellStyle name="Note 3 2 3 4 4 2 3 2 3" xfId="32903"/>
    <cellStyle name="Note 3 2 3 4 4 2 3 3" xfId="32904"/>
    <cellStyle name="Note 3 2 3 4 4 2 3 4" xfId="32905"/>
    <cellStyle name="Note 3 2 3 4 4 2 4" xfId="32906"/>
    <cellStyle name="Note 3 2 3 4 4 2 4 2" xfId="32907"/>
    <cellStyle name="Note 3 2 3 4 4 2 4 3" xfId="32908"/>
    <cellStyle name="Note 3 2 3 4 4 2 5" xfId="32909"/>
    <cellStyle name="Note 3 2 3 4 4 2 6" xfId="32910"/>
    <cellStyle name="Note 3 2 3 4 4 3" xfId="32911"/>
    <cellStyle name="Note 3 2 3 4 4 3 2" xfId="32912"/>
    <cellStyle name="Note 3 2 3 4 4 3 2 2" xfId="32913"/>
    <cellStyle name="Note 3 2 3 4 4 3 2 3" xfId="32914"/>
    <cellStyle name="Note 3 2 3 4 4 3 3" xfId="32915"/>
    <cellStyle name="Note 3 2 3 4 4 3 4" xfId="32916"/>
    <cellStyle name="Note 3 2 3 4 4 4" xfId="32917"/>
    <cellStyle name="Note 3 2 3 4 4 4 2" xfId="32918"/>
    <cellStyle name="Note 3 2 3 4 4 4 3" xfId="32919"/>
    <cellStyle name="Note 3 2 3 4 4 5" xfId="32920"/>
    <cellStyle name="Note 3 2 3 4 4 6" xfId="32921"/>
    <cellStyle name="Note 3 2 3 4 5" xfId="32922"/>
    <cellStyle name="Note 3 2 3 4 5 2" xfId="32923"/>
    <cellStyle name="Note 3 2 3 4 5 2 2" xfId="32924"/>
    <cellStyle name="Note 3 2 3 4 5 2 3" xfId="32925"/>
    <cellStyle name="Note 3 2 3 4 5 3" xfId="32926"/>
    <cellStyle name="Note 3 2 3 4 5 4" xfId="32927"/>
    <cellStyle name="Note 3 2 3 4 6" xfId="32928"/>
    <cellStyle name="Note 3 2 3 4 6 2" xfId="32929"/>
    <cellStyle name="Note 3 2 3 4 6 3" xfId="32930"/>
    <cellStyle name="Note 3 2 3 4 7" xfId="32931"/>
    <cellStyle name="Note 3 2 3 4 8" xfId="32932"/>
    <cellStyle name="Note 3 2 3 5" xfId="32933"/>
    <cellStyle name="Note 3 2 3 5 2" xfId="32934"/>
    <cellStyle name="Note 3 2 3 5 2 2" xfId="32935"/>
    <cellStyle name="Note 3 2 3 5 2 2 2" xfId="32936"/>
    <cellStyle name="Note 3 2 3 5 2 2 2 2" xfId="32937"/>
    <cellStyle name="Note 3 2 3 5 2 2 2 2 2" xfId="32938"/>
    <cellStyle name="Note 3 2 3 5 2 2 2 2 2 2" xfId="32939"/>
    <cellStyle name="Note 3 2 3 5 2 2 2 2 2 2 2" xfId="32940"/>
    <cellStyle name="Note 3 2 3 5 2 2 2 2 2 2 3" xfId="32941"/>
    <cellStyle name="Note 3 2 3 5 2 2 2 2 2 3" xfId="32942"/>
    <cellStyle name="Note 3 2 3 5 2 2 2 2 2 4" xfId="32943"/>
    <cellStyle name="Note 3 2 3 5 2 2 2 2 3" xfId="32944"/>
    <cellStyle name="Note 3 2 3 5 2 2 2 2 3 2" xfId="32945"/>
    <cellStyle name="Note 3 2 3 5 2 2 2 2 3 3" xfId="32946"/>
    <cellStyle name="Note 3 2 3 5 2 2 2 2 4" xfId="32947"/>
    <cellStyle name="Note 3 2 3 5 2 2 2 2 5" xfId="32948"/>
    <cellStyle name="Note 3 2 3 5 2 2 2 3" xfId="32949"/>
    <cellStyle name="Note 3 2 3 5 2 2 2 3 2" xfId="32950"/>
    <cellStyle name="Note 3 2 3 5 2 2 2 3 2 2" xfId="32951"/>
    <cellStyle name="Note 3 2 3 5 2 2 2 3 2 3" xfId="32952"/>
    <cellStyle name="Note 3 2 3 5 2 2 2 3 3" xfId="32953"/>
    <cellStyle name="Note 3 2 3 5 2 2 2 3 4" xfId="32954"/>
    <cellStyle name="Note 3 2 3 5 2 2 2 4" xfId="32955"/>
    <cellStyle name="Note 3 2 3 5 2 2 2 4 2" xfId="32956"/>
    <cellStyle name="Note 3 2 3 5 2 2 2 4 3" xfId="32957"/>
    <cellStyle name="Note 3 2 3 5 2 2 2 5" xfId="32958"/>
    <cellStyle name="Note 3 2 3 5 2 2 2 6" xfId="32959"/>
    <cellStyle name="Note 3 2 3 5 2 2 3" xfId="32960"/>
    <cellStyle name="Note 3 2 3 5 2 2 3 2" xfId="32961"/>
    <cellStyle name="Note 3 2 3 5 2 2 3 2 2" xfId="32962"/>
    <cellStyle name="Note 3 2 3 5 2 2 3 2 3" xfId="32963"/>
    <cellStyle name="Note 3 2 3 5 2 2 3 3" xfId="32964"/>
    <cellStyle name="Note 3 2 3 5 2 2 3 4" xfId="32965"/>
    <cellStyle name="Note 3 2 3 5 2 2 4" xfId="32966"/>
    <cellStyle name="Note 3 2 3 5 2 2 4 2" xfId="32967"/>
    <cellStyle name="Note 3 2 3 5 2 2 4 3" xfId="32968"/>
    <cellStyle name="Note 3 2 3 5 2 2 5" xfId="32969"/>
    <cellStyle name="Note 3 2 3 5 2 2 6" xfId="32970"/>
    <cellStyle name="Note 3 2 3 5 2 3" xfId="32971"/>
    <cellStyle name="Note 3 2 3 5 2 3 2" xfId="32972"/>
    <cellStyle name="Note 3 2 3 5 2 3 2 2" xfId="32973"/>
    <cellStyle name="Note 3 2 3 5 2 3 2 3" xfId="32974"/>
    <cellStyle name="Note 3 2 3 5 2 3 3" xfId="32975"/>
    <cellStyle name="Note 3 2 3 5 2 3 4" xfId="32976"/>
    <cellStyle name="Note 3 2 3 5 2 4" xfId="32977"/>
    <cellStyle name="Note 3 2 3 5 2 4 2" xfId="32978"/>
    <cellStyle name="Note 3 2 3 5 2 4 3" xfId="32979"/>
    <cellStyle name="Note 3 2 3 5 2 5" xfId="32980"/>
    <cellStyle name="Note 3 2 3 5 2 6" xfId="32981"/>
    <cellStyle name="Note 3 2 3 5 3" xfId="32982"/>
    <cellStyle name="Note 3 2 3 5 3 2" xfId="32983"/>
    <cellStyle name="Note 3 2 3 5 3 2 2" xfId="32984"/>
    <cellStyle name="Note 3 2 3 5 3 2 2 2" xfId="32985"/>
    <cellStyle name="Note 3 2 3 5 3 2 2 2 2" xfId="32986"/>
    <cellStyle name="Note 3 2 3 5 3 2 2 2 2 2" xfId="32987"/>
    <cellStyle name="Note 3 2 3 5 3 2 2 2 2 3" xfId="32988"/>
    <cellStyle name="Note 3 2 3 5 3 2 2 2 3" xfId="32989"/>
    <cellStyle name="Note 3 2 3 5 3 2 2 2 4" xfId="32990"/>
    <cellStyle name="Note 3 2 3 5 3 2 2 3" xfId="32991"/>
    <cellStyle name="Note 3 2 3 5 3 2 2 3 2" xfId="32992"/>
    <cellStyle name="Note 3 2 3 5 3 2 2 3 3" xfId="32993"/>
    <cellStyle name="Note 3 2 3 5 3 2 2 4" xfId="32994"/>
    <cellStyle name="Note 3 2 3 5 3 2 2 5" xfId="32995"/>
    <cellStyle name="Note 3 2 3 5 3 2 3" xfId="32996"/>
    <cellStyle name="Note 3 2 3 5 3 2 3 2" xfId="32997"/>
    <cellStyle name="Note 3 2 3 5 3 2 3 2 2" xfId="32998"/>
    <cellStyle name="Note 3 2 3 5 3 2 3 2 3" xfId="32999"/>
    <cellStyle name="Note 3 2 3 5 3 2 3 3" xfId="33000"/>
    <cellStyle name="Note 3 2 3 5 3 2 3 4" xfId="33001"/>
    <cellStyle name="Note 3 2 3 5 3 2 4" xfId="33002"/>
    <cellStyle name="Note 3 2 3 5 3 2 4 2" xfId="33003"/>
    <cellStyle name="Note 3 2 3 5 3 2 4 3" xfId="33004"/>
    <cellStyle name="Note 3 2 3 5 3 2 5" xfId="33005"/>
    <cellStyle name="Note 3 2 3 5 3 2 6" xfId="33006"/>
    <cellStyle name="Note 3 2 3 5 3 3" xfId="33007"/>
    <cellStyle name="Note 3 2 3 5 3 3 2" xfId="33008"/>
    <cellStyle name="Note 3 2 3 5 3 3 2 2" xfId="33009"/>
    <cellStyle name="Note 3 2 3 5 3 3 2 3" xfId="33010"/>
    <cellStyle name="Note 3 2 3 5 3 3 3" xfId="33011"/>
    <cellStyle name="Note 3 2 3 5 3 3 4" xfId="33012"/>
    <cellStyle name="Note 3 2 3 5 3 4" xfId="33013"/>
    <cellStyle name="Note 3 2 3 5 3 4 2" xfId="33014"/>
    <cellStyle name="Note 3 2 3 5 3 4 3" xfId="33015"/>
    <cellStyle name="Note 3 2 3 5 3 5" xfId="33016"/>
    <cellStyle name="Note 3 2 3 5 3 6" xfId="33017"/>
    <cellStyle name="Note 3 2 3 5 4" xfId="33018"/>
    <cellStyle name="Note 3 2 3 5 4 2" xfId="33019"/>
    <cellStyle name="Note 3 2 3 5 4 2 2" xfId="33020"/>
    <cellStyle name="Note 3 2 3 5 4 2 3" xfId="33021"/>
    <cellStyle name="Note 3 2 3 5 4 3" xfId="33022"/>
    <cellStyle name="Note 3 2 3 5 4 4" xfId="33023"/>
    <cellStyle name="Note 3 2 3 5 5" xfId="33024"/>
    <cellStyle name="Note 3 2 3 5 5 2" xfId="33025"/>
    <cellStyle name="Note 3 2 3 5 5 3" xfId="33026"/>
    <cellStyle name="Note 3 2 3 5 6" xfId="33027"/>
    <cellStyle name="Note 3 2 3 5 7" xfId="33028"/>
    <cellStyle name="Note 3 2 3 6" xfId="33029"/>
    <cellStyle name="Note 3 2 3 6 2" xfId="33030"/>
    <cellStyle name="Note 3 2 3 6 2 2" xfId="33031"/>
    <cellStyle name="Note 3 2 3 6 2 2 2" xfId="33032"/>
    <cellStyle name="Note 3 2 3 6 2 2 2 2" xfId="33033"/>
    <cellStyle name="Note 3 2 3 6 2 2 2 2 2" xfId="33034"/>
    <cellStyle name="Note 3 2 3 6 2 2 2 2 2 2" xfId="33035"/>
    <cellStyle name="Note 3 2 3 6 2 2 2 2 2 3" xfId="33036"/>
    <cellStyle name="Note 3 2 3 6 2 2 2 2 3" xfId="33037"/>
    <cellStyle name="Note 3 2 3 6 2 2 2 2 4" xfId="33038"/>
    <cellStyle name="Note 3 2 3 6 2 2 2 3" xfId="33039"/>
    <cellStyle name="Note 3 2 3 6 2 2 2 3 2" xfId="33040"/>
    <cellStyle name="Note 3 2 3 6 2 2 2 3 3" xfId="33041"/>
    <cellStyle name="Note 3 2 3 6 2 2 2 4" xfId="33042"/>
    <cellStyle name="Note 3 2 3 6 2 2 2 5" xfId="33043"/>
    <cellStyle name="Note 3 2 3 6 2 2 3" xfId="33044"/>
    <cellStyle name="Note 3 2 3 6 2 2 3 2" xfId="33045"/>
    <cellStyle name="Note 3 2 3 6 2 2 3 2 2" xfId="33046"/>
    <cellStyle name="Note 3 2 3 6 2 2 3 2 3" xfId="33047"/>
    <cellStyle name="Note 3 2 3 6 2 2 3 3" xfId="33048"/>
    <cellStyle name="Note 3 2 3 6 2 2 3 4" xfId="33049"/>
    <cellStyle name="Note 3 2 3 6 2 2 4" xfId="33050"/>
    <cellStyle name="Note 3 2 3 6 2 2 4 2" xfId="33051"/>
    <cellStyle name="Note 3 2 3 6 2 2 4 3" xfId="33052"/>
    <cellStyle name="Note 3 2 3 6 2 2 5" xfId="33053"/>
    <cellStyle name="Note 3 2 3 6 2 2 6" xfId="33054"/>
    <cellStyle name="Note 3 2 3 6 2 3" xfId="33055"/>
    <cellStyle name="Note 3 2 3 6 2 3 2" xfId="33056"/>
    <cellStyle name="Note 3 2 3 6 2 3 2 2" xfId="33057"/>
    <cellStyle name="Note 3 2 3 6 2 3 2 3" xfId="33058"/>
    <cellStyle name="Note 3 2 3 6 2 3 3" xfId="33059"/>
    <cellStyle name="Note 3 2 3 6 2 3 4" xfId="33060"/>
    <cellStyle name="Note 3 2 3 6 2 4" xfId="33061"/>
    <cellStyle name="Note 3 2 3 6 2 4 2" xfId="33062"/>
    <cellStyle name="Note 3 2 3 6 2 4 3" xfId="33063"/>
    <cellStyle name="Note 3 2 3 6 2 5" xfId="33064"/>
    <cellStyle name="Note 3 2 3 6 2 6" xfId="33065"/>
    <cellStyle name="Note 3 2 3 6 3" xfId="33066"/>
    <cellStyle name="Note 3 2 3 6 3 2" xfId="33067"/>
    <cellStyle name="Note 3 2 3 6 3 2 2" xfId="33068"/>
    <cellStyle name="Note 3 2 3 6 3 2 3" xfId="33069"/>
    <cellStyle name="Note 3 2 3 6 3 3" xfId="33070"/>
    <cellStyle name="Note 3 2 3 6 3 4" xfId="33071"/>
    <cellStyle name="Note 3 2 3 6 4" xfId="33072"/>
    <cellStyle name="Note 3 2 3 6 4 2" xfId="33073"/>
    <cellStyle name="Note 3 2 3 6 4 3" xfId="33074"/>
    <cellStyle name="Note 3 2 3 6 5" xfId="33075"/>
    <cellStyle name="Note 3 2 3 6 6" xfId="33076"/>
    <cellStyle name="Note 3 2 3 7" xfId="33077"/>
    <cellStyle name="Note 3 2 3 7 2" xfId="33078"/>
    <cellStyle name="Note 3 2 3 7 2 2" xfId="33079"/>
    <cellStyle name="Note 3 2 3 7 2 2 2" xfId="33080"/>
    <cellStyle name="Note 3 2 3 7 2 2 2 2" xfId="33081"/>
    <cellStyle name="Note 3 2 3 7 2 2 2 2 2" xfId="33082"/>
    <cellStyle name="Note 3 2 3 7 2 2 2 2 3" xfId="33083"/>
    <cellStyle name="Note 3 2 3 7 2 2 2 3" xfId="33084"/>
    <cellStyle name="Note 3 2 3 7 2 2 2 4" xfId="33085"/>
    <cellStyle name="Note 3 2 3 7 2 2 3" xfId="33086"/>
    <cellStyle name="Note 3 2 3 7 2 2 3 2" xfId="33087"/>
    <cellStyle name="Note 3 2 3 7 2 2 3 3" xfId="33088"/>
    <cellStyle name="Note 3 2 3 7 2 2 4" xfId="33089"/>
    <cellStyle name="Note 3 2 3 7 2 2 5" xfId="33090"/>
    <cellStyle name="Note 3 2 3 7 2 3" xfId="33091"/>
    <cellStyle name="Note 3 2 3 7 2 3 2" xfId="33092"/>
    <cellStyle name="Note 3 2 3 7 2 3 2 2" xfId="33093"/>
    <cellStyle name="Note 3 2 3 7 2 3 2 3" xfId="33094"/>
    <cellStyle name="Note 3 2 3 7 2 3 3" xfId="33095"/>
    <cellStyle name="Note 3 2 3 7 2 3 4" xfId="33096"/>
    <cellStyle name="Note 3 2 3 7 2 4" xfId="33097"/>
    <cellStyle name="Note 3 2 3 7 2 4 2" xfId="33098"/>
    <cellStyle name="Note 3 2 3 7 2 4 3" xfId="33099"/>
    <cellStyle name="Note 3 2 3 7 2 5" xfId="33100"/>
    <cellStyle name="Note 3 2 3 7 2 6" xfId="33101"/>
    <cellStyle name="Note 3 2 3 7 3" xfId="33102"/>
    <cellStyle name="Note 3 2 3 7 3 2" xfId="33103"/>
    <cellStyle name="Note 3 2 3 7 3 2 2" xfId="33104"/>
    <cellStyle name="Note 3 2 3 7 3 2 3" xfId="33105"/>
    <cellStyle name="Note 3 2 3 7 3 3" xfId="33106"/>
    <cellStyle name="Note 3 2 3 7 3 4" xfId="33107"/>
    <cellStyle name="Note 3 2 3 7 4" xfId="33108"/>
    <cellStyle name="Note 3 2 3 7 4 2" xfId="33109"/>
    <cellStyle name="Note 3 2 3 7 4 3" xfId="33110"/>
    <cellStyle name="Note 3 2 3 7 5" xfId="33111"/>
    <cellStyle name="Note 3 2 3 7 6" xfId="33112"/>
    <cellStyle name="Note 3 2 3 8" xfId="33113"/>
    <cellStyle name="Note 3 2 3 8 2" xfId="33114"/>
    <cellStyle name="Note 3 2 3 8 2 2" xfId="33115"/>
    <cellStyle name="Note 3 2 3 8 2 3" xfId="33116"/>
    <cellStyle name="Note 3 2 3 8 3" xfId="33117"/>
    <cellStyle name="Note 3 2 3 8 4" xfId="33118"/>
    <cellStyle name="Note 3 2 3 9" xfId="33119"/>
    <cellStyle name="Note 3 2 3 9 2" xfId="33120"/>
    <cellStyle name="Note 3 2 3 9 3" xfId="33121"/>
    <cellStyle name="Note 3 2 4" xfId="33122"/>
    <cellStyle name="Note 3 2 4 10" xfId="33123"/>
    <cellStyle name="Note 3 2 4 2" xfId="33124"/>
    <cellStyle name="Note 3 2 4 2 2" xfId="33125"/>
    <cellStyle name="Note 3 2 4 2 2 2" xfId="33126"/>
    <cellStyle name="Note 3 2 4 2 2 2 2" xfId="33127"/>
    <cellStyle name="Note 3 2 4 2 2 2 2 2" xfId="33128"/>
    <cellStyle name="Note 3 2 4 2 2 2 2 2 2" xfId="33129"/>
    <cellStyle name="Note 3 2 4 2 2 2 2 2 2 2" xfId="33130"/>
    <cellStyle name="Note 3 2 4 2 2 2 2 2 2 2 2" xfId="33131"/>
    <cellStyle name="Note 3 2 4 2 2 2 2 2 2 2 2 2" xfId="33132"/>
    <cellStyle name="Note 3 2 4 2 2 2 2 2 2 2 2 2 2" xfId="33133"/>
    <cellStyle name="Note 3 2 4 2 2 2 2 2 2 2 2 2 3" xfId="33134"/>
    <cellStyle name="Note 3 2 4 2 2 2 2 2 2 2 2 3" xfId="33135"/>
    <cellStyle name="Note 3 2 4 2 2 2 2 2 2 2 2 4" xfId="33136"/>
    <cellStyle name="Note 3 2 4 2 2 2 2 2 2 2 3" xfId="33137"/>
    <cellStyle name="Note 3 2 4 2 2 2 2 2 2 2 3 2" xfId="33138"/>
    <cellStyle name="Note 3 2 4 2 2 2 2 2 2 2 3 3" xfId="33139"/>
    <cellStyle name="Note 3 2 4 2 2 2 2 2 2 2 4" xfId="33140"/>
    <cellStyle name="Note 3 2 4 2 2 2 2 2 2 2 5" xfId="33141"/>
    <cellStyle name="Note 3 2 4 2 2 2 2 2 2 3" xfId="33142"/>
    <cellStyle name="Note 3 2 4 2 2 2 2 2 2 3 2" xfId="33143"/>
    <cellStyle name="Note 3 2 4 2 2 2 2 2 2 3 2 2" xfId="33144"/>
    <cellStyle name="Note 3 2 4 2 2 2 2 2 2 3 2 3" xfId="33145"/>
    <cellStyle name="Note 3 2 4 2 2 2 2 2 2 3 3" xfId="33146"/>
    <cellStyle name="Note 3 2 4 2 2 2 2 2 2 3 4" xfId="33147"/>
    <cellStyle name="Note 3 2 4 2 2 2 2 2 2 4" xfId="33148"/>
    <cellStyle name="Note 3 2 4 2 2 2 2 2 2 4 2" xfId="33149"/>
    <cellStyle name="Note 3 2 4 2 2 2 2 2 2 4 3" xfId="33150"/>
    <cellStyle name="Note 3 2 4 2 2 2 2 2 2 5" xfId="33151"/>
    <cellStyle name="Note 3 2 4 2 2 2 2 2 2 6" xfId="33152"/>
    <cellStyle name="Note 3 2 4 2 2 2 2 2 3" xfId="33153"/>
    <cellStyle name="Note 3 2 4 2 2 2 2 2 3 2" xfId="33154"/>
    <cellStyle name="Note 3 2 4 2 2 2 2 2 3 2 2" xfId="33155"/>
    <cellStyle name="Note 3 2 4 2 2 2 2 2 3 2 3" xfId="33156"/>
    <cellStyle name="Note 3 2 4 2 2 2 2 2 3 3" xfId="33157"/>
    <cellStyle name="Note 3 2 4 2 2 2 2 2 3 4" xfId="33158"/>
    <cellStyle name="Note 3 2 4 2 2 2 2 2 4" xfId="33159"/>
    <cellStyle name="Note 3 2 4 2 2 2 2 2 4 2" xfId="33160"/>
    <cellStyle name="Note 3 2 4 2 2 2 2 2 4 3" xfId="33161"/>
    <cellStyle name="Note 3 2 4 2 2 2 2 2 5" xfId="33162"/>
    <cellStyle name="Note 3 2 4 2 2 2 2 2 6" xfId="33163"/>
    <cellStyle name="Note 3 2 4 2 2 2 2 3" xfId="33164"/>
    <cellStyle name="Note 3 2 4 2 2 2 2 3 2" xfId="33165"/>
    <cellStyle name="Note 3 2 4 2 2 2 2 3 2 2" xfId="33166"/>
    <cellStyle name="Note 3 2 4 2 2 2 2 3 2 3" xfId="33167"/>
    <cellStyle name="Note 3 2 4 2 2 2 2 3 3" xfId="33168"/>
    <cellStyle name="Note 3 2 4 2 2 2 2 3 4" xfId="33169"/>
    <cellStyle name="Note 3 2 4 2 2 2 2 4" xfId="33170"/>
    <cellStyle name="Note 3 2 4 2 2 2 2 4 2" xfId="33171"/>
    <cellStyle name="Note 3 2 4 2 2 2 2 4 3" xfId="33172"/>
    <cellStyle name="Note 3 2 4 2 2 2 2 5" xfId="33173"/>
    <cellStyle name="Note 3 2 4 2 2 2 2 6" xfId="33174"/>
    <cellStyle name="Note 3 2 4 2 2 2 3" xfId="33175"/>
    <cellStyle name="Note 3 2 4 2 2 2 3 2" xfId="33176"/>
    <cellStyle name="Note 3 2 4 2 2 2 3 2 2" xfId="33177"/>
    <cellStyle name="Note 3 2 4 2 2 2 3 2 2 2" xfId="33178"/>
    <cellStyle name="Note 3 2 4 2 2 2 3 2 2 2 2" xfId="33179"/>
    <cellStyle name="Note 3 2 4 2 2 2 3 2 2 2 2 2" xfId="33180"/>
    <cellStyle name="Note 3 2 4 2 2 2 3 2 2 2 2 3" xfId="33181"/>
    <cellStyle name="Note 3 2 4 2 2 2 3 2 2 2 3" xfId="33182"/>
    <cellStyle name="Note 3 2 4 2 2 2 3 2 2 2 4" xfId="33183"/>
    <cellStyle name="Note 3 2 4 2 2 2 3 2 2 3" xfId="33184"/>
    <cellStyle name="Note 3 2 4 2 2 2 3 2 2 3 2" xfId="33185"/>
    <cellStyle name="Note 3 2 4 2 2 2 3 2 2 3 3" xfId="33186"/>
    <cellStyle name="Note 3 2 4 2 2 2 3 2 2 4" xfId="33187"/>
    <cellStyle name="Note 3 2 4 2 2 2 3 2 2 5" xfId="33188"/>
    <cellStyle name="Note 3 2 4 2 2 2 3 2 3" xfId="33189"/>
    <cellStyle name="Note 3 2 4 2 2 2 3 2 3 2" xfId="33190"/>
    <cellStyle name="Note 3 2 4 2 2 2 3 2 3 2 2" xfId="33191"/>
    <cellStyle name="Note 3 2 4 2 2 2 3 2 3 2 3" xfId="33192"/>
    <cellStyle name="Note 3 2 4 2 2 2 3 2 3 3" xfId="33193"/>
    <cellStyle name="Note 3 2 4 2 2 2 3 2 3 4" xfId="33194"/>
    <cellStyle name="Note 3 2 4 2 2 2 3 2 4" xfId="33195"/>
    <cellStyle name="Note 3 2 4 2 2 2 3 2 4 2" xfId="33196"/>
    <cellStyle name="Note 3 2 4 2 2 2 3 2 4 3" xfId="33197"/>
    <cellStyle name="Note 3 2 4 2 2 2 3 2 5" xfId="33198"/>
    <cellStyle name="Note 3 2 4 2 2 2 3 2 6" xfId="33199"/>
    <cellStyle name="Note 3 2 4 2 2 2 3 3" xfId="33200"/>
    <cellStyle name="Note 3 2 4 2 2 2 3 3 2" xfId="33201"/>
    <cellStyle name="Note 3 2 4 2 2 2 3 3 2 2" xfId="33202"/>
    <cellStyle name="Note 3 2 4 2 2 2 3 3 2 3" xfId="33203"/>
    <cellStyle name="Note 3 2 4 2 2 2 3 3 3" xfId="33204"/>
    <cellStyle name="Note 3 2 4 2 2 2 3 3 4" xfId="33205"/>
    <cellStyle name="Note 3 2 4 2 2 2 3 4" xfId="33206"/>
    <cellStyle name="Note 3 2 4 2 2 2 3 4 2" xfId="33207"/>
    <cellStyle name="Note 3 2 4 2 2 2 3 4 3" xfId="33208"/>
    <cellStyle name="Note 3 2 4 2 2 2 3 5" xfId="33209"/>
    <cellStyle name="Note 3 2 4 2 2 2 3 6" xfId="33210"/>
    <cellStyle name="Note 3 2 4 2 2 2 4" xfId="33211"/>
    <cellStyle name="Note 3 2 4 2 2 2 4 2" xfId="33212"/>
    <cellStyle name="Note 3 2 4 2 2 2 4 2 2" xfId="33213"/>
    <cellStyle name="Note 3 2 4 2 2 2 4 2 3" xfId="33214"/>
    <cellStyle name="Note 3 2 4 2 2 2 4 3" xfId="33215"/>
    <cellStyle name="Note 3 2 4 2 2 2 4 4" xfId="33216"/>
    <cellStyle name="Note 3 2 4 2 2 2 5" xfId="33217"/>
    <cellStyle name="Note 3 2 4 2 2 2 5 2" xfId="33218"/>
    <cellStyle name="Note 3 2 4 2 2 2 5 3" xfId="33219"/>
    <cellStyle name="Note 3 2 4 2 2 2 6" xfId="33220"/>
    <cellStyle name="Note 3 2 4 2 2 2 7" xfId="33221"/>
    <cellStyle name="Note 3 2 4 2 2 3" xfId="33222"/>
    <cellStyle name="Note 3 2 4 2 2 3 2" xfId="33223"/>
    <cellStyle name="Note 3 2 4 2 2 3 2 2" xfId="33224"/>
    <cellStyle name="Note 3 2 4 2 2 3 2 2 2" xfId="33225"/>
    <cellStyle name="Note 3 2 4 2 2 3 2 2 2 2" xfId="33226"/>
    <cellStyle name="Note 3 2 4 2 2 3 2 2 2 2 2" xfId="33227"/>
    <cellStyle name="Note 3 2 4 2 2 3 2 2 2 2 2 2" xfId="33228"/>
    <cellStyle name="Note 3 2 4 2 2 3 2 2 2 2 2 3" xfId="33229"/>
    <cellStyle name="Note 3 2 4 2 2 3 2 2 2 2 3" xfId="33230"/>
    <cellStyle name="Note 3 2 4 2 2 3 2 2 2 2 4" xfId="33231"/>
    <cellStyle name="Note 3 2 4 2 2 3 2 2 2 3" xfId="33232"/>
    <cellStyle name="Note 3 2 4 2 2 3 2 2 2 3 2" xfId="33233"/>
    <cellStyle name="Note 3 2 4 2 2 3 2 2 2 3 3" xfId="33234"/>
    <cellStyle name="Note 3 2 4 2 2 3 2 2 2 4" xfId="33235"/>
    <cellStyle name="Note 3 2 4 2 2 3 2 2 2 5" xfId="33236"/>
    <cellStyle name="Note 3 2 4 2 2 3 2 2 3" xfId="33237"/>
    <cellStyle name="Note 3 2 4 2 2 3 2 2 3 2" xfId="33238"/>
    <cellStyle name="Note 3 2 4 2 2 3 2 2 3 2 2" xfId="33239"/>
    <cellStyle name="Note 3 2 4 2 2 3 2 2 3 2 3" xfId="33240"/>
    <cellStyle name="Note 3 2 4 2 2 3 2 2 3 3" xfId="33241"/>
    <cellStyle name="Note 3 2 4 2 2 3 2 2 3 4" xfId="33242"/>
    <cellStyle name="Note 3 2 4 2 2 3 2 2 4" xfId="33243"/>
    <cellStyle name="Note 3 2 4 2 2 3 2 2 4 2" xfId="33244"/>
    <cellStyle name="Note 3 2 4 2 2 3 2 2 4 3" xfId="33245"/>
    <cellStyle name="Note 3 2 4 2 2 3 2 2 5" xfId="33246"/>
    <cellStyle name="Note 3 2 4 2 2 3 2 2 6" xfId="33247"/>
    <cellStyle name="Note 3 2 4 2 2 3 2 3" xfId="33248"/>
    <cellStyle name="Note 3 2 4 2 2 3 2 3 2" xfId="33249"/>
    <cellStyle name="Note 3 2 4 2 2 3 2 3 2 2" xfId="33250"/>
    <cellStyle name="Note 3 2 4 2 2 3 2 3 2 3" xfId="33251"/>
    <cellStyle name="Note 3 2 4 2 2 3 2 3 3" xfId="33252"/>
    <cellStyle name="Note 3 2 4 2 2 3 2 3 4" xfId="33253"/>
    <cellStyle name="Note 3 2 4 2 2 3 2 4" xfId="33254"/>
    <cellStyle name="Note 3 2 4 2 2 3 2 4 2" xfId="33255"/>
    <cellStyle name="Note 3 2 4 2 2 3 2 4 3" xfId="33256"/>
    <cellStyle name="Note 3 2 4 2 2 3 2 5" xfId="33257"/>
    <cellStyle name="Note 3 2 4 2 2 3 2 6" xfId="33258"/>
    <cellStyle name="Note 3 2 4 2 2 3 3" xfId="33259"/>
    <cellStyle name="Note 3 2 4 2 2 3 3 2" xfId="33260"/>
    <cellStyle name="Note 3 2 4 2 2 3 3 2 2" xfId="33261"/>
    <cellStyle name="Note 3 2 4 2 2 3 3 2 3" xfId="33262"/>
    <cellStyle name="Note 3 2 4 2 2 3 3 3" xfId="33263"/>
    <cellStyle name="Note 3 2 4 2 2 3 3 4" xfId="33264"/>
    <cellStyle name="Note 3 2 4 2 2 3 4" xfId="33265"/>
    <cellStyle name="Note 3 2 4 2 2 3 4 2" xfId="33266"/>
    <cellStyle name="Note 3 2 4 2 2 3 4 3" xfId="33267"/>
    <cellStyle name="Note 3 2 4 2 2 3 5" xfId="33268"/>
    <cellStyle name="Note 3 2 4 2 2 3 6" xfId="33269"/>
    <cellStyle name="Note 3 2 4 2 2 4" xfId="33270"/>
    <cellStyle name="Note 3 2 4 2 2 4 2" xfId="33271"/>
    <cellStyle name="Note 3 2 4 2 2 4 2 2" xfId="33272"/>
    <cellStyle name="Note 3 2 4 2 2 4 2 2 2" xfId="33273"/>
    <cellStyle name="Note 3 2 4 2 2 4 2 2 2 2" xfId="33274"/>
    <cellStyle name="Note 3 2 4 2 2 4 2 2 2 2 2" xfId="33275"/>
    <cellStyle name="Note 3 2 4 2 2 4 2 2 2 2 3" xfId="33276"/>
    <cellStyle name="Note 3 2 4 2 2 4 2 2 2 3" xfId="33277"/>
    <cellStyle name="Note 3 2 4 2 2 4 2 2 2 4" xfId="33278"/>
    <cellStyle name="Note 3 2 4 2 2 4 2 2 3" xfId="33279"/>
    <cellStyle name="Note 3 2 4 2 2 4 2 2 3 2" xfId="33280"/>
    <cellStyle name="Note 3 2 4 2 2 4 2 2 3 3" xfId="33281"/>
    <cellStyle name="Note 3 2 4 2 2 4 2 2 4" xfId="33282"/>
    <cellStyle name="Note 3 2 4 2 2 4 2 2 5" xfId="33283"/>
    <cellStyle name="Note 3 2 4 2 2 4 2 3" xfId="33284"/>
    <cellStyle name="Note 3 2 4 2 2 4 2 3 2" xfId="33285"/>
    <cellStyle name="Note 3 2 4 2 2 4 2 3 2 2" xfId="33286"/>
    <cellStyle name="Note 3 2 4 2 2 4 2 3 2 3" xfId="33287"/>
    <cellStyle name="Note 3 2 4 2 2 4 2 3 3" xfId="33288"/>
    <cellStyle name="Note 3 2 4 2 2 4 2 3 4" xfId="33289"/>
    <cellStyle name="Note 3 2 4 2 2 4 2 4" xfId="33290"/>
    <cellStyle name="Note 3 2 4 2 2 4 2 4 2" xfId="33291"/>
    <cellStyle name="Note 3 2 4 2 2 4 2 4 3" xfId="33292"/>
    <cellStyle name="Note 3 2 4 2 2 4 2 5" xfId="33293"/>
    <cellStyle name="Note 3 2 4 2 2 4 2 6" xfId="33294"/>
    <cellStyle name="Note 3 2 4 2 2 4 3" xfId="33295"/>
    <cellStyle name="Note 3 2 4 2 2 4 3 2" xfId="33296"/>
    <cellStyle name="Note 3 2 4 2 2 4 3 2 2" xfId="33297"/>
    <cellStyle name="Note 3 2 4 2 2 4 3 2 3" xfId="33298"/>
    <cellStyle name="Note 3 2 4 2 2 4 3 3" xfId="33299"/>
    <cellStyle name="Note 3 2 4 2 2 4 3 4" xfId="33300"/>
    <cellStyle name="Note 3 2 4 2 2 4 4" xfId="33301"/>
    <cellStyle name="Note 3 2 4 2 2 4 4 2" xfId="33302"/>
    <cellStyle name="Note 3 2 4 2 2 4 4 3" xfId="33303"/>
    <cellStyle name="Note 3 2 4 2 2 4 5" xfId="33304"/>
    <cellStyle name="Note 3 2 4 2 2 4 6" xfId="33305"/>
    <cellStyle name="Note 3 2 4 2 2 5" xfId="33306"/>
    <cellStyle name="Note 3 2 4 2 2 5 2" xfId="33307"/>
    <cellStyle name="Note 3 2 4 2 2 5 2 2" xfId="33308"/>
    <cellStyle name="Note 3 2 4 2 2 5 2 3" xfId="33309"/>
    <cellStyle name="Note 3 2 4 2 2 5 3" xfId="33310"/>
    <cellStyle name="Note 3 2 4 2 2 5 4" xfId="33311"/>
    <cellStyle name="Note 3 2 4 2 2 6" xfId="33312"/>
    <cellStyle name="Note 3 2 4 2 2 6 2" xfId="33313"/>
    <cellStyle name="Note 3 2 4 2 2 6 3" xfId="33314"/>
    <cellStyle name="Note 3 2 4 2 2 7" xfId="33315"/>
    <cellStyle name="Note 3 2 4 2 2 8" xfId="33316"/>
    <cellStyle name="Note 3 2 4 2 3" xfId="33317"/>
    <cellStyle name="Note 3 2 4 2 3 2" xfId="33318"/>
    <cellStyle name="Note 3 2 4 2 3 2 2" xfId="33319"/>
    <cellStyle name="Note 3 2 4 2 3 2 2 2" xfId="33320"/>
    <cellStyle name="Note 3 2 4 2 3 2 2 2 2" xfId="33321"/>
    <cellStyle name="Note 3 2 4 2 3 2 2 2 2 2" xfId="33322"/>
    <cellStyle name="Note 3 2 4 2 3 2 2 2 2 2 2" xfId="33323"/>
    <cellStyle name="Note 3 2 4 2 3 2 2 2 2 2 2 2" xfId="33324"/>
    <cellStyle name="Note 3 2 4 2 3 2 2 2 2 2 2 3" xfId="33325"/>
    <cellStyle name="Note 3 2 4 2 3 2 2 2 2 2 3" xfId="33326"/>
    <cellStyle name="Note 3 2 4 2 3 2 2 2 2 2 4" xfId="33327"/>
    <cellStyle name="Note 3 2 4 2 3 2 2 2 2 3" xfId="33328"/>
    <cellStyle name="Note 3 2 4 2 3 2 2 2 2 3 2" xfId="33329"/>
    <cellStyle name="Note 3 2 4 2 3 2 2 2 2 3 3" xfId="33330"/>
    <cellStyle name="Note 3 2 4 2 3 2 2 2 2 4" xfId="33331"/>
    <cellStyle name="Note 3 2 4 2 3 2 2 2 2 5" xfId="33332"/>
    <cellStyle name="Note 3 2 4 2 3 2 2 2 3" xfId="33333"/>
    <cellStyle name="Note 3 2 4 2 3 2 2 2 3 2" xfId="33334"/>
    <cellStyle name="Note 3 2 4 2 3 2 2 2 3 2 2" xfId="33335"/>
    <cellStyle name="Note 3 2 4 2 3 2 2 2 3 2 3" xfId="33336"/>
    <cellStyle name="Note 3 2 4 2 3 2 2 2 3 3" xfId="33337"/>
    <cellStyle name="Note 3 2 4 2 3 2 2 2 3 4" xfId="33338"/>
    <cellStyle name="Note 3 2 4 2 3 2 2 2 4" xfId="33339"/>
    <cellStyle name="Note 3 2 4 2 3 2 2 2 4 2" xfId="33340"/>
    <cellStyle name="Note 3 2 4 2 3 2 2 2 4 3" xfId="33341"/>
    <cellStyle name="Note 3 2 4 2 3 2 2 2 5" xfId="33342"/>
    <cellStyle name="Note 3 2 4 2 3 2 2 2 6" xfId="33343"/>
    <cellStyle name="Note 3 2 4 2 3 2 2 3" xfId="33344"/>
    <cellStyle name="Note 3 2 4 2 3 2 2 3 2" xfId="33345"/>
    <cellStyle name="Note 3 2 4 2 3 2 2 3 2 2" xfId="33346"/>
    <cellStyle name="Note 3 2 4 2 3 2 2 3 2 3" xfId="33347"/>
    <cellStyle name="Note 3 2 4 2 3 2 2 3 3" xfId="33348"/>
    <cellStyle name="Note 3 2 4 2 3 2 2 3 4" xfId="33349"/>
    <cellStyle name="Note 3 2 4 2 3 2 2 4" xfId="33350"/>
    <cellStyle name="Note 3 2 4 2 3 2 2 4 2" xfId="33351"/>
    <cellStyle name="Note 3 2 4 2 3 2 2 4 3" xfId="33352"/>
    <cellStyle name="Note 3 2 4 2 3 2 2 5" xfId="33353"/>
    <cellStyle name="Note 3 2 4 2 3 2 2 6" xfId="33354"/>
    <cellStyle name="Note 3 2 4 2 3 2 3" xfId="33355"/>
    <cellStyle name="Note 3 2 4 2 3 2 3 2" xfId="33356"/>
    <cellStyle name="Note 3 2 4 2 3 2 3 2 2" xfId="33357"/>
    <cellStyle name="Note 3 2 4 2 3 2 3 2 3" xfId="33358"/>
    <cellStyle name="Note 3 2 4 2 3 2 3 3" xfId="33359"/>
    <cellStyle name="Note 3 2 4 2 3 2 3 4" xfId="33360"/>
    <cellStyle name="Note 3 2 4 2 3 2 4" xfId="33361"/>
    <cellStyle name="Note 3 2 4 2 3 2 4 2" xfId="33362"/>
    <cellStyle name="Note 3 2 4 2 3 2 4 3" xfId="33363"/>
    <cellStyle name="Note 3 2 4 2 3 2 5" xfId="33364"/>
    <cellStyle name="Note 3 2 4 2 3 2 6" xfId="33365"/>
    <cellStyle name="Note 3 2 4 2 3 3" xfId="33366"/>
    <cellStyle name="Note 3 2 4 2 3 3 2" xfId="33367"/>
    <cellStyle name="Note 3 2 4 2 3 3 2 2" xfId="33368"/>
    <cellStyle name="Note 3 2 4 2 3 3 2 2 2" xfId="33369"/>
    <cellStyle name="Note 3 2 4 2 3 3 2 2 2 2" xfId="33370"/>
    <cellStyle name="Note 3 2 4 2 3 3 2 2 2 2 2" xfId="33371"/>
    <cellStyle name="Note 3 2 4 2 3 3 2 2 2 2 3" xfId="33372"/>
    <cellStyle name="Note 3 2 4 2 3 3 2 2 2 3" xfId="33373"/>
    <cellStyle name="Note 3 2 4 2 3 3 2 2 2 4" xfId="33374"/>
    <cellStyle name="Note 3 2 4 2 3 3 2 2 3" xfId="33375"/>
    <cellStyle name="Note 3 2 4 2 3 3 2 2 3 2" xfId="33376"/>
    <cellStyle name="Note 3 2 4 2 3 3 2 2 3 3" xfId="33377"/>
    <cellStyle name="Note 3 2 4 2 3 3 2 2 4" xfId="33378"/>
    <cellStyle name="Note 3 2 4 2 3 3 2 2 5" xfId="33379"/>
    <cellStyle name="Note 3 2 4 2 3 3 2 3" xfId="33380"/>
    <cellStyle name="Note 3 2 4 2 3 3 2 3 2" xfId="33381"/>
    <cellStyle name="Note 3 2 4 2 3 3 2 3 2 2" xfId="33382"/>
    <cellStyle name="Note 3 2 4 2 3 3 2 3 2 3" xfId="33383"/>
    <cellStyle name="Note 3 2 4 2 3 3 2 3 3" xfId="33384"/>
    <cellStyle name="Note 3 2 4 2 3 3 2 3 4" xfId="33385"/>
    <cellStyle name="Note 3 2 4 2 3 3 2 4" xfId="33386"/>
    <cellStyle name="Note 3 2 4 2 3 3 2 4 2" xfId="33387"/>
    <cellStyle name="Note 3 2 4 2 3 3 2 4 3" xfId="33388"/>
    <cellStyle name="Note 3 2 4 2 3 3 2 5" xfId="33389"/>
    <cellStyle name="Note 3 2 4 2 3 3 2 6" xfId="33390"/>
    <cellStyle name="Note 3 2 4 2 3 3 3" xfId="33391"/>
    <cellStyle name="Note 3 2 4 2 3 3 3 2" xfId="33392"/>
    <cellStyle name="Note 3 2 4 2 3 3 3 2 2" xfId="33393"/>
    <cellStyle name="Note 3 2 4 2 3 3 3 2 3" xfId="33394"/>
    <cellStyle name="Note 3 2 4 2 3 3 3 3" xfId="33395"/>
    <cellStyle name="Note 3 2 4 2 3 3 3 4" xfId="33396"/>
    <cellStyle name="Note 3 2 4 2 3 3 4" xfId="33397"/>
    <cellStyle name="Note 3 2 4 2 3 3 4 2" xfId="33398"/>
    <cellStyle name="Note 3 2 4 2 3 3 4 3" xfId="33399"/>
    <cellStyle name="Note 3 2 4 2 3 3 5" xfId="33400"/>
    <cellStyle name="Note 3 2 4 2 3 3 6" xfId="33401"/>
    <cellStyle name="Note 3 2 4 2 3 4" xfId="33402"/>
    <cellStyle name="Note 3 2 4 2 3 4 2" xfId="33403"/>
    <cellStyle name="Note 3 2 4 2 3 4 2 2" xfId="33404"/>
    <cellStyle name="Note 3 2 4 2 3 4 2 3" xfId="33405"/>
    <cellStyle name="Note 3 2 4 2 3 4 3" xfId="33406"/>
    <cellStyle name="Note 3 2 4 2 3 4 4" xfId="33407"/>
    <cellStyle name="Note 3 2 4 2 3 5" xfId="33408"/>
    <cellStyle name="Note 3 2 4 2 3 5 2" xfId="33409"/>
    <cellStyle name="Note 3 2 4 2 3 5 3" xfId="33410"/>
    <cellStyle name="Note 3 2 4 2 3 6" xfId="33411"/>
    <cellStyle name="Note 3 2 4 2 3 7" xfId="33412"/>
    <cellStyle name="Note 3 2 4 2 4" xfId="33413"/>
    <cellStyle name="Note 3 2 4 2 4 2" xfId="33414"/>
    <cellStyle name="Note 3 2 4 2 4 2 2" xfId="33415"/>
    <cellStyle name="Note 3 2 4 2 4 2 2 2" xfId="33416"/>
    <cellStyle name="Note 3 2 4 2 4 2 2 2 2" xfId="33417"/>
    <cellStyle name="Note 3 2 4 2 4 2 2 2 2 2" xfId="33418"/>
    <cellStyle name="Note 3 2 4 2 4 2 2 2 2 2 2" xfId="33419"/>
    <cellStyle name="Note 3 2 4 2 4 2 2 2 2 2 3" xfId="33420"/>
    <cellStyle name="Note 3 2 4 2 4 2 2 2 2 3" xfId="33421"/>
    <cellStyle name="Note 3 2 4 2 4 2 2 2 2 4" xfId="33422"/>
    <cellStyle name="Note 3 2 4 2 4 2 2 2 3" xfId="33423"/>
    <cellStyle name="Note 3 2 4 2 4 2 2 2 3 2" xfId="33424"/>
    <cellStyle name="Note 3 2 4 2 4 2 2 2 3 3" xfId="33425"/>
    <cellStyle name="Note 3 2 4 2 4 2 2 2 4" xfId="33426"/>
    <cellStyle name="Note 3 2 4 2 4 2 2 2 5" xfId="33427"/>
    <cellStyle name="Note 3 2 4 2 4 2 2 3" xfId="33428"/>
    <cellStyle name="Note 3 2 4 2 4 2 2 3 2" xfId="33429"/>
    <cellStyle name="Note 3 2 4 2 4 2 2 3 2 2" xfId="33430"/>
    <cellStyle name="Note 3 2 4 2 4 2 2 3 2 3" xfId="33431"/>
    <cellStyle name="Note 3 2 4 2 4 2 2 3 3" xfId="33432"/>
    <cellStyle name="Note 3 2 4 2 4 2 2 3 4" xfId="33433"/>
    <cellStyle name="Note 3 2 4 2 4 2 2 4" xfId="33434"/>
    <cellStyle name="Note 3 2 4 2 4 2 2 4 2" xfId="33435"/>
    <cellStyle name="Note 3 2 4 2 4 2 2 4 3" xfId="33436"/>
    <cellStyle name="Note 3 2 4 2 4 2 2 5" xfId="33437"/>
    <cellStyle name="Note 3 2 4 2 4 2 2 6" xfId="33438"/>
    <cellStyle name="Note 3 2 4 2 4 2 3" xfId="33439"/>
    <cellStyle name="Note 3 2 4 2 4 2 3 2" xfId="33440"/>
    <cellStyle name="Note 3 2 4 2 4 2 3 2 2" xfId="33441"/>
    <cellStyle name="Note 3 2 4 2 4 2 3 2 3" xfId="33442"/>
    <cellStyle name="Note 3 2 4 2 4 2 3 3" xfId="33443"/>
    <cellStyle name="Note 3 2 4 2 4 2 3 4" xfId="33444"/>
    <cellStyle name="Note 3 2 4 2 4 2 4" xfId="33445"/>
    <cellStyle name="Note 3 2 4 2 4 2 4 2" xfId="33446"/>
    <cellStyle name="Note 3 2 4 2 4 2 4 3" xfId="33447"/>
    <cellStyle name="Note 3 2 4 2 4 2 5" xfId="33448"/>
    <cellStyle name="Note 3 2 4 2 4 2 6" xfId="33449"/>
    <cellStyle name="Note 3 2 4 2 4 3" xfId="33450"/>
    <cellStyle name="Note 3 2 4 2 4 3 2" xfId="33451"/>
    <cellStyle name="Note 3 2 4 2 4 3 2 2" xfId="33452"/>
    <cellStyle name="Note 3 2 4 2 4 3 2 3" xfId="33453"/>
    <cellStyle name="Note 3 2 4 2 4 3 3" xfId="33454"/>
    <cellStyle name="Note 3 2 4 2 4 3 4" xfId="33455"/>
    <cellStyle name="Note 3 2 4 2 4 4" xfId="33456"/>
    <cellStyle name="Note 3 2 4 2 4 4 2" xfId="33457"/>
    <cellStyle name="Note 3 2 4 2 4 4 3" xfId="33458"/>
    <cellStyle name="Note 3 2 4 2 4 5" xfId="33459"/>
    <cellStyle name="Note 3 2 4 2 4 6" xfId="33460"/>
    <cellStyle name="Note 3 2 4 2 5" xfId="33461"/>
    <cellStyle name="Note 3 2 4 2 5 2" xfId="33462"/>
    <cellStyle name="Note 3 2 4 2 5 2 2" xfId="33463"/>
    <cellStyle name="Note 3 2 4 2 5 2 2 2" xfId="33464"/>
    <cellStyle name="Note 3 2 4 2 5 2 2 2 2" xfId="33465"/>
    <cellStyle name="Note 3 2 4 2 5 2 2 2 2 2" xfId="33466"/>
    <cellStyle name="Note 3 2 4 2 5 2 2 2 2 3" xfId="33467"/>
    <cellStyle name="Note 3 2 4 2 5 2 2 2 3" xfId="33468"/>
    <cellStyle name="Note 3 2 4 2 5 2 2 2 4" xfId="33469"/>
    <cellStyle name="Note 3 2 4 2 5 2 2 3" xfId="33470"/>
    <cellStyle name="Note 3 2 4 2 5 2 2 3 2" xfId="33471"/>
    <cellStyle name="Note 3 2 4 2 5 2 2 3 3" xfId="33472"/>
    <cellStyle name="Note 3 2 4 2 5 2 2 4" xfId="33473"/>
    <cellStyle name="Note 3 2 4 2 5 2 2 5" xfId="33474"/>
    <cellStyle name="Note 3 2 4 2 5 2 3" xfId="33475"/>
    <cellStyle name="Note 3 2 4 2 5 2 3 2" xfId="33476"/>
    <cellStyle name="Note 3 2 4 2 5 2 3 2 2" xfId="33477"/>
    <cellStyle name="Note 3 2 4 2 5 2 3 2 3" xfId="33478"/>
    <cellStyle name="Note 3 2 4 2 5 2 3 3" xfId="33479"/>
    <cellStyle name="Note 3 2 4 2 5 2 3 4" xfId="33480"/>
    <cellStyle name="Note 3 2 4 2 5 2 4" xfId="33481"/>
    <cellStyle name="Note 3 2 4 2 5 2 4 2" xfId="33482"/>
    <cellStyle name="Note 3 2 4 2 5 2 4 3" xfId="33483"/>
    <cellStyle name="Note 3 2 4 2 5 2 5" xfId="33484"/>
    <cellStyle name="Note 3 2 4 2 5 2 6" xfId="33485"/>
    <cellStyle name="Note 3 2 4 2 5 3" xfId="33486"/>
    <cellStyle name="Note 3 2 4 2 5 3 2" xfId="33487"/>
    <cellStyle name="Note 3 2 4 2 5 3 2 2" xfId="33488"/>
    <cellStyle name="Note 3 2 4 2 5 3 2 3" xfId="33489"/>
    <cellStyle name="Note 3 2 4 2 5 3 3" xfId="33490"/>
    <cellStyle name="Note 3 2 4 2 5 3 4" xfId="33491"/>
    <cellStyle name="Note 3 2 4 2 5 4" xfId="33492"/>
    <cellStyle name="Note 3 2 4 2 5 4 2" xfId="33493"/>
    <cellStyle name="Note 3 2 4 2 5 4 3" xfId="33494"/>
    <cellStyle name="Note 3 2 4 2 5 5" xfId="33495"/>
    <cellStyle name="Note 3 2 4 2 5 6" xfId="33496"/>
    <cellStyle name="Note 3 2 4 2 6" xfId="33497"/>
    <cellStyle name="Note 3 2 4 2 6 2" xfId="33498"/>
    <cellStyle name="Note 3 2 4 2 6 2 2" xfId="33499"/>
    <cellStyle name="Note 3 2 4 2 6 2 3" xfId="33500"/>
    <cellStyle name="Note 3 2 4 2 6 3" xfId="33501"/>
    <cellStyle name="Note 3 2 4 2 6 4" xfId="33502"/>
    <cellStyle name="Note 3 2 4 2 7" xfId="33503"/>
    <cellStyle name="Note 3 2 4 2 7 2" xfId="33504"/>
    <cellStyle name="Note 3 2 4 2 7 3" xfId="33505"/>
    <cellStyle name="Note 3 2 4 2 8" xfId="33506"/>
    <cellStyle name="Note 3 2 4 2 9" xfId="33507"/>
    <cellStyle name="Note 3 2 4 3" xfId="33508"/>
    <cellStyle name="Note 3 2 4 3 2" xfId="33509"/>
    <cellStyle name="Note 3 2 4 3 2 2" xfId="33510"/>
    <cellStyle name="Note 3 2 4 3 2 2 2" xfId="33511"/>
    <cellStyle name="Note 3 2 4 3 2 2 2 2" xfId="33512"/>
    <cellStyle name="Note 3 2 4 3 2 2 2 2 2" xfId="33513"/>
    <cellStyle name="Note 3 2 4 3 2 2 2 2 2 2" xfId="33514"/>
    <cellStyle name="Note 3 2 4 3 2 2 2 2 2 2 2" xfId="33515"/>
    <cellStyle name="Note 3 2 4 3 2 2 2 2 2 2 2 2" xfId="33516"/>
    <cellStyle name="Note 3 2 4 3 2 2 2 2 2 2 2 3" xfId="33517"/>
    <cellStyle name="Note 3 2 4 3 2 2 2 2 2 2 3" xfId="33518"/>
    <cellStyle name="Note 3 2 4 3 2 2 2 2 2 2 4" xfId="33519"/>
    <cellStyle name="Note 3 2 4 3 2 2 2 2 2 3" xfId="33520"/>
    <cellStyle name="Note 3 2 4 3 2 2 2 2 2 3 2" xfId="33521"/>
    <cellStyle name="Note 3 2 4 3 2 2 2 2 2 3 3" xfId="33522"/>
    <cellStyle name="Note 3 2 4 3 2 2 2 2 2 4" xfId="33523"/>
    <cellStyle name="Note 3 2 4 3 2 2 2 2 2 5" xfId="33524"/>
    <cellStyle name="Note 3 2 4 3 2 2 2 2 3" xfId="33525"/>
    <cellStyle name="Note 3 2 4 3 2 2 2 2 3 2" xfId="33526"/>
    <cellStyle name="Note 3 2 4 3 2 2 2 2 3 2 2" xfId="33527"/>
    <cellStyle name="Note 3 2 4 3 2 2 2 2 3 2 3" xfId="33528"/>
    <cellStyle name="Note 3 2 4 3 2 2 2 2 3 3" xfId="33529"/>
    <cellStyle name="Note 3 2 4 3 2 2 2 2 3 4" xfId="33530"/>
    <cellStyle name="Note 3 2 4 3 2 2 2 2 4" xfId="33531"/>
    <cellStyle name="Note 3 2 4 3 2 2 2 2 4 2" xfId="33532"/>
    <cellStyle name="Note 3 2 4 3 2 2 2 2 4 3" xfId="33533"/>
    <cellStyle name="Note 3 2 4 3 2 2 2 2 5" xfId="33534"/>
    <cellStyle name="Note 3 2 4 3 2 2 2 2 6" xfId="33535"/>
    <cellStyle name="Note 3 2 4 3 2 2 2 3" xfId="33536"/>
    <cellStyle name="Note 3 2 4 3 2 2 2 3 2" xfId="33537"/>
    <cellStyle name="Note 3 2 4 3 2 2 2 3 2 2" xfId="33538"/>
    <cellStyle name="Note 3 2 4 3 2 2 2 3 2 3" xfId="33539"/>
    <cellStyle name="Note 3 2 4 3 2 2 2 3 3" xfId="33540"/>
    <cellStyle name="Note 3 2 4 3 2 2 2 3 4" xfId="33541"/>
    <cellStyle name="Note 3 2 4 3 2 2 2 4" xfId="33542"/>
    <cellStyle name="Note 3 2 4 3 2 2 2 4 2" xfId="33543"/>
    <cellStyle name="Note 3 2 4 3 2 2 2 4 3" xfId="33544"/>
    <cellStyle name="Note 3 2 4 3 2 2 2 5" xfId="33545"/>
    <cellStyle name="Note 3 2 4 3 2 2 2 6" xfId="33546"/>
    <cellStyle name="Note 3 2 4 3 2 2 3" xfId="33547"/>
    <cellStyle name="Note 3 2 4 3 2 2 3 2" xfId="33548"/>
    <cellStyle name="Note 3 2 4 3 2 2 3 2 2" xfId="33549"/>
    <cellStyle name="Note 3 2 4 3 2 2 3 2 3" xfId="33550"/>
    <cellStyle name="Note 3 2 4 3 2 2 3 3" xfId="33551"/>
    <cellStyle name="Note 3 2 4 3 2 2 3 4" xfId="33552"/>
    <cellStyle name="Note 3 2 4 3 2 2 4" xfId="33553"/>
    <cellStyle name="Note 3 2 4 3 2 2 4 2" xfId="33554"/>
    <cellStyle name="Note 3 2 4 3 2 2 4 3" xfId="33555"/>
    <cellStyle name="Note 3 2 4 3 2 2 5" xfId="33556"/>
    <cellStyle name="Note 3 2 4 3 2 2 6" xfId="33557"/>
    <cellStyle name="Note 3 2 4 3 2 3" xfId="33558"/>
    <cellStyle name="Note 3 2 4 3 2 3 2" xfId="33559"/>
    <cellStyle name="Note 3 2 4 3 2 3 2 2" xfId="33560"/>
    <cellStyle name="Note 3 2 4 3 2 3 2 2 2" xfId="33561"/>
    <cellStyle name="Note 3 2 4 3 2 3 2 2 2 2" xfId="33562"/>
    <cellStyle name="Note 3 2 4 3 2 3 2 2 2 2 2" xfId="33563"/>
    <cellStyle name="Note 3 2 4 3 2 3 2 2 2 2 3" xfId="33564"/>
    <cellStyle name="Note 3 2 4 3 2 3 2 2 2 3" xfId="33565"/>
    <cellStyle name="Note 3 2 4 3 2 3 2 2 2 4" xfId="33566"/>
    <cellStyle name="Note 3 2 4 3 2 3 2 2 3" xfId="33567"/>
    <cellStyle name="Note 3 2 4 3 2 3 2 2 3 2" xfId="33568"/>
    <cellStyle name="Note 3 2 4 3 2 3 2 2 3 3" xfId="33569"/>
    <cellStyle name="Note 3 2 4 3 2 3 2 2 4" xfId="33570"/>
    <cellStyle name="Note 3 2 4 3 2 3 2 2 5" xfId="33571"/>
    <cellStyle name="Note 3 2 4 3 2 3 2 3" xfId="33572"/>
    <cellStyle name="Note 3 2 4 3 2 3 2 3 2" xfId="33573"/>
    <cellStyle name="Note 3 2 4 3 2 3 2 3 2 2" xfId="33574"/>
    <cellStyle name="Note 3 2 4 3 2 3 2 3 2 3" xfId="33575"/>
    <cellStyle name="Note 3 2 4 3 2 3 2 3 3" xfId="33576"/>
    <cellStyle name="Note 3 2 4 3 2 3 2 3 4" xfId="33577"/>
    <cellStyle name="Note 3 2 4 3 2 3 2 4" xfId="33578"/>
    <cellStyle name="Note 3 2 4 3 2 3 2 4 2" xfId="33579"/>
    <cellStyle name="Note 3 2 4 3 2 3 2 4 3" xfId="33580"/>
    <cellStyle name="Note 3 2 4 3 2 3 2 5" xfId="33581"/>
    <cellStyle name="Note 3 2 4 3 2 3 2 6" xfId="33582"/>
    <cellStyle name="Note 3 2 4 3 2 3 3" xfId="33583"/>
    <cellStyle name="Note 3 2 4 3 2 3 3 2" xfId="33584"/>
    <cellStyle name="Note 3 2 4 3 2 3 3 2 2" xfId="33585"/>
    <cellStyle name="Note 3 2 4 3 2 3 3 2 3" xfId="33586"/>
    <cellStyle name="Note 3 2 4 3 2 3 3 3" xfId="33587"/>
    <cellStyle name="Note 3 2 4 3 2 3 3 4" xfId="33588"/>
    <cellStyle name="Note 3 2 4 3 2 3 4" xfId="33589"/>
    <cellStyle name="Note 3 2 4 3 2 3 4 2" xfId="33590"/>
    <cellStyle name="Note 3 2 4 3 2 3 4 3" xfId="33591"/>
    <cellStyle name="Note 3 2 4 3 2 3 5" xfId="33592"/>
    <cellStyle name="Note 3 2 4 3 2 3 6" xfId="33593"/>
    <cellStyle name="Note 3 2 4 3 2 4" xfId="33594"/>
    <cellStyle name="Note 3 2 4 3 2 4 2" xfId="33595"/>
    <cellStyle name="Note 3 2 4 3 2 4 2 2" xfId="33596"/>
    <cellStyle name="Note 3 2 4 3 2 4 2 3" xfId="33597"/>
    <cellStyle name="Note 3 2 4 3 2 4 3" xfId="33598"/>
    <cellStyle name="Note 3 2 4 3 2 4 4" xfId="33599"/>
    <cellStyle name="Note 3 2 4 3 2 5" xfId="33600"/>
    <cellStyle name="Note 3 2 4 3 2 5 2" xfId="33601"/>
    <cellStyle name="Note 3 2 4 3 2 5 3" xfId="33602"/>
    <cellStyle name="Note 3 2 4 3 2 6" xfId="33603"/>
    <cellStyle name="Note 3 2 4 3 2 7" xfId="33604"/>
    <cellStyle name="Note 3 2 4 3 3" xfId="33605"/>
    <cellStyle name="Note 3 2 4 3 3 2" xfId="33606"/>
    <cellStyle name="Note 3 2 4 3 3 2 2" xfId="33607"/>
    <cellStyle name="Note 3 2 4 3 3 2 2 2" xfId="33608"/>
    <cellStyle name="Note 3 2 4 3 3 2 2 2 2" xfId="33609"/>
    <cellStyle name="Note 3 2 4 3 3 2 2 2 2 2" xfId="33610"/>
    <cellStyle name="Note 3 2 4 3 3 2 2 2 2 2 2" xfId="33611"/>
    <cellStyle name="Note 3 2 4 3 3 2 2 2 2 2 3" xfId="33612"/>
    <cellStyle name="Note 3 2 4 3 3 2 2 2 2 3" xfId="33613"/>
    <cellStyle name="Note 3 2 4 3 3 2 2 2 2 4" xfId="33614"/>
    <cellStyle name="Note 3 2 4 3 3 2 2 2 3" xfId="33615"/>
    <cellStyle name="Note 3 2 4 3 3 2 2 2 3 2" xfId="33616"/>
    <cellStyle name="Note 3 2 4 3 3 2 2 2 3 3" xfId="33617"/>
    <cellStyle name="Note 3 2 4 3 3 2 2 2 4" xfId="33618"/>
    <cellStyle name="Note 3 2 4 3 3 2 2 2 5" xfId="33619"/>
    <cellStyle name="Note 3 2 4 3 3 2 2 3" xfId="33620"/>
    <cellStyle name="Note 3 2 4 3 3 2 2 3 2" xfId="33621"/>
    <cellStyle name="Note 3 2 4 3 3 2 2 3 2 2" xfId="33622"/>
    <cellStyle name="Note 3 2 4 3 3 2 2 3 2 3" xfId="33623"/>
    <cellStyle name="Note 3 2 4 3 3 2 2 3 3" xfId="33624"/>
    <cellStyle name="Note 3 2 4 3 3 2 2 3 4" xfId="33625"/>
    <cellStyle name="Note 3 2 4 3 3 2 2 4" xfId="33626"/>
    <cellStyle name="Note 3 2 4 3 3 2 2 4 2" xfId="33627"/>
    <cellStyle name="Note 3 2 4 3 3 2 2 4 3" xfId="33628"/>
    <cellStyle name="Note 3 2 4 3 3 2 2 5" xfId="33629"/>
    <cellStyle name="Note 3 2 4 3 3 2 2 6" xfId="33630"/>
    <cellStyle name="Note 3 2 4 3 3 2 3" xfId="33631"/>
    <cellStyle name="Note 3 2 4 3 3 2 3 2" xfId="33632"/>
    <cellStyle name="Note 3 2 4 3 3 2 3 2 2" xfId="33633"/>
    <cellStyle name="Note 3 2 4 3 3 2 3 2 3" xfId="33634"/>
    <cellStyle name="Note 3 2 4 3 3 2 3 3" xfId="33635"/>
    <cellStyle name="Note 3 2 4 3 3 2 3 4" xfId="33636"/>
    <cellStyle name="Note 3 2 4 3 3 2 4" xfId="33637"/>
    <cellStyle name="Note 3 2 4 3 3 2 4 2" xfId="33638"/>
    <cellStyle name="Note 3 2 4 3 3 2 4 3" xfId="33639"/>
    <cellStyle name="Note 3 2 4 3 3 2 5" xfId="33640"/>
    <cellStyle name="Note 3 2 4 3 3 2 6" xfId="33641"/>
    <cellStyle name="Note 3 2 4 3 3 3" xfId="33642"/>
    <cellStyle name="Note 3 2 4 3 3 3 2" xfId="33643"/>
    <cellStyle name="Note 3 2 4 3 3 3 2 2" xfId="33644"/>
    <cellStyle name="Note 3 2 4 3 3 3 2 3" xfId="33645"/>
    <cellStyle name="Note 3 2 4 3 3 3 3" xfId="33646"/>
    <cellStyle name="Note 3 2 4 3 3 3 4" xfId="33647"/>
    <cellStyle name="Note 3 2 4 3 3 4" xfId="33648"/>
    <cellStyle name="Note 3 2 4 3 3 4 2" xfId="33649"/>
    <cellStyle name="Note 3 2 4 3 3 4 3" xfId="33650"/>
    <cellStyle name="Note 3 2 4 3 3 5" xfId="33651"/>
    <cellStyle name="Note 3 2 4 3 3 6" xfId="33652"/>
    <cellStyle name="Note 3 2 4 3 4" xfId="33653"/>
    <cellStyle name="Note 3 2 4 3 4 2" xfId="33654"/>
    <cellStyle name="Note 3 2 4 3 4 2 2" xfId="33655"/>
    <cellStyle name="Note 3 2 4 3 4 2 2 2" xfId="33656"/>
    <cellStyle name="Note 3 2 4 3 4 2 2 2 2" xfId="33657"/>
    <cellStyle name="Note 3 2 4 3 4 2 2 2 2 2" xfId="33658"/>
    <cellStyle name="Note 3 2 4 3 4 2 2 2 2 3" xfId="33659"/>
    <cellStyle name="Note 3 2 4 3 4 2 2 2 3" xfId="33660"/>
    <cellStyle name="Note 3 2 4 3 4 2 2 2 4" xfId="33661"/>
    <cellStyle name="Note 3 2 4 3 4 2 2 3" xfId="33662"/>
    <cellStyle name="Note 3 2 4 3 4 2 2 3 2" xfId="33663"/>
    <cellStyle name="Note 3 2 4 3 4 2 2 3 3" xfId="33664"/>
    <cellStyle name="Note 3 2 4 3 4 2 2 4" xfId="33665"/>
    <cellStyle name="Note 3 2 4 3 4 2 2 5" xfId="33666"/>
    <cellStyle name="Note 3 2 4 3 4 2 3" xfId="33667"/>
    <cellStyle name="Note 3 2 4 3 4 2 3 2" xfId="33668"/>
    <cellStyle name="Note 3 2 4 3 4 2 3 2 2" xfId="33669"/>
    <cellStyle name="Note 3 2 4 3 4 2 3 2 3" xfId="33670"/>
    <cellStyle name="Note 3 2 4 3 4 2 3 3" xfId="33671"/>
    <cellStyle name="Note 3 2 4 3 4 2 3 4" xfId="33672"/>
    <cellStyle name="Note 3 2 4 3 4 2 4" xfId="33673"/>
    <cellStyle name="Note 3 2 4 3 4 2 4 2" xfId="33674"/>
    <cellStyle name="Note 3 2 4 3 4 2 4 3" xfId="33675"/>
    <cellStyle name="Note 3 2 4 3 4 2 5" xfId="33676"/>
    <cellStyle name="Note 3 2 4 3 4 2 6" xfId="33677"/>
    <cellStyle name="Note 3 2 4 3 4 3" xfId="33678"/>
    <cellStyle name="Note 3 2 4 3 4 3 2" xfId="33679"/>
    <cellStyle name="Note 3 2 4 3 4 3 2 2" xfId="33680"/>
    <cellStyle name="Note 3 2 4 3 4 3 2 3" xfId="33681"/>
    <cellStyle name="Note 3 2 4 3 4 3 3" xfId="33682"/>
    <cellStyle name="Note 3 2 4 3 4 3 4" xfId="33683"/>
    <cellStyle name="Note 3 2 4 3 4 4" xfId="33684"/>
    <cellStyle name="Note 3 2 4 3 4 4 2" xfId="33685"/>
    <cellStyle name="Note 3 2 4 3 4 4 3" xfId="33686"/>
    <cellStyle name="Note 3 2 4 3 4 5" xfId="33687"/>
    <cellStyle name="Note 3 2 4 3 4 6" xfId="33688"/>
    <cellStyle name="Note 3 2 4 3 5" xfId="33689"/>
    <cellStyle name="Note 3 2 4 3 5 2" xfId="33690"/>
    <cellStyle name="Note 3 2 4 3 5 2 2" xfId="33691"/>
    <cellStyle name="Note 3 2 4 3 5 2 3" xfId="33692"/>
    <cellStyle name="Note 3 2 4 3 5 3" xfId="33693"/>
    <cellStyle name="Note 3 2 4 3 5 4" xfId="33694"/>
    <cellStyle name="Note 3 2 4 3 6" xfId="33695"/>
    <cellStyle name="Note 3 2 4 3 6 2" xfId="33696"/>
    <cellStyle name="Note 3 2 4 3 6 3" xfId="33697"/>
    <cellStyle name="Note 3 2 4 3 7" xfId="33698"/>
    <cellStyle name="Note 3 2 4 3 8" xfId="33699"/>
    <cellStyle name="Note 3 2 4 4" xfId="33700"/>
    <cellStyle name="Note 3 2 4 4 2" xfId="33701"/>
    <cellStyle name="Note 3 2 4 4 2 2" xfId="33702"/>
    <cellStyle name="Note 3 2 4 4 2 2 2" xfId="33703"/>
    <cellStyle name="Note 3 2 4 4 2 2 2 2" xfId="33704"/>
    <cellStyle name="Note 3 2 4 4 2 2 2 2 2" xfId="33705"/>
    <cellStyle name="Note 3 2 4 4 2 2 2 2 2 2" xfId="33706"/>
    <cellStyle name="Note 3 2 4 4 2 2 2 2 2 2 2" xfId="33707"/>
    <cellStyle name="Note 3 2 4 4 2 2 2 2 2 2 3" xfId="33708"/>
    <cellStyle name="Note 3 2 4 4 2 2 2 2 2 3" xfId="33709"/>
    <cellStyle name="Note 3 2 4 4 2 2 2 2 2 4" xfId="33710"/>
    <cellStyle name="Note 3 2 4 4 2 2 2 2 3" xfId="33711"/>
    <cellStyle name="Note 3 2 4 4 2 2 2 2 3 2" xfId="33712"/>
    <cellStyle name="Note 3 2 4 4 2 2 2 2 3 3" xfId="33713"/>
    <cellStyle name="Note 3 2 4 4 2 2 2 2 4" xfId="33714"/>
    <cellStyle name="Note 3 2 4 4 2 2 2 2 5" xfId="33715"/>
    <cellStyle name="Note 3 2 4 4 2 2 2 3" xfId="33716"/>
    <cellStyle name="Note 3 2 4 4 2 2 2 3 2" xfId="33717"/>
    <cellStyle name="Note 3 2 4 4 2 2 2 3 2 2" xfId="33718"/>
    <cellStyle name="Note 3 2 4 4 2 2 2 3 2 3" xfId="33719"/>
    <cellStyle name="Note 3 2 4 4 2 2 2 3 3" xfId="33720"/>
    <cellStyle name="Note 3 2 4 4 2 2 2 3 4" xfId="33721"/>
    <cellStyle name="Note 3 2 4 4 2 2 2 4" xfId="33722"/>
    <cellStyle name="Note 3 2 4 4 2 2 2 4 2" xfId="33723"/>
    <cellStyle name="Note 3 2 4 4 2 2 2 4 3" xfId="33724"/>
    <cellStyle name="Note 3 2 4 4 2 2 2 5" xfId="33725"/>
    <cellStyle name="Note 3 2 4 4 2 2 2 6" xfId="33726"/>
    <cellStyle name="Note 3 2 4 4 2 2 3" xfId="33727"/>
    <cellStyle name="Note 3 2 4 4 2 2 3 2" xfId="33728"/>
    <cellStyle name="Note 3 2 4 4 2 2 3 2 2" xfId="33729"/>
    <cellStyle name="Note 3 2 4 4 2 2 3 2 3" xfId="33730"/>
    <cellStyle name="Note 3 2 4 4 2 2 3 3" xfId="33731"/>
    <cellStyle name="Note 3 2 4 4 2 2 3 4" xfId="33732"/>
    <cellStyle name="Note 3 2 4 4 2 2 4" xfId="33733"/>
    <cellStyle name="Note 3 2 4 4 2 2 4 2" xfId="33734"/>
    <cellStyle name="Note 3 2 4 4 2 2 4 3" xfId="33735"/>
    <cellStyle name="Note 3 2 4 4 2 2 5" xfId="33736"/>
    <cellStyle name="Note 3 2 4 4 2 2 6" xfId="33737"/>
    <cellStyle name="Note 3 2 4 4 2 3" xfId="33738"/>
    <cellStyle name="Note 3 2 4 4 2 3 2" xfId="33739"/>
    <cellStyle name="Note 3 2 4 4 2 3 2 2" xfId="33740"/>
    <cellStyle name="Note 3 2 4 4 2 3 2 3" xfId="33741"/>
    <cellStyle name="Note 3 2 4 4 2 3 3" xfId="33742"/>
    <cellStyle name="Note 3 2 4 4 2 3 4" xfId="33743"/>
    <cellStyle name="Note 3 2 4 4 2 4" xfId="33744"/>
    <cellStyle name="Note 3 2 4 4 2 4 2" xfId="33745"/>
    <cellStyle name="Note 3 2 4 4 2 4 3" xfId="33746"/>
    <cellStyle name="Note 3 2 4 4 2 5" xfId="33747"/>
    <cellStyle name="Note 3 2 4 4 2 6" xfId="33748"/>
    <cellStyle name="Note 3 2 4 4 3" xfId="33749"/>
    <cellStyle name="Note 3 2 4 4 3 2" xfId="33750"/>
    <cellStyle name="Note 3 2 4 4 3 2 2" xfId="33751"/>
    <cellStyle name="Note 3 2 4 4 3 2 2 2" xfId="33752"/>
    <cellStyle name="Note 3 2 4 4 3 2 2 2 2" xfId="33753"/>
    <cellStyle name="Note 3 2 4 4 3 2 2 2 2 2" xfId="33754"/>
    <cellStyle name="Note 3 2 4 4 3 2 2 2 2 3" xfId="33755"/>
    <cellStyle name="Note 3 2 4 4 3 2 2 2 3" xfId="33756"/>
    <cellStyle name="Note 3 2 4 4 3 2 2 2 4" xfId="33757"/>
    <cellStyle name="Note 3 2 4 4 3 2 2 3" xfId="33758"/>
    <cellStyle name="Note 3 2 4 4 3 2 2 3 2" xfId="33759"/>
    <cellStyle name="Note 3 2 4 4 3 2 2 3 3" xfId="33760"/>
    <cellStyle name="Note 3 2 4 4 3 2 2 4" xfId="33761"/>
    <cellStyle name="Note 3 2 4 4 3 2 2 5" xfId="33762"/>
    <cellStyle name="Note 3 2 4 4 3 2 3" xfId="33763"/>
    <cellStyle name="Note 3 2 4 4 3 2 3 2" xfId="33764"/>
    <cellStyle name="Note 3 2 4 4 3 2 3 2 2" xfId="33765"/>
    <cellStyle name="Note 3 2 4 4 3 2 3 2 3" xfId="33766"/>
    <cellStyle name="Note 3 2 4 4 3 2 3 3" xfId="33767"/>
    <cellStyle name="Note 3 2 4 4 3 2 3 4" xfId="33768"/>
    <cellStyle name="Note 3 2 4 4 3 2 4" xfId="33769"/>
    <cellStyle name="Note 3 2 4 4 3 2 4 2" xfId="33770"/>
    <cellStyle name="Note 3 2 4 4 3 2 4 3" xfId="33771"/>
    <cellStyle name="Note 3 2 4 4 3 2 5" xfId="33772"/>
    <cellStyle name="Note 3 2 4 4 3 2 6" xfId="33773"/>
    <cellStyle name="Note 3 2 4 4 3 3" xfId="33774"/>
    <cellStyle name="Note 3 2 4 4 3 3 2" xfId="33775"/>
    <cellStyle name="Note 3 2 4 4 3 3 2 2" xfId="33776"/>
    <cellStyle name="Note 3 2 4 4 3 3 2 3" xfId="33777"/>
    <cellStyle name="Note 3 2 4 4 3 3 3" xfId="33778"/>
    <cellStyle name="Note 3 2 4 4 3 3 4" xfId="33779"/>
    <cellStyle name="Note 3 2 4 4 3 4" xfId="33780"/>
    <cellStyle name="Note 3 2 4 4 3 4 2" xfId="33781"/>
    <cellStyle name="Note 3 2 4 4 3 4 3" xfId="33782"/>
    <cellStyle name="Note 3 2 4 4 3 5" xfId="33783"/>
    <cellStyle name="Note 3 2 4 4 3 6" xfId="33784"/>
    <cellStyle name="Note 3 2 4 4 4" xfId="33785"/>
    <cellStyle name="Note 3 2 4 4 4 2" xfId="33786"/>
    <cellStyle name="Note 3 2 4 4 4 2 2" xfId="33787"/>
    <cellStyle name="Note 3 2 4 4 4 2 3" xfId="33788"/>
    <cellStyle name="Note 3 2 4 4 4 3" xfId="33789"/>
    <cellStyle name="Note 3 2 4 4 4 4" xfId="33790"/>
    <cellStyle name="Note 3 2 4 4 5" xfId="33791"/>
    <cellStyle name="Note 3 2 4 4 5 2" xfId="33792"/>
    <cellStyle name="Note 3 2 4 4 5 3" xfId="33793"/>
    <cellStyle name="Note 3 2 4 4 6" xfId="33794"/>
    <cellStyle name="Note 3 2 4 4 7" xfId="33795"/>
    <cellStyle name="Note 3 2 4 5" xfId="33796"/>
    <cellStyle name="Note 3 2 4 5 2" xfId="33797"/>
    <cellStyle name="Note 3 2 4 5 2 2" xfId="33798"/>
    <cellStyle name="Note 3 2 4 5 2 2 2" xfId="33799"/>
    <cellStyle name="Note 3 2 4 5 2 2 2 2" xfId="33800"/>
    <cellStyle name="Note 3 2 4 5 2 2 2 2 2" xfId="33801"/>
    <cellStyle name="Note 3 2 4 5 2 2 2 2 2 2" xfId="33802"/>
    <cellStyle name="Note 3 2 4 5 2 2 2 2 2 3" xfId="33803"/>
    <cellStyle name="Note 3 2 4 5 2 2 2 2 3" xfId="33804"/>
    <cellStyle name="Note 3 2 4 5 2 2 2 2 4" xfId="33805"/>
    <cellStyle name="Note 3 2 4 5 2 2 2 3" xfId="33806"/>
    <cellStyle name="Note 3 2 4 5 2 2 2 3 2" xfId="33807"/>
    <cellStyle name="Note 3 2 4 5 2 2 2 3 3" xfId="33808"/>
    <cellStyle name="Note 3 2 4 5 2 2 2 4" xfId="33809"/>
    <cellStyle name="Note 3 2 4 5 2 2 2 5" xfId="33810"/>
    <cellStyle name="Note 3 2 4 5 2 2 3" xfId="33811"/>
    <cellStyle name="Note 3 2 4 5 2 2 3 2" xfId="33812"/>
    <cellStyle name="Note 3 2 4 5 2 2 3 2 2" xfId="33813"/>
    <cellStyle name="Note 3 2 4 5 2 2 3 2 3" xfId="33814"/>
    <cellStyle name="Note 3 2 4 5 2 2 3 3" xfId="33815"/>
    <cellStyle name="Note 3 2 4 5 2 2 3 4" xfId="33816"/>
    <cellStyle name="Note 3 2 4 5 2 2 4" xfId="33817"/>
    <cellStyle name="Note 3 2 4 5 2 2 4 2" xfId="33818"/>
    <cellStyle name="Note 3 2 4 5 2 2 4 3" xfId="33819"/>
    <cellStyle name="Note 3 2 4 5 2 2 5" xfId="33820"/>
    <cellStyle name="Note 3 2 4 5 2 2 6" xfId="33821"/>
    <cellStyle name="Note 3 2 4 5 2 3" xfId="33822"/>
    <cellStyle name="Note 3 2 4 5 2 3 2" xfId="33823"/>
    <cellStyle name="Note 3 2 4 5 2 3 2 2" xfId="33824"/>
    <cellStyle name="Note 3 2 4 5 2 3 2 3" xfId="33825"/>
    <cellStyle name="Note 3 2 4 5 2 3 3" xfId="33826"/>
    <cellStyle name="Note 3 2 4 5 2 3 4" xfId="33827"/>
    <cellStyle name="Note 3 2 4 5 2 4" xfId="33828"/>
    <cellStyle name="Note 3 2 4 5 2 4 2" xfId="33829"/>
    <cellStyle name="Note 3 2 4 5 2 4 3" xfId="33830"/>
    <cellStyle name="Note 3 2 4 5 2 5" xfId="33831"/>
    <cellStyle name="Note 3 2 4 5 2 6" xfId="33832"/>
    <cellStyle name="Note 3 2 4 5 3" xfId="33833"/>
    <cellStyle name="Note 3 2 4 5 3 2" xfId="33834"/>
    <cellStyle name="Note 3 2 4 5 3 2 2" xfId="33835"/>
    <cellStyle name="Note 3 2 4 5 3 2 3" xfId="33836"/>
    <cellStyle name="Note 3 2 4 5 3 3" xfId="33837"/>
    <cellStyle name="Note 3 2 4 5 3 4" xfId="33838"/>
    <cellStyle name="Note 3 2 4 5 4" xfId="33839"/>
    <cellStyle name="Note 3 2 4 5 4 2" xfId="33840"/>
    <cellStyle name="Note 3 2 4 5 4 3" xfId="33841"/>
    <cellStyle name="Note 3 2 4 5 5" xfId="33842"/>
    <cellStyle name="Note 3 2 4 5 6" xfId="33843"/>
    <cellStyle name="Note 3 2 4 6" xfId="33844"/>
    <cellStyle name="Note 3 2 4 6 2" xfId="33845"/>
    <cellStyle name="Note 3 2 4 6 2 2" xfId="33846"/>
    <cellStyle name="Note 3 2 4 6 2 2 2" xfId="33847"/>
    <cellStyle name="Note 3 2 4 6 2 2 2 2" xfId="33848"/>
    <cellStyle name="Note 3 2 4 6 2 2 2 2 2" xfId="33849"/>
    <cellStyle name="Note 3 2 4 6 2 2 2 2 3" xfId="33850"/>
    <cellStyle name="Note 3 2 4 6 2 2 2 3" xfId="33851"/>
    <cellStyle name="Note 3 2 4 6 2 2 2 4" xfId="33852"/>
    <cellStyle name="Note 3 2 4 6 2 2 3" xfId="33853"/>
    <cellStyle name="Note 3 2 4 6 2 2 3 2" xfId="33854"/>
    <cellStyle name="Note 3 2 4 6 2 2 3 3" xfId="33855"/>
    <cellStyle name="Note 3 2 4 6 2 2 4" xfId="33856"/>
    <cellStyle name="Note 3 2 4 6 2 2 5" xfId="33857"/>
    <cellStyle name="Note 3 2 4 6 2 3" xfId="33858"/>
    <cellStyle name="Note 3 2 4 6 2 3 2" xfId="33859"/>
    <cellStyle name="Note 3 2 4 6 2 3 2 2" xfId="33860"/>
    <cellStyle name="Note 3 2 4 6 2 3 2 3" xfId="33861"/>
    <cellStyle name="Note 3 2 4 6 2 3 3" xfId="33862"/>
    <cellStyle name="Note 3 2 4 6 2 3 4" xfId="33863"/>
    <cellStyle name="Note 3 2 4 6 2 4" xfId="33864"/>
    <cellStyle name="Note 3 2 4 6 2 4 2" xfId="33865"/>
    <cellStyle name="Note 3 2 4 6 2 4 3" xfId="33866"/>
    <cellStyle name="Note 3 2 4 6 2 5" xfId="33867"/>
    <cellStyle name="Note 3 2 4 6 2 6" xfId="33868"/>
    <cellStyle name="Note 3 2 4 6 3" xfId="33869"/>
    <cellStyle name="Note 3 2 4 6 3 2" xfId="33870"/>
    <cellStyle name="Note 3 2 4 6 3 2 2" xfId="33871"/>
    <cellStyle name="Note 3 2 4 6 3 2 3" xfId="33872"/>
    <cellStyle name="Note 3 2 4 6 3 3" xfId="33873"/>
    <cellStyle name="Note 3 2 4 6 3 4" xfId="33874"/>
    <cellStyle name="Note 3 2 4 6 4" xfId="33875"/>
    <cellStyle name="Note 3 2 4 6 4 2" xfId="33876"/>
    <cellStyle name="Note 3 2 4 6 4 3" xfId="33877"/>
    <cellStyle name="Note 3 2 4 6 5" xfId="33878"/>
    <cellStyle name="Note 3 2 4 6 6" xfId="33879"/>
    <cellStyle name="Note 3 2 4 7" xfId="33880"/>
    <cellStyle name="Note 3 2 4 7 2" xfId="33881"/>
    <cellStyle name="Note 3 2 4 7 2 2" xfId="33882"/>
    <cellStyle name="Note 3 2 4 7 2 3" xfId="33883"/>
    <cellStyle name="Note 3 2 4 7 3" xfId="33884"/>
    <cellStyle name="Note 3 2 4 7 4" xfId="33885"/>
    <cellStyle name="Note 3 2 4 8" xfId="33886"/>
    <cellStyle name="Note 3 2 4 8 2" xfId="33887"/>
    <cellStyle name="Note 3 2 4 8 3" xfId="33888"/>
    <cellStyle name="Note 3 2 4 9" xfId="33889"/>
    <cellStyle name="Note 3 2 5" xfId="33890"/>
    <cellStyle name="Note 3 2 5 2" xfId="33891"/>
    <cellStyle name="Note 3 2 5 2 2" xfId="33892"/>
    <cellStyle name="Note 3 2 5 2 2 2" xfId="33893"/>
    <cellStyle name="Note 3 2 5 2 2 2 2" xfId="33894"/>
    <cellStyle name="Note 3 2 5 2 2 2 2 2" xfId="33895"/>
    <cellStyle name="Note 3 2 5 2 2 2 2 2 2" xfId="33896"/>
    <cellStyle name="Note 3 2 5 2 2 2 2 2 2 2" xfId="33897"/>
    <cellStyle name="Note 3 2 5 2 2 2 2 2 2 2 2" xfId="33898"/>
    <cellStyle name="Note 3 2 5 2 2 2 2 2 2 2 2 2" xfId="33899"/>
    <cellStyle name="Note 3 2 5 2 2 2 2 2 2 2 2 3" xfId="33900"/>
    <cellStyle name="Note 3 2 5 2 2 2 2 2 2 2 3" xfId="33901"/>
    <cellStyle name="Note 3 2 5 2 2 2 2 2 2 2 4" xfId="33902"/>
    <cellStyle name="Note 3 2 5 2 2 2 2 2 2 3" xfId="33903"/>
    <cellStyle name="Note 3 2 5 2 2 2 2 2 2 3 2" xfId="33904"/>
    <cellStyle name="Note 3 2 5 2 2 2 2 2 2 3 3" xfId="33905"/>
    <cellStyle name="Note 3 2 5 2 2 2 2 2 2 4" xfId="33906"/>
    <cellStyle name="Note 3 2 5 2 2 2 2 2 2 5" xfId="33907"/>
    <cellStyle name="Note 3 2 5 2 2 2 2 2 3" xfId="33908"/>
    <cellStyle name="Note 3 2 5 2 2 2 2 2 3 2" xfId="33909"/>
    <cellStyle name="Note 3 2 5 2 2 2 2 2 3 2 2" xfId="33910"/>
    <cellStyle name="Note 3 2 5 2 2 2 2 2 3 2 3" xfId="33911"/>
    <cellStyle name="Note 3 2 5 2 2 2 2 2 3 3" xfId="33912"/>
    <cellStyle name="Note 3 2 5 2 2 2 2 2 3 4" xfId="33913"/>
    <cellStyle name="Note 3 2 5 2 2 2 2 2 4" xfId="33914"/>
    <cellStyle name="Note 3 2 5 2 2 2 2 2 4 2" xfId="33915"/>
    <cellStyle name="Note 3 2 5 2 2 2 2 2 4 3" xfId="33916"/>
    <cellStyle name="Note 3 2 5 2 2 2 2 2 5" xfId="33917"/>
    <cellStyle name="Note 3 2 5 2 2 2 2 2 6" xfId="33918"/>
    <cellStyle name="Note 3 2 5 2 2 2 2 3" xfId="33919"/>
    <cellStyle name="Note 3 2 5 2 2 2 2 3 2" xfId="33920"/>
    <cellStyle name="Note 3 2 5 2 2 2 2 3 2 2" xfId="33921"/>
    <cellStyle name="Note 3 2 5 2 2 2 2 3 2 3" xfId="33922"/>
    <cellStyle name="Note 3 2 5 2 2 2 2 3 3" xfId="33923"/>
    <cellStyle name="Note 3 2 5 2 2 2 2 3 4" xfId="33924"/>
    <cellStyle name="Note 3 2 5 2 2 2 2 4" xfId="33925"/>
    <cellStyle name="Note 3 2 5 2 2 2 2 4 2" xfId="33926"/>
    <cellStyle name="Note 3 2 5 2 2 2 2 4 3" xfId="33927"/>
    <cellStyle name="Note 3 2 5 2 2 2 2 5" xfId="33928"/>
    <cellStyle name="Note 3 2 5 2 2 2 2 6" xfId="33929"/>
    <cellStyle name="Note 3 2 5 2 2 2 3" xfId="33930"/>
    <cellStyle name="Note 3 2 5 2 2 2 3 2" xfId="33931"/>
    <cellStyle name="Note 3 2 5 2 2 2 3 2 2" xfId="33932"/>
    <cellStyle name="Note 3 2 5 2 2 2 3 2 3" xfId="33933"/>
    <cellStyle name="Note 3 2 5 2 2 2 3 3" xfId="33934"/>
    <cellStyle name="Note 3 2 5 2 2 2 3 4" xfId="33935"/>
    <cellStyle name="Note 3 2 5 2 2 2 4" xfId="33936"/>
    <cellStyle name="Note 3 2 5 2 2 2 4 2" xfId="33937"/>
    <cellStyle name="Note 3 2 5 2 2 2 4 3" xfId="33938"/>
    <cellStyle name="Note 3 2 5 2 2 2 5" xfId="33939"/>
    <cellStyle name="Note 3 2 5 2 2 2 6" xfId="33940"/>
    <cellStyle name="Note 3 2 5 2 2 3" xfId="33941"/>
    <cellStyle name="Note 3 2 5 2 2 3 2" xfId="33942"/>
    <cellStyle name="Note 3 2 5 2 2 3 2 2" xfId="33943"/>
    <cellStyle name="Note 3 2 5 2 2 3 2 2 2" xfId="33944"/>
    <cellStyle name="Note 3 2 5 2 2 3 2 2 2 2" xfId="33945"/>
    <cellStyle name="Note 3 2 5 2 2 3 2 2 2 2 2" xfId="33946"/>
    <cellStyle name="Note 3 2 5 2 2 3 2 2 2 2 3" xfId="33947"/>
    <cellStyle name="Note 3 2 5 2 2 3 2 2 2 3" xfId="33948"/>
    <cellStyle name="Note 3 2 5 2 2 3 2 2 2 4" xfId="33949"/>
    <cellStyle name="Note 3 2 5 2 2 3 2 2 3" xfId="33950"/>
    <cellStyle name="Note 3 2 5 2 2 3 2 2 3 2" xfId="33951"/>
    <cellStyle name="Note 3 2 5 2 2 3 2 2 3 3" xfId="33952"/>
    <cellStyle name="Note 3 2 5 2 2 3 2 2 4" xfId="33953"/>
    <cellStyle name="Note 3 2 5 2 2 3 2 2 5" xfId="33954"/>
    <cellStyle name="Note 3 2 5 2 2 3 2 3" xfId="33955"/>
    <cellStyle name="Note 3 2 5 2 2 3 2 3 2" xfId="33956"/>
    <cellStyle name="Note 3 2 5 2 2 3 2 3 2 2" xfId="33957"/>
    <cellStyle name="Note 3 2 5 2 2 3 2 3 2 3" xfId="33958"/>
    <cellStyle name="Note 3 2 5 2 2 3 2 3 3" xfId="33959"/>
    <cellStyle name="Note 3 2 5 2 2 3 2 3 4" xfId="33960"/>
    <cellStyle name="Note 3 2 5 2 2 3 2 4" xfId="33961"/>
    <cellStyle name="Note 3 2 5 2 2 3 2 4 2" xfId="33962"/>
    <cellStyle name="Note 3 2 5 2 2 3 2 4 3" xfId="33963"/>
    <cellStyle name="Note 3 2 5 2 2 3 2 5" xfId="33964"/>
    <cellStyle name="Note 3 2 5 2 2 3 2 6" xfId="33965"/>
    <cellStyle name="Note 3 2 5 2 2 3 3" xfId="33966"/>
    <cellStyle name="Note 3 2 5 2 2 3 3 2" xfId="33967"/>
    <cellStyle name="Note 3 2 5 2 2 3 3 2 2" xfId="33968"/>
    <cellStyle name="Note 3 2 5 2 2 3 3 2 3" xfId="33969"/>
    <cellStyle name="Note 3 2 5 2 2 3 3 3" xfId="33970"/>
    <cellStyle name="Note 3 2 5 2 2 3 3 4" xfId="33971"/>
    <cellStyle name="Note 3 2 5 2 2 3 4" xfId="33972"/>
    <cellStyle name="Note 3 2 5 2 2 3 4 2" xfId="33973"/>
    <cellStyle name="Note 3 2 5 2 2 3 4 3" xfId="33974"/>
    <cellStyle name="Note 3 2 5 2 2 3 5" xfId="33975"/>
    <cellStyle name="Note 3 2 5 2 2 3 6" xfId="33976"/>
    <cellStyle name="Note 3 2 5 2 2 4" xfId="33977"/>
    <cellStyle name="Note 3 2 5 2 2 4 2" xfId="33978"/>
    <cellStyle name="Note 3 2 5 2 2 4 2 2" xfId="33979"/>
    <cellStyle name="Note 3 2 5 2 2 4 2 3" xfId="33980"/>
    <cellStyle name="Note 3 2 5 2 2 4 3" xfId="33981"/>
    <cellStyle name="Note 3 2 5 2 2 4 4" xfId="33982"/>
    <cellStyle name="Note 3 2 5 2 2 5" xfId="33983"/>
    <cellStyle name="Note 3 2 5 2 2 5 2" xfId="33984"/>
    <cellStyle name="Note 3 2 5 2 2 5 3" xfId="33985"/>
    <cellStyle name="Note 3 2 5 2 2 6" xfId="33986"/>
    <cellStyle name="Note 3 2 5 2 2 7" xfId="33987"/>
    <cellStyle name="Note 3 2 5 2 3" xfId="33988"/>
    <cellStyle name="Note 3 2 5 2 3 2" xfId="33989"/>
    <cellStyle name="Note 3 2 5 2 3 2 2" xfId="33990"/>
    <cellStyle name="Note 3 2 5 2 3 2 2 2" xfId="33991"/>
    <cellStyle name="Note 3 2 5 2 3 2 2 2 2" xfId="33992"/>
    <cellStyle name="Note 3 2 5 2 3 2 2 2 2 2" xfId="33993"/>
    <cellStyle name="Note 3 2 5 2 3 2 2 2 2 2 2" xfId="33994"/>
    <cellStyle name="Note 3 2 5 2 3 2 2 2 2 2 3" xfId="33995"/>
    <cellStyle name="Note 3 2 5 2 3 2 2 2 2 3" xfId="33996"/>
    <cellStyle name="Note 3 2 5 2 3 2 2 2 2 4" xfId="33997"/>
    <cellStyle name="Note 3 2 5 2 3 2 2 2 3" xfId="33998"/>
    <cellStyle name="Note 3 2 5 2 3 2 2 2 3 2" xfId="33999"/>
    <cellStyle name="Note 3 2 5 2 3 2 2 2 3 3" xfId="34000"/>
    <cellStyle name="Note 3 2 5 2 3 2 2 2 4" xfId="34001"/>
    <cellStyle name="Note 3 2 5 2 3 2 2 2 5" xfId="34002"/>
    <cellStyle name="Note 3 2 5 2 3 2 2 3" xfId="34003"/>
    <cellStyle name="Note 3 2 5 2 3 2 2 3 2" xfId="34004"/>
    <cellStyle name="Note 3 2 5 2 3 2 2 3 2 2" xfId="34005"/>
    <cellStyle name="Note 3 2 5 2 3 2 2 3 2 3" xfId="34006"/>
    <cellStyle name="Note 3 2 5 2 3 2 2 3 3" xfId="34007"/>
    <cellStyle name="Note 3 2 5 2 3 2 2 3 4" xfId="34008"/>
    <cellStyle name="Note 3 2 5 2 3 2 2 4" xfId="34009"/>
    <cellStyle name="Note 3 2 5 2 3 2 2 4 2" xfId="34010"/>
    <cellStyle name="Note 3 2 5 2 3 2 2 4 3" xfId="34011"/>
    <cellStyle name="Note 3 2 5 2 3 2 2 5" xfId="34012"/>
    <cellStyle name="Note 3 2 5 2 3 2 2 6" xfId="34013"/>
    <cellStyle name="Note 3 2 5 2 3 2 3" xfId="34014"/>
    <cellStyle name="Note 3 2 5 2 3 2 3 2" xfId="34015"/>
    <cellStyle name="Note 3 2 5 2 3 2 3 2 2" xfId="34016"/>
    <cellStyle name="Note 3 2 5 2 3 2 3 2 3" xfId="34017"/>
    <cellStyle name="Note 3 2 5 2 3 2 3 3" xfId="34018"/>
    <cellStyle name="Note 3 2 5 2 3 2 3 4" xfId="34019"/>
    <cellStyle name="Note 3 2 5 2 3 2 4" xfId="34020"/>
    <cellStyle name="Note 3 2 5 2 3 2 4 2" xfId="34021"/>
    <cellStyle name="Note 3 2 5 2 3 2 4 3" xfId="34022"/>
    <cellStyle name="Note 3 2 5 2 3 2 5" xfId="34023"/>
    <cellStyle name="Note 3 2 5 2 3 2 6" xfId="34024"/>
    <cellStyle name="Note 3 2 5 2 3 3" xfId="34025"/>
    <cellStyle name="Note 3 2 5 2 3 3 2" xfId="34026"/>
    <cellStyle name="Note 3 2 5 2 3 3 2 2" xfId="34027"/>
    <cellStyle name="Note 3 2 5 2 3 3 2 3" xfId="34028"/>
    <cellStyle name="Note 3 2 5 2 3 3 3" xfId="34029"/>
    <cellStyle name="Note 3 2 5 2 3 3 4" xfId="34030"/>
    <cellStyle name="Note 3 2 5 2 3 4" xfId="34031"/>
    <cellStyle name="Note 3 2 5 2 3 4 2" xfId="34032"/>
    <cellStyle name="Note 3 2 5 2 3 4 3" xfId="34033"/>
    <cellStyle name="Note 3 2 5 2 3 5" xfId="34034"/>
    <cellStyle name="Note 3 2 5 2 3 6" xfId="34035"/>
    <cellStyle name="Note 3 2 5 2 4" xfId="34036"/>
    <cellStyle name="Note 3 2 5 2 4 2" xfId="34037"/>
    <cellStyle name="Note 3 2 5 2 4 2 2" xfId="34038"/>
    <cellStyle name="Note 3 2 5 2 4 2 2 2" xfId="34039"/>
    <cellStyle name="Note 3 2 5 2 4 2 2 2 2" xfId="34040"/>
    <cellStyle name="Note 3 2 5 2 4 2 2 2 2 2" xfId="34041"/>
    <cellStyle name="Note 3 2 5 2 4 2 2 2 2 3" xfId="34042"/>
    <cellStyle name="Note 3 2 5 2 4 2 2 2 3" xfId="34043"/>
    <cellStyle name="Note 3 2 5 2 4 2 2 2 4" xfId="34044"/>
    <cellStyle name="Note 3 2 5 2 4 2 2 3" xfId="34045"/>
    <cellStyle name="Note 3 2 5 2 4 2 2 3 2" xfId="34046"/>
    <cellStyle name="Note 3 2 5 2 4 2 2 3 3" xfId="34047"/>
    <cellStyle name="Note 3 2 5 2 4 2 2 4" xfId="34048"/>
    <cellStyle name="Note 3 2 5 2 4 2 2 5" xfId="34049"/>
    <cellStyle name="Note 3 2 5 2 4 2 3" xfId="34050"/>
    <cellStyle name="Note 3 2 5 2 4 2 3 2" xfId="34051"/>
    <cellStyle name="Note 3 2 5 2 4 2 3 2 2" xfId="34052"/>
    <cellStyle name="Note 3 2 5 2 4 2 3 2 3" xfId="34053"/>
    <cellStyle name="Note 3 2 5 2 4 2 3 3" xfId="34054"/>
    <cellStyle name="Note 3 2 5 2 4 2 3 4" xfId="34055"/>
    <cellStyle name="Note 3 2 5 2 4 2 4" xfId="34056"/>
    <cellStyle name="Note 3 2 5 2 4 2 4 2" xfId="34057"/>
    <cellStyle name="Note 3 2 5 2 4 2 4 3" xfId="34058"/>
    <cellStyle name="Note 3 2 5 2 4 2 5" xfId="34059"/>
    <cellStyle name="Note 3 2 5 2 4 2 6" xfId="34060"/>
    <cellStyle name="Note 3 2 5 2 4 3" xfId="34061"/>
    <cellStyle name="Note 3 2 5 2 4 3 2" xfId="34062"/>
    <cellStyle name="Note 3 2 5 2 4 3 2 2" xfId="34063"/>
    <cellStyle name="Note 3 2 5 2 4 3 2 3" xfId="34064"/>
    <cellStyle name="Note 3 2 5 2 4 3 3" xfId="34065"/>
    <cellStyle name="Note 3 2 5 2 4 3 4" xfId="34066"/>
    <cellStyle name="Note 3 2 5 2 4 4" xfId="34067"/>
    <cellStyle name="Note 3 2 5 2 4 4 2" xfId="34068"/>
    <cellStyle name="Note 3 2 5 2 4 4 3" xfId="34069"/>
    <cellStyle name="Note 3 2 5 2 4 5" xfId="34070"/>
    <cellStyle name="Note 3 2 5 2 4 6" xfId="34071"/>
    <cellStyle name="Note 3 2 5 2 5" xfId="34072"/>
    <cellStyle name="Note 3 2 5 2 5 2" xfId="34073"/>
    <cellStyle name="Note 3 2 5 2 5 2 2" xfId="34074"/>
    <cellStyle name="Note 3 2 5 2 5 2 3" xfId="34075"/>
    <cellStyle name="Note 3 2 5 2 5 3" xfId="34076"/>
    <cellStyle name="Note 3 2 5 2 5 4" xfId="34077"/>
    <cellStyle name="Note 3 2 5 2 6" xfId="34078"/>
    <cellStyle name="Note 3 2 5 2 6 2" xfId="34079"/>
    <cellStyle name="Note 3 2 5 2 6 3" xfId="34080"/>
    <cellStyle name="Note 3 2 5 2 7" xfId="34081"/>
    <cellStyle name="Note 3 2 5 2 8" xfId="34082"/>
    <cellStyle name="Note 3 2 5 3" xfId="34083"/>
    <cellStyle name="Note 3 2 5 3 2" xfId="34084"/>
    <cellStyle name="Note 3 2 5 3 2 2" xfId="34085"/>
    <cellStyle name="Note 3 2 5 3 2 2 2" xfId="34086"/>
    <cellStyle name="Note 3 2 5 3 2 2 2 2" xfId="34087"/>
    <cellStyle name="Note 3 2 5 3 2 2 2 2 2" xfId="34088"/>
    <cellStyle name="Note 3 2 5 3 2 2 2 2 2 2" xfId="34089"/>
    <cellStyle name="Note 3 2 5 3 2 2 2 2 2 2 2" xfId="34090"/>
    <cellStyle name="Note 3 2 5 3 2 2 2 2 2 2 3" xfId="34091"/>
    <cellStyle name="Note 3 2 5 3 2 2 2 2 2 3" xfId="34092"/>
    <cellStyle name="Note 3 2 5 3 2 2 2 2 2 4" xfId="34093"/>
    <cellStyle name="Note 3 2 5 3 2 2 2 2 3" xfId="34094"/>
    <cellStyle name="Note 3 2 5 3 2 2 2 2 3 2" xfId="34095"/>
    <cellStyle name="Note 3 2 5 3 2 2 2 2 3 3" xfId="34096"/>
    <cellStyle name="Note 3 2 5 3 2 2 2 2 4" xfId="34097"/>
    <cellStyle name="Note 3 2 5 3 2 2 2 2 5" xfId="34098"/>
    <cellStyle name="Note 3 2 5 3 2 2 2 3" xfId="34099"/>
    <cellStyle name="Note 3 2 5 3 2 2 2 3 2" xfId="34100"/>
    <cellStyle name="Note 3 2 5 3 2 2 2 3 2 2" xfId="34101"/>
    <cellStyle name="Note 3 2 5 3 2 2 2 3 2 3" xfId="34102"/>
    <cellStyle name="Note 3 2 5 3 2 2 2 3 3" xfId="34103"/>
    <cellStyle name="Note 3 2 5 3 2 2 2 3 4" xfId="34104"/>
    <cellStyle name="Note 3 2 5 3 2 2 2 4" xfId="34105"/>
    <cellStyle name="Note 3 2 5 3 2 2 2 4 2" xfId="34106"/>
    <cellStyle name="Note 3 2 5 3 2 2 2 4 3" xfId="34107"/>
    <cellStyle name="Note 3 2 5 3 2 2 2 5" xfId="34108"/>
    <cellStyle name="Note 3 2 5 3 2 2 2 6" xfId="34109"/>
    <cellStyle name="Note 3 2 5 3 2 2 3" xfId="34110"/>
    <cellStyle name="Note 3 2 5 3 2 2 3 2" xfId="34111"/>
    <cellStyle name="Note 3 2 5 3 2 2 3 2 2" xfId="34112"/>
    <cellStyle name="Note 3 2 5 3 2 2 3 2 3" xfId="34113"/>
    <cellStyle name="Note 3 2 5 3 2 2 3 3" xfId="34114"/>
    <cellStyle name="Note 3 2 5 3 2 2 3 4" xfId="34115"/>
    <cellStyle name="Note 3 2 5 3 2 2 4" xfId="34116"/>
    <cellStyle name="Note 3 2 5 3 2 2 4 2" xfId="34117"/>
    <cellStyle name="Note 3 2 5 3 2 2 4 3" xfId="34118"/>
    <cellStyle name="Note 3 2 5 3 2 2 5" xfId="34119"/>
    <cellStyle name="Note 3 2 5 3 2 2 6" xfId="34120"/>
    <cellStyle name="Note 3 2 5 3 2 3" xfId="34121"/>
    <cellStyle name="Note 3 2 5 3 2 3 2" xfId="34122"/>
    <cellStyle name="Note 3 2 5 3 2 3 2 2" xfId="34123"/>
    <cellStyle name="Note 3 2 5 3 2 3 2 3" xfId="34124"/>
    <cellStyle name="Note 3 2 5 3 2 3 3" xfId="34125"/>
    <cellStyle name="Note 3 2 5 3 2 3 4" xfId="34126"/>
    <cellStyle name="Note 3 2 5 3 2 4" xfId="34127"/>
    <cellStyle name="Note 3 2 5 3 2 4 2" xfId="34128"/>
    <cellStyle name="Note 3 2 5 3 2 4 3" xfId="34129"/>
    <cellStyle name="Note 3 2 5 3 2 5" xfId="34130"/>
    <cellStyle name="Note 3 2 5 3 2 6" xfId="34131"/>
    <cellStyle name="Note 3 2 5 3 3" xfId="34132"/>
    <cellStyle name="Note 3 2 5 3 3 2" xfId="34133"/>
    <cellStyle name="Note 3 2 5 3 3 2 2" xfId="34134"/>
    <cellStyle name="Note 3 2 5 3 3 2 2 2" xfId="34135"/>
    <cellStyle name="Note 3 2 5 3 3 2 2 2 2" xfId="34136"/>
    <cellStyle name="Note 3 2 5 3 3 2 2 2 2 2" xfId="34137"/>
    <cellStyle name="Note 3 2 5 3 3 2 2 2 2 3" xfId="34138"/>
    <cellStyle name="Note 3 2 5 3 3 2 2 2 3" xfId="34139"/>
    <cellStyle name="Note 3 2 5 3 3 2 2 2 4" xfId="34140"/>
    <cellStyle name="Note 3 2 5 3 3 2 2 3" xfId="34141"/>
    <cellStyle name="Note 3 2 5 3 3 2 2 3 2" xfId="34142"/>
    <cellStyle name="Note 3 2 5 3 3 2 2 3 3" xfId="34143"/>
    <cellStyle name="Note 3 2 5 3 3 2 2 4" xfId="34144"/>
    <cellStyle name="Note 3 2 5 3 3 2 2 5" xfId="34145"/>
    <cellStyle name="Note 3 2 5 3 3 2 3" xfId="34146"/>
    <cellStyle name="Note 3 2 5 3 3 2 3 2" xfId="34147"/>
    <cellStyle name="Note 3 2 5 3 3 2 3 2 2" xfId="34148"/>
    <cellStyle name="Note 3 2 5 3 3 2 3 2 3" xfId="34149"/>
    <cellStyle name="Note 3 2 5 3 3 2 3 3" xfId="34150"/>
    <cellStyle name="Note 3 2 5 3 3 2 3 4" xfId="34151"/>
    <cellStyle name="Note 3 2 5 3 3 2 4" xfId="34152"/>
    <cellStyle name="Note 3 2 5 3 3 2 4 2" xfId="34153"/>
    <cellStyle name="Note 3 2 5 3 3 2 4 3" xfId="34154"/>
    <cellStyle name="Note 3 2 5 3 3 2 5" xfId="34155"/>
    <cellStyle name="Note 3 2 5 3 3 2 6" xfId="34156"/>
    <cellStyle name="Note 3 2 5 3 3 3" xfId="34157"/>
    <cellStyle name="Note 3 2 5 3 3 3 2" xfId="34158"/>
    <cellStyle name="Note 3 2 5 3 3 3 2 2" xfId="34159"/>
    <cellStyle name="Note 3 2 5 3 3 3 2 3" xfId="34160"/>
    <cellStyle name="Note 3 2 5 3 3 3 3" xfId="34161"/>
    <cellStyle name="Note 3 2 5 3 3 3 4" xfId="34162"/>
    <cellStyle name="Note 3 2 5 3 3 4" xfId="34163"/>
    <cellStyle name="Note 3 2 5 3 3 4 2" xfId="34164"/>
    <cellStyle name="Note 3 2 5 3 3 4 3" xfId="34165"/>
    <cellStyle name="Note 3 2 5 3 3 5" xfId="34166"/>
    <cellStyle name="Note 3 2 5 3 3 6" xfId="34167"/>
    <cellStyle name="Note 3 2 5 3 4" xfId="34168"/>
    <cellStyle name="Note 3 2 5 3 4 2" xfId="34169"/>
    <cellStyle name="Note 3 2 5 3 4 2 2" xfId="34170"/>
    <cellStyle name="Note 3 2 5 3 4 2 3" xfId="34171"/>
    <cellStyle name="Note 3 2 5 3 4 3" xfId="34172"/>
    <cellStyle name="Note 3 2 5 3 4 4" xfId="34173"/>
    <cellStyle name="Note 3 2 5 3 5" xfId="34174"/>
    <cellStyle name="Note 3 2 5 3 5 2" xfId="34175"/>
    <cellStyle name="Note 3 2 5 3 5 3" xfId="34176"/>
    <cellStyle name="Note 3 2 5 3 6" xfId="34177"/>
    <cellStyle name="Note 3 2 5 3 7" xfId="34178"/>
    <cellStyle name="Note 3 2 5 4" xfId="34179"/>
    <cellStyle name="Note 3 2 5 4 2" xfId="34180"/>
    <cellStyle name="Note 3 2 5 4 2 2" xfId="34181"/>
    <cellStyle name="Note 3 2 5 4 2 2 2" xfId="34182"/>
    <cellStyle name="Note 3 2 5 4 2 2 2 2" xfId="34183"/>
    <cellStyle name="Note 3 2 5 4 2 2 2 2 2" xfId="34184"/>
    <cellStyle name="Note 3 2 5 4 2 2 2 2 2 2" xfId="34185"/>
    <cellStyle name="Note 3 2 5 4 2 2 2 2 2 3" xfId="34186"/>
    <cellStyle name="Note 3 2 5 4 2 2 2 2 3" xfId="34187"/>
    <cellStyle name="Note 3 2 5 4 2 2 2 2 4" xfId="34188"/>
    <cellStyle name="Note 3 2 5 4 2 2 2 3" xfId="34189"/>
    <cellStyle name="Note 3 2 5 4 2 2 2 3 2" xfId="34190"/>
    <cellStyle name="Note 3 2 5 4 2 2 2 3 3" xfId="34191"/>
    <cellStyle name="Note 3 2 5 4 2 2 2 4" xfId="34192"/>
    <cellStyle name="Note 3 2 5 4 2 2 2 5" xfId="34193"/>
    <cellStyle name="Note 3 2 5 4 2 2 3" xfId="34194"/>
    <cellStyle name="Note 3 2 5 4 2 2 3 2" xfId="34195"/>
    <cellStyle name="Note 3 2 5 4 2 2 3 2 2" xfId="34196"/>
    <cellStyle name="Note 3 2 5 4 2 2 3 2 3" xfId="34197"/>
    <cellStyle name="Note 3 2 5 4 2 2 3 3" xfId="34198"/>
    <cellStyle name="Note 3 2 5 4 2 2 3 4" xfId="34199"/>
    <cellStyle name="Note 3 2 5 4 2 2 4" xfId="34200"/>
    <cellStyle name="Note 3 2 5 4 2 2 4 2" xfId="34201"/>
    <cellStyle name="Note 3 2 5 4 2 2 4 3" xfId="34202"/>
    <cellStyle name="Note 3 2 5 4 2 2 5" xfId="34203"/>
    <cellStyle name="Note 3 2 5 4 2 2 6" xfId="34204"/>
    <cellStyle name="Note 3 2 5 4 2 3" xfId="34205"/>
    <cellStyle name="Note 3 2 5 4 2 3 2" xfId="34206"/>
    <cellStyle name="Note 3 2 5 4 2 3 2 2" xfId="34207"/>
    <cellStyle name="Note 3 2 5 4 2 3 2 3" xfId="34208"/>
    <cellStyle name="Note 3 2 5 4 2 3 3" xfId="34209"/>
    <cellStyle name="Note 3 2 5 4 2 3 4" xfId="34210"/>
    <cellStyle name="Note 3 2 5 4 2 4" xfId="34211"/>
    <cellStyle name="Note 3 2 5 4 2 4 2" xfId="34212"/>
    <cellStyle name="Note 3 2 5 4 2 4 3" xfId="34213"/>
    <cellStyle name="Note 3 2 5 4 2 5" xfId="34214"/>
    <cellStyle name="Note 3 2 5 4 2 6" xfId="34215"/>
    <cellStyle name="Note 3 2 5 4 3" xfId="34216"/>
    <cellStyle name="Note 3 2 5 4 3 2" xfId="34217"/>
    <cellStyle name="Note 3 2 5 4 3 2 2" xfId="34218"/>
    <cellStyle name="Note 3 2 5 4 3 2 3" xfId="34219"/>
    <cellStyle name="Note 3 2 5 4 3 3" xfId="34220"/>
    <cellStyle name="Note 3 2 5 4 3 4" xfId="34221"/>
    <cellStyle name="Note 3 2 5 4 4" xfId="34222"/>
    <cellStyle name="Note 3 2 5 4 4 2" xfId="34223"/>
    <cellStyle name="Note 3 2 5 4 4 3" xfId="34224"/>
    <cellStyle name="Note 3 2 5 4 5" xfId="34225"/>
    <cellStyle name="Note 3 2 5 4 6" xfId="34226"/>
    <cellStyle name="Note 3 2 5 5" xfId="34227"/>
    <cellStyle name="Note 3 2 5 5 2" xfId="34228"/>
    <cellStyle name="Note 3 2 5 5 2 2" xfId="34229"/>
    <cellStyle name="Note 3 2 5 5 2 2 2" xfId="34230"/>
    <cellStyle name="Note 3 2 5 5 2 2 2 2" xfId="34231"/>
    <cellStyle name="Note 3 2 5 5 2 2 2 2 2" xfId="34232"/>
    <cellStyle name="Note 3 2 5 5 2 2 2 2 3" xfId="34233"/>
    <cellStyle name="Note 3 2 5 5 2 2 2 3" xfId="34234"/>
    <cellStyle name="Note 3 2 5 5 2 2 2 4" xfId="34235"/>
    <cellStyle name="Note 3 2 5 5 2 2 3" xfId="34236"/>
    <cellStyle name="Note 3 2 5 5 2 2 3 2" xfId="34237"/>
    <cellStyle name="Note 3 2 5 5 2 2 3 3" xfId="34238"/>
    <cellStyle name="Note 3 2 5 5 2 2 4" xfId="34239"/>
    <cellStyle name="Note 3 2 5 5 2 2 5" xfId="34240"/>
    <cellStyle name="Note 3 2 5 5 2 3" xfId="34241"/>
    <cellStyle name="Note 3 2 5 5 2 3 2" xfId="34242"/>
    <cellStyle name="Note 3 2 5 5 2 3 2 2" xfId="34243"/>
    <cellStyle name="Note 3 2 5 5 2 3 2 3" xfId="34244"/>
    <cellStyle name="Note 3 2 5 5 2 3 3" xfId="34245"/>
    <cellStyle name="Note 3 2 5 5 2 3 4" xfId="34246"/>
    <cellStyle name="Note 3 2 5 5 2 4" xfId="34247"/>
    <cellStyle name="Note 3 2 5 5 2 4 2" xfId="34248"/>
    <cellStyle name="Note 3 2 5 5 2 4 3" xfId="34249"/>
    <cellStyle name="Note 3 2 5 5 2 5" xfId="34250"/>
    <cellStyle name="Note 3 2 5 5 2 6" xfId="34251"/>
    <cellStyle name="Note 3 2 5 5 3" xfId="34252"/>
    <cellStyle name="Note 3 2 5 5 3 2" xfId="34253"/>
    <cellStyle name="Note 3 2 5 5 3 2 2" xfId="34254"/>
    <cellStyle name="Note 3 2 5 5 3 2 3" xfId="34255"/>
    <cellStyle name="Note 3 2 5 5 3 3" xfId="34256"/>
    <cellStyle name="Note 3 2 5 5 3 4" xfId="34257"/>
    <cellStyle name="Note 3 2 5 5 4" xfId="34258"/>
    <cellStyle name="Note 3 2 5 5 4 2" xfId="34259"/>
    <cellStyle name="Note 3 2 5 5 4 3" xfId="34260"/>
    <cellStyle name="Note 3 2 5 5 5" xfId="34261"/>
    <cellStyle name="Note 3 2 5 5 6" xfId="34262"/>
    <cellStyle name="Note 3 2 5 6" xfId="34263"/>
    <cellStyle name="Note 3 2 5 6 2" xfId="34264"/>
    <cellStyle name="Note 3 2 5 6 2 2" xfId="34265"/>
    <cellStyle name="Note 3 2 5 6 2 3" xfId="34266"/>
    <cellStyle name="Note 3 2 5 6 3" xfId="34267"/>
    <cellStyle name="Note 3 2 5 6 4" xfId="34268"/>
    <cellStyle name="Note 3 2 5 7" xfId="34269"/>
    <cellStyle name="Note 3 2 5 7 2" xfId="34270"/>
    <cellStyle name="Note 3 2 5 7 3" xfId="34271"/>
    <cellStyle name="Note 3 2 5 8" xfId="34272"/>
    <cellStyle name="Note 3 2 5 9" xfId="34273"/>
    <cellStyle name="Note 3 2 6" xfId="34274"/>
    <cellStyle name="Note 3 2 6 2" xfId="34275"/>
    <cellStyle name="Note 3 2 6 2 2" xfId="34276"/>
    <cellStyle name="Note 3 2 6 2 2 2" xfId="34277"/>
    <cellStyle name="Note 3 2 6 2 2 2 2" xfId="34278"/>
    <cellStyle name="Note 3 2 6 2 2 2 2 2" xfId="34279"/>
    <cellStyle name="Note 3 2 6 2 2 2 2 2 2" xfId="34280"/>
    <cellStyle name="Note 3 2 6 2 2 2 2 2 2 2" xfId="34281"/>
    <cellStyle name="Note 3 2 6 2 2 2 2 2 2 2 2" xfId="34282"/>
    <cellStyle name="Note 3 2 6 2 2 2 2 2 2 2 3" xfId="34283"/>
    <cellStyle name="Note 3 2 6 2 2 2 2 2 2 3" xfId="34284"/>
    <cellStyle name="Note 3 2 6 2 2 2 2 2 2 4" xfId="34285"/>
    <cellStyle name="Note 3 2 6 2 2 2 2 2 3" xfId="34286"/>
    <cellStyle name="Note 3 2 6 2 2 2 2 2 3 2" xfId="34287"/>
    <cellStyle name="Note 3 2 6 2 2 2 2 2 3 3" xfId="34288"/>
    <cellStyle name="Note 3 2 6 2 2 2 2 2 4" xfId="34289"/>
    <cellStyle name="Note 3 2 6 2 2 2 2 2 5" xfId="34290"/>
    <cellStyle name="Note 3 2 6 2 2 2 2 3" xfId="34291"/>
    <cellStyle name="Note 3 2 6 2 2 2 2 3 2" xfId="34292"/>
    <cellStyle name="Note 3 2 6 2 2 2 2 3 2 2" xfId="34293"/>
    <cellStyle name="Note 3 2 6 2 2 2 2 3 2 3" xfId="34294"/>
    <cellStyle name="Note 3 2 6 2 2 2 2 3 3" xfId="34295"/>
    <cellStyle name="Note 3 2 6 2 2 2 2 3 4" xfId="34296"/>
    <cellStyle name="Note 3 2 6 2 2 2 2 4" xfId="34297"/>
    <cellStyle name="Note 3 2 6 2 2 2 2 4 2" xfId="34298"/>
    <cellStyle name="Note 3 2 6 2 2 2 2 4 3" xfId="34299"/>
    <cellStyle name="Note 3 2 6 2 2 2 2 5" xfId="34300"/>
    <cellStyle name="Note 3 2 6 2 2 2 2 6" xfId="34301"/>
    <cellStyle name="Note 3 2 6 2 2 2 3" xfId="34302"/>
    <cellStyle name="Note 3 2 6 2 2 2 3 2" xfId="34303"/>
    <cellStyle name="Note 3 2 6 2 2 2 3 2 2" xfId="34304"/>
    <cellStyle name="Note 3 2 6 2 2 2 3 2 3" xfId="34305"/>
    <cellStyle name="Note 3 2 6 2 2 2 3 3" xfId="34306"/>
    <cellStyle name="Note 3 2 6 2 2 2 3 4" xfId="34307"/>
    <cellStyle name="Note 3 2 6 2 2 2 4" xfId="34308"/>
    <cellStyle name="Note 3 2 6 2 2 2 4 2" xfId="34309"/>
    <cellStyle name="Note 3 2 6 2 2 2 4 3" xfId="34310"/>
    <cellStyle name="Note 3 2 6 2 2 2 5" xfId="34311"/>
    <cellStyle name="Note 3 2 6 2 2 2 6" xfId="34312"/>
    <cellStyle name="Note 3 2 6 2 2 3" xfId="34313"/>
    <cellStyle name="Note 3 2 6 2 2 3 2" xfId="34314"/>
    <cellStyle name="Note 3 2 6 2 2 3 2 2" xfId="34315"/>
    <cellStyle name="Note 3 2 6 2 2 3 2 3" xfId="34316"/>
    <cellStyle name="Note 3 2 6 2 2 3 3" xfId="34317"/>
    <cellStyle name="Note 3 2 6 2 2 3 4" xfId="34318"/>
    <cellStyle name="Note 3 2 6 2 2 4" xfId="34319"/>
    <cellStyle name="Note 3 2 6 2 2 4 2" xfId="34320"/>
    <cellStyle name="Note 3 2 6 2 2 4 3" xfId="34321"/>
    <cellStyle name="Note 3 2 6 2 2 5" xfId="34322"/>
    <cellStyle name="Note 3 2 6 2 2 6" xfId="34323"/>
    <cellStyle name="Note 3 2 6 2 3" xfId="34324"/>
    <cellStyle name="Note 3 2 6 2 3 2" xfId="34325"/>
    <cellStyle name="Note 3 2 6 2 3 2 2" xfId="34326"/>
    <cellStyle name="Note 3 2 6 2 3 2 2 2" xfId="34327"/>
    <cellStyle name="Note 3 2 6 2 3 2 2 2 2" xfId="34328"/>
    <cellStyle name="Note 3 2 6 2 3 2 2 2 2 2" xfId="34329"/>
    <cellStyle name="Note 3 2 6 2 3 2 2 2 2 3" xfId="34330"/>
    <cellStyle name="Note 3 2 6 2 3 2 2 2 3" xfId="34331"/>
    <cellStyle name="Note 3 2 6 2 3 2 2 2 4" xfId="34332"/>
    <cellStyle name="Note 3 2 6 2 3 2 2 3" xfId="34333"/>
    <cellStyle name="Note 3 2 6 2 3 2 2 3 2" xfId="34334"/>
    <cellStyle name="Note 3 2 6 2 3 2 2 3 3" xfId="34335"/>
    <cellStyle name="Note 3 2 6 2 3 2 2 4" xfId="34336"/>
    <cellStyle name="Note 3 2 6 2 3 2 2 5" xfId="34337"/>
    <cellStyle name="Note 3 2 6 2 3 2 3" xfId="34338"/>
    <cellStyle name="Note 3 2 6 2 3 2 3 2" xfId="34339"/>
    <cellStyle name="Note 3 2 6 2 3 2 3 2 2" xfId="34340"/>
    <cellStyle name="Note 3 2 6 2 3 2 3 2 3" xfId="34341"/>
    <cellStyle name="Note 3 2 6 2 3 2 3 3" xfId="34342"/>
    <cellStyle name="Note 3 2 6 2 3 2 3 4" xfId="34343"/>
    <cellStyle name="Note 3 2 6 2 3 2 4" xfId="34344"/>
    <cellStyle name="Note 3 2 6 2 3 2 4 2" xfId="34345"/>
    <cellStyle name="Note 3 2 6 2 3 2 4 3" xfId="34346"/>
    <cellStyle name="Note 3 2 6 2 3 2 5" xfId="34347"/>
    <cellStyle name="Note 3 2 6 2 3 2 6" xfId="34348"/>
    <cellStyle name="Note 3 2 6 2 3 3" xfId="34349"/>
    <cellStyle name="Note 3 2 6 2 3 3 2" xfId="34350"/>
    <cellStyle name="Note 3 2 6 2 3 3 2 2" xfId="34351"/>
    <cellStyle name="Note 3 2 6 2 3 3 2 3" xfId="34352"/>
    <cellStyle name="Note 3 2 6 2 3 3 3" xfId="34353"/>
    <cellStyle name="Note 3 2 6 2 3 3 4" xfId="34354"/>
    <cellStyle name="Note 3 2 6 2 3 4" xfId="34355"/>
    <cellStyle name="Note 3 2 6 2 3 4 2" xfId="34356"/>
    <cellStyle name="Note 3 2 6 2 3 4 3" xfId="34357"/>
    <cellStyle name="Note 3 2 6 2 3 5" xfId="34358"/>
    <cellStyle name="Note 3 2 6 2 3 6" xfId="34359"/>
    <cellStyle name="Note 3 2 6 2 4" xfId="34360"/>
    <cellStyle name="Note 3 2 6 2 4 2" xfId="34361"/>
    <cellStyle name="Note 3 2 6 2 4 2 2" xfId="34362"/>
    <cellStyle name="Note 3 2 6 2 4 2 3" xfId="34363"/>
    <cellStyle name="Note 3 2 6 2 4 3" xfId="34364"/>
    <cellStyle name="Note 3 2 6 2 4 4" xfId="34365"/>
    <cellStyle name="Note 3 2 6 2 5" xfId="34366"/>
    <cellStyle name="Note 3 2 6 2 5 2" xfId="34367"/>
    <cellStyle name="Note 3 2 6 2 5 3" xfId="34368"/>
    <cellStyle name="Note 3 2 6 2 6" xfId="34369"/>
    <cellStyle name="Note 3 2 6 2 7" xfId="34370"/>
    <cellStyle name="Note 3 2 6 3" xfId="34371"/>
    <cellStyle name="Note 3 2 6 3 2" xfId="34372"/>
    <cellStyle name="Note 3 2 6 3 2 2" xfId="34373"/>
    <cellStyle name="Note 3 2 6 3 2 2 2" xfId="34374"/>
    <cellStyle name="Note 3 2 6 3 2 2 2 2" xfId="34375"/>
    <cellStyle name="Note 3 2 6 3 2 2 2 2 2" xfId="34376"/>
    <cellStyle name="Note 3 2 6 3 2 2 2 2 2 2" xfId="34377"/>
    <cellStyle name="Note 3 2 6 3 2 2 2 2 2 3" xfId="34378"/>
    <cellStyle name="Note 3 2 6 3 2 2 2 2 3" xfId="34379"/>
    <cellStyle name="Note 3 2 6 3 2 2 2 2 4" xfId="34380"/>
    <cellStyle name="Note 3 2 6 3 2 2 2 3" xfId="34381"/>
    <cellStyle name="Note 3 2 6 3 2 2 2 3 2" xfId="34382"/>
    <cellStyle name="Note 3 2 6 3 2 2 2 3 3" xfId="34383"/>
    <cellStyle name="Note 3 2 6 3 2 2 2 4" xfId="34384"/>
    <cellStyle name="Note 3 2 6 3 2 2 2 5" xfId="34385"/>
    <cellStyle name="Note 3 2 6 3 2 2 3" xfId="34386"/>
    <cellStyle name="Note 3 2 6 3 2 2 3 2" xfId="34387"/>
    <cellStyle name="Note 3 2 6 3 2 2 3 2 2" xfId="34388"/>
    <cellStyle name="Note 3 2 6 3 2 2 3 2 3" xfId="34389"/>
    <cellStyle name="Note 3 2 6 3 2 2 3 3" xfId="34390"/>
    <cellStyle name="Note 3 2 6 3 2 2 3 4" xfId="34391"/>
    <cellStyle name="Note 3 2 6 3 2 2 4" xfId="34392"/>
    <cellStyle name="Note 3 2 6 3 2 2 4 2" xfId="34393"/>
    <cellStyle name="Note 3 2 6 3 2 2 4 3" xfId="34394"/>
    <cellStyle name="Note 3 2 6 3 2 2 5" xfId="34395"/>
    <cellStyle name="Note 3 2 6 3 2 2 6" xfId="34396"/>
    <cellStyle name="Note 3 2 6 3 2 3" xfId="34397"/>
    <cellStyle name="Note 3 2 6 3 2 3 2" xfId="34398"/>
    <cellStyle name="Note 3 2 6 3 2 3 2 2" xfId="34399"/>
    <cellStyle name="Note 3 2 6 3 2 3 2 3" xfId="34400"/>
    <cellStyle name="Note 3 2 6 3 2 3 3" xfId="34401"/>
    <cellStyle name="Note 3 2 6 3 2 3 4" xfId="34402"/>
    <cellStyle name="Note 3 2 6 3 2 4" xfId="34403"/>
    <cellStyle name="Note 3 2 6 3 2 4 2" xfId="34404"/>
    <cellStyle name="Note 3 2 6 3 2 4 3" xfId="34405"/>
    <cellStyle name="Note 3 2 6 3 2 5" xfId="34406"/>
    <cellStyle name="Note 3 2 6 3 2 6" xfId="34407"/>
    <cellStyle name="Note 3 2 6 3 3" xfId="34408"/>
    <cellStyle name="Note 3 2 6 3 3 2" xfId="34409"/>
    <cellStyle name="Note 3 2 6 3 3 2 2" xfId="34410"/>
    <cellStyle name="Note 3 2 6 3 3 2 3" xfId="34411"/>
    <cellStyle name="Note 3 2 6 3 3 3" xfId="34412"/>
    <cellStyle name="Note 3 2 6 3 3 4" xfId="34413"/>
    <cellStyle name="Note 3 2 6 3 4" xfId="34414"/>
    <cellStyle name="Note 3 2 6 3 4 2" xfId="34415"/>
    <cellStyle name="Note 3 2 6 3 4 3" xfId="34416"/>
    <cellStyle name="Note 3 2 6 3 5" xfId="34417"/>
    <cellStyle name="Note 3 2 6 3 6" xfId="34418"/>
    <cellStyle name="Note 3 2 6 4" xfId="34419"/>
    <cellStyle name="Note 3 2 6 4 2" xfId="34420"/>
    <cellStyle name="Note 3 2 6 4 2 2" xfId="34421"/>
    <cellStyle name="Note 3 2 6 4 2 2 2" xfId="34422"/>
    <cellStyle name="Note 3 2 6 4 2 2 2 2" xfId="34423"/>
    <cellStyle name="Note 3 2 6 4 2 2 2 2 2" xfId="34424"/>
    <cellStyle name="Note 3 2 6 4 2 2 2 2 3" xfId="34425"/>
    <cellStyle name="Note 3 2 6 4 2 2 2 3" xfId="34426"/>
    <cellStyle name="Note 3 2 6 4 2 2 2 4" xfId="34427"/>
    <cellStyle name="Note 3 2 6 4 2 2 3" xfId="34428"/>
    <cellStyle name="Note 3 2 6 4 2 2 3 2" xfId="34429"/>
    <cellStyle name="Note 3 2 6 4 2 2 3 3" xfId="34430"/>
    <cellStyle name="Note 3 2 6 4 2 2 4" xfId="34431"/>
    <cellStyle name="Note 3 2 6 4 2 2 5" xfId="34432"/>
    <cellStyle name="Note 3 2 6 4 2 3" xfId="34433"/>
    <cellStyle name="Note 3 2 6 4 2 3 2" xfId="34434"/>
    <cellStyle name="Note 3 2 6 4 2 3 2 2" xfId="34435"/>
    <cellStyle name="Note 3 2 6 4 2 3 2 3" xfId="34436"/>
    <cellStyle name="Note 3 2 6 4 2 3 3" xfId="34437"/>
    <cellStyle name="Note 3 2 6 4 2 3 4" xfId="34438"/>
    <cellStyle name="Note 3 2 6 4 2 4" xfId="34439"/>
    <cellStyle name="Note 3 2 6 4 2 4 2" xfId="34440"/>
    <cellStyle name="Note 3 2 6 4 2 4 3" xfId="34441"/>
    <cellStyle name="Note 3 2 6 4 2 5" xfId="34442"/>
    <cellStyle name="Note 3 2 6 4 2 6" xfId="34443"/>
    <cellStyle name="Note 3 2 6 4 3" xfId="34444"/>
    <cellStyle name="Note 3 2 6 4 3 2" xfId="34445"/>
    <cellStyle name="Note 3 2 6 4 3 2 2" xfId="34446"/>
    <cellStyle name="Note 3 2 6 4 3 2 3" xfId="34447"/>
    <cellStyle name="Note 3 2 6 4 3 3" xfId="34448"/>
    <cellStyle name="Note 3 2 6 4 3 4" xfId="34449"/>
    <cellStyle name="Note 3 2 6 4 4" xfId="34450"/>
    <cellStyle name="Note 3 2 6 4 4 2" xfId="34451"/>
    <cellStyle name="Note 3 2 6 4 4 3" xfId="34452"/>
    <cellStyle name="Note 3 2 6 4 5" xfId="34453"/>
    <cellStyle name="Note 3 2 6 4 6" xfId="34454"/>
    <cellStyle name="Note 3 2 6 5" xfId="34455"/>
    <cellStyle name="Note 3 2 6 5 2" xfId="34456"/>
    <cellStyle name="Note 3 2 6 5 2 2" xfId="34457"/>
    <cellStyle name="Note 3 2 6 5 2 3" xfId="34458"/>
    <cellStyle name="Note 3 2 6 5 3" xfId="34459"/>
    <cellStyle name="Note 3 2 6 5 4" xfId="34460"/>
    <cellStyle name="Note 3 2 6 6" xfId="34461"/>
    <cellStyle name="Note 3 2 6 6 2" xfId="34462"/>
    <cellStyle name="Note 3 2 6 6 3" xfId="34463"/>
    <cellStyle name="Note 3 2 6 7" xfId="34464"/>
    <cellStyle name="Note 3 2 6 8" xfId="34465"/>
    <cellStyle name="Note 3 2 7" xfId="34466"/>
    <cellStyle name="Note 3 2 7 2" xfId="34467"/>
    <cellStyle name="Note 3 2 7 2 2" xfId="34468"/>
    <cellStyle name="Note 3 2 7 2 2 2" xfId="34469"/>
    <cellStyle name="Note 3 2 7 2 2 2 2" xfId="34470"/>
    <cellStyle name="Note 3 2 7 2 2 2 2 2" xfId="34471"/>
    <cellStyle name="Note 3 2 7 2 2 2 2 2 2" xfId="34472"/>
    <cellStyle name="Note 3 2 7 2 2 2 2 2 2 2" xfId="34473"/>
    <cellStyle name="Note 3 2 7 2 2 2 2 2 2 3" xfId="34474"/>
    <cellStyle name="Note 3 2 7 2 2 2 2 2 3" xfId="34475"/>
    <cellStyle name="Note 3 2 7 2 2 2 2 2 4" xfId="34476"/>
    <cellStyle name="Note 3 2 7 2 2 2 2 3" xfId="34477"/>
    <cellStyle name="Note 3 2 7 2 2 2 2 3 2" xfId="34478"/>
    <cellStyle name="Note 3 2 7 2 2 2 2 3 3" xfId="34479"/>
    <cellStyle name="Note 3 2 7 2 2 2 2 4" xfId="34480"/>
    <cellStyle name="Note 3 2 7 2 2 2 2 5" xfId="34481"/>
    <cellStyle name="Note 3 2 7 2 2 2 3" xfId="34482"/>
    <cellStyle name="Note 3 2 7 2 2 2 3 2" xfId="34483"/>
    <cellStyle name="Note 3 2 7 2 2 2 3 2 2" xfId="34484"/>
    <cellStyle name="Note 3 2 7 2 2 2 3 2 3" xfId="34485"/>
    <cellStyle name="Note 3 2 7 2 2 2 3 3" xfId="34486"/>
    <cellStyle name="Note 3 2 7 2 2 2 3 4" xfId="34487"/>
    <cellStyle name="Note 3 2 7 2 2 2 4" xfId="34488"/>
    <cellStyle name="Note 3 2 7 2 2 2 4 2" xfId="34489"/>
    <cellStyle name="Note 3 2 7 2 2 2 4 3" xfId="34490"/>
    <cellStyle name="Note 3 2 7 2 2 2 5" xfId="34491"/>
    <cellStyle name="Note 3 2 7 2 2 2 6" xfId="34492"/>
    <cellStyle name="Note 3 2 7 2 2 3" xfId="34493"/>
    <cellStyle name="Note 3 2 7 2 2 3 2" xfId="34494"/>
    <cellStyle name="Note 3 2 7 2 2 3 2 2" xfId="34495"/>
    <cellStyle name="Note 3 2 7 2 2 3 2 3" xfId="34496"/>
    <cellStyle name="Note 3 2 7 2 2 3 3" xfId="34497"/>
    <cellStyle name="Note 3 2 7 2 2 3 4" xfId="34498"/>
    <cellStyle name="Note 3 2 7 2 2 4" xfId="34499"/>
    <cellStyle name="Note 3 2 7 2 2 4 2" xfId="34500"/>
    <cellStyle name="Note 3 2 7 2 2 4 3" xfId="34501"/>
    <cellStyle name="Note 3 2 7 2 2 5" xfId="34502"/>
    <cellStyle name="Note 3 2 7 2 2 6" xfId="34503"/>
    <cellStyle name="Note 3 2 7 2 3" xfId="34504"/>
    <cellStyle name="Note 3 2 7 2 3 2" xfId="34505"/>
    <cellStyle name="Note 3 2 7 2 3 2 2" xfId="34506"/>
    <cellStyle name="Note 3 2 7 2 3 2 3" xfId="34507"/>
    <cellStyle name="Note 3 2 7 2 3 3" xfId="34508"/>
    <cellStyle name="Note 3 2 7 2 3 4" xfId="34509"/>
    <cellStyle name="Note 3 2 7 2 4" xfId="34510"/>
    <cellStyle name="Note 3 2 7 2 4 2" xfId="34511"/>
    <cellStyle name="Note 3 2 7 2 4 3" xfId="34512"/>
    <cellStyle name="Note 3 2 7 2 5" xfId="34513"/>
    <cellStyle name="Note 3 2 7 2 6" xfId="34514"/>
    <cellStyle name="Note 3 2 7 3" xfId="34515"/>
    <cellStyle name="Note 3 2 7 3 2" xfId="34516"/>
    <cellStyle name="Note 3 2 7 3 2 2" xfId="34517"/>
    <cellStyle name="Note 3 2 7 3 2 2 2" xfId="34518"/>
    <cellStyle name="Note 3 2 7 3 2 2 2 2" xfId="34519"/>
    <cellStyle name="Note 3 2 7 3 2 2 2 2 2" xfId="34520"/>
    <cellStyle name="Note 3 2 7 3 2 2 2 2 3" xfId="34521"/>
    <cellStyle name="Note 3 2 7 3 2 2 2 3" xfId="34522"/>
    <cellStyle name="Note 3 2 7 3 2 2 2 4" xfId="34523"/>
    <cellStyle name="Note 3 2 7 3 2 2 3" xfId="34524"/>
    <cellStyle name="Note 3 2 7 3 2 2 3 2" xfId="34525"/>
    <cellStyle name="Note 3 2 7 3 2 2 3 3" xfId="34526"/>
    <cellStyle name="Note 3 2 7 3 2 2 4" xfId="34527"/>
    <cellStyle name="Note 3 2 7 3 2 2 5" xfId="34528"/>
    <cellStyle name="Note 3 2 7 3 2 3" xfId="34529"/>
    <cellStyle name="Note 3 2 7 3 2 3 2" xfId="34530"/>
    <cellStyle name="Note 3 2 7 3 2 3 2 2" xfId="34531"/>
    <cellStyle name="Note 3 2 7 3 2 3 2 3" xfId="34532"/>
    <cellStyle name="Note 3 2 7 3 2 3 3" xfId="34533"/>
    <cellStyle name="Note 3 2 7 3 2 3 4" xfId="34534"/>
    <cellStyle name="Note 3 2 7 3 2 4" xfId="34535"/>
    <cellStyle name="Note 3 2 7 3 2 4 2" xfId="34536"/>
    <cellStyle name="Note 3 2 7 3 2 4 3" xfId="34537"/>
    <cellStyle name="Note 3 2 7 3 2 5" xfId="34538"/>
    <cellStyle name="Note 3 2 7 3 2 6" xfId="34539"/>
    <cellStyle name="Note 3 2 7 3 3" xfId="34540"/>
    <cellStyle name="Note 3 2 7 3 3 2" xfId="34541"/>
    <cellStyle name="Note 3 2 7 3 3 2 2" xfId="34542"/>
    <cellStyle name="Note 3 2 7 3 3 2 3" xfId="34543"/>
    <cellStyle name="Note 3 2 7 3 3 3" xfId="34544"/>
    <cellStyle name="Note 3 2 7 3 3 4" xfId="34545"/>
    <cellStyle name="Note 3 2 7 3 4" xfId="34546"/>
    <cellStyle name="Note 3 2 7 3 4 2" xfId="34547"/>
    <cellStyle name="Note 3 2 7 3 4 3" xfId="34548"/>
    <cellStyle name="Note 3 2 7 3 5" xfId="34549"/>
    <cellStyle name="Note 3 2 7 3 6" xfId="34550"/>
    <cellStyle name="Note 3 2 7 4" xfId="34551"/>
    <cellStyle name="Note 3 2 7 4 2" xfId="34552"/>
    <cellStyle name="Note 3 2 7 4 2 2" xfId="34553"/>
    <cellStyle name="Note 3 2 7 4 2 3" xfId="34554"/>
    <cellStyle name="Note 3 2 7 4 3" xfId="34555"/>
    <cellStyle name="Note 3 2 7 4 4" xfId="34556"/>
    <cellStyle name="Note 3 2 7 5" xfId="34557"/>
    <cellStyle name="Note 3 2 7 5 2" xfId="34558"/>
    <cellStyle name="Note 3 2 7 5 3" xfId="34559"/>
    <cellStyle name="Note 3 2 7 6" xfId="34560"/>
    <cellStyle name="Note 3 2 7 7" xfId="34561"/>
    <cellStyle name="Note 3 2 8" xfId="34562"/>
    <cellStyle name="Note 3 2 8 2" xfId="34563"/>
    <cellStyle name="Note 3 2 8 2 2" xfId="34564"/>
    <cellStyle name="Note 3 2 8 2 2 2" xfId="34565"/>
    <cellStyle name="Note 3 2 8 2 2 2 2" xfId="34566"/>
    <cellStyle name="Note 3 2 8 2 2 2 2 2" xfId="34567"/>
    <cellStyle name="Note 3 2 8 2 2 2 2 2 2" xfId="34568"/>
    <cellStyle name="Note 3 2 8 2 2 2 2 2 3" xfId="34569"/>
    <cellStyle name="Note 3 2 8 2 2 2 2 3" xfId="34570"/>
    <cellStyle name="Note 3 2 8 2 2 2 2 4" xfId="34571"/>
    <cellStyle name="Note 3 2 8 2 2 2 3" xfId="34572"/>
    <cellStyle name="Note 3 2 8 2 2 2 3 2" xfId="34573"/>
    <cellStyle name="Note 3 2 8 2 2 2 3 3" xfId="34574"/>
    <cellStyle name="Note 3 2 8 2 2 2 4" xfId="34575"/>
    <cellStyle name="Note 3 2 8 2 2 2 5" xfId="34576"/>
    <cellStyle name="Note 3 2 8 2 2 3" xfId="34577"/>
    <cellStyle name="Note 3 2 8 2 2 3 2" xfId="34578"/>
    <cellStyle name="Note 3 2 8 2 2 3 2 2" xfId="34579"/>
    <cellStyle name="Note 3 2 8 2 2 3 2 3" xfId="34580"/>
    <cellStyle name="Note 3 2 8 2 2 3 3" xfId="34581"/>
    <cellStyle name="Note 3 2 8 2 2 3 4" xfId="34582"/>
    <cellStyle name="Note 3 2 8 2 2 4" xfId="34583"/>
    <cellStyle name="Note 3 2 8 2 2 4 2" xfId="34584"/>
    <cellStyle name="Note 3 2 8 2 2 4 3" xfId="34585"/>
    <cellStyle name="Note 3 2 8 2 2 5" xfId="34586"/>
    <cellStyle name="Note 3 2 8 2 2 6" xfId="34587"/>
    <cellStyle name="Note 3 2 8 2 3" xfId="34588"/>
    <cellStyle name="Note 3 2 8 2 3 2" xfId="34589"/>
    <cellStyle name="Note 3 2 8 2 3 2 2" xfId="34590"/>
    <cellStyle name="Note 3 2 8 2 3 2 3" xfId="34591"/>
    <cellStyle name="Note 3 2 8 2 3 3" xfId="34592"/>
    <cellStyle name="Note 3 2 8 2 3 4" xfId="34593"/>
    <cellStyle name="Note 3 2 8 2 4" xfId="34594"/>
    <cellStyle name="Note 3 2 8 2 4 2" xfId="34595"/>
    <cellStyle name="Note 3 2 8 2 4 3" xfId="34596"/>
    <cellStyle name="Note 3 2 8 2 5" xfId="34597"/>
    <cellStyle name="Note 3 2 8 2 6" xfId="34598"/>
    <cellStyle name="Note 3 2 8 3" xfId="34599"/>
    <cellStyle name="Note 3 2 8 3 2" xfId="34600"/>
    <cellStyle name="Note 3 2 8 3 2 2" xfId="34601"/>
    <cellStyle name="Note 3 2 8 3 2 3" xfId="34602"/>
    <cellStyle name="Note 3 2 8 3 3" xfId="34603"/>
    <cellStyle name="Note 3 2 8 3 4" xfId="34604"/>
    <cellStyle name="Note 3 2 8 4" xfId="34605"/>
    <cellStyle name="Note 3 2 8 4 2" xfId="34606"/>
    <cellStyle name="Note 3 2 8 4 3" xfId="34607"/>
    <cellStyle name="Note 3 2 8 5" xfId="34608"/>
    <cellStyle name="Note 3 2 8 6" xfId="34609"/>
    <cellStyle name="Note 3 2 9" xfId="34610"/>
    <cellStyle name="Note 3 2 9 2" xfId="34611"/>
    <cellStyle name="Note 3 2 9 2 2" xfId="34612"/>
    <cellStyle name="Note 3 2 9 2 2 2" xfId="34613"/>
    <cellStyle name="Note 3 2 9 2 2 2 2" xfId="34614"/>
    <cellStyle name="Note 3 2 9 2 2 2 2 2" xfId="34615"/>
    <cellStyle name="Note 3 2 9 2 2 2 2 3" xfId="34616"/>
    <cellStyle name="Note 3 2 9 2 2 2 3" xfId="34617"/>
    <cellStyle name="Note 3 2 9 2 2 2 4" xfId="34618"/>
    <cellStyle name="Note 3 2 9 2 2 3" xfId="34619"/>
    <cellStyle name="Note 3 2 9 2 2 3 2" xfId="34620"/>
    <cellStyle name="Note 3 2 9 2 2 3 3" xfId="34621"/>
    <cellStyle name="Note 3 2 9 2 2 4" xfId="34622"/>
    <cellStyle name="Note 3 2 9 2 2 5" xfId="34623"/>
    <cellStyle name="Note 3 2 9 2 3" xfId="34624"/>
    <cellStyle name="Note 3 2 9 2 3 2" xfId="34625"/>
    <cellStyle name="Note 3 2 9 2 3 2 2" xfId="34626"/>
    <cellStyle name="Note 3 2 9 2 3 2 3" xfId="34627"/>
    <cellStyle name="Note 3 2 9 2 3 3" xfId="34628"/>
    <cellStyle name="Note 3 2 9 2 3 4" xfId="34629"/>
    <cellStyle name="Note 3 2 9 2 4" xfId="34630"/>
    <cellStyle name="Note 3 2 9 2 4 2" xfId="34631"/>
    <cellStyle name="Note 3 2 9 2 4 3" xfId="34632"/>
    <cellStyle name="Note 3 2 9 2 5" xfId="34633"/>
    <cellStyle name="Note 3 2 9 2 6" xfId="34634"/>
    <cellStyle name="Note 3 2 9 3" xfId="34635"/>
    <cellStyle name="Note 3 2 9 3 2" xfId="34636"/>
    <cellStyle name="Note 3 2 9 3 2 2" xfId="34637"/>
    <cellStyle name="Note 3 2 9 3 2 3" xfId="34638"/>
    <cellStyle name="Note 3 2 9 3 3" xfId="34639"/>
    <cellStyle name="Note 3 2 9 3 4" xfId="34640"/>
    <cellStyle name="Note 3 2 9 4" xfId="34641"/>
    <cellStyle name="Note 3 2 9 4 2" xfId="34642"/>
    <cellStyle name="Note 3 2 9 4 3" xfId="34643"/>
    <cellStyle name="Note 3 2 9 5" xfId="34644"/>
    <cellStyle name="Note 3 2 9 6" xfId="34645"/>
    <cellStyle name="Note 3 3" xfId="34646"/>
    <cellStyle name="Note 3 3 10" xfId="34647"/>
    <cellStyle name="Note 3 3 10 2" xfId="34648"/>
    <cellStyle name="Note 3 3 10 3" xfId="34649"/>
    <cellStyle name="Note 3 3 11" xfId="34650"/>
    <cellStyle name="Note 3 3 12" xfId="34651"/>
    <cellStyle name="Note 3 3 2" xfId="34652"/>
    <cellStyle name="Note 3 3 2 10" xfId="34653"/>
    <cellStyle name="Note 3 3 2 11" xfId="34654"/>
    <cellStyle name="Note 3 3 2 2" xfId="34655"/>
    <cellStyle name="Note 3 3 2 2 10" xfId="34656"/>
    <cellStyle name="Note 3 3 2 2 2" xfId="34657"/>
    <cellStyle name="Note 3 3 2 2 2 2" xfId="34658"/>
    <cellStyle name="Note 3 3 2 2 2 2 2" xfId="34659"/>
    <cellStyle name="Note 3 3 2 2 2 2 2 2" xfId="34660"/>
    <cellStyle name="Note 3 3 2 2 2 2 2 2 2" xfId="34661"/>
    <cellStyle name="Note 3 3 2 2 2 2 2 2 2 2" xfId="34662"/>
    <cellStyle name="Note 3 3 2 2 2 2 2 2 2 2 2" xfId="34663"/>
    <cellStyle name="Note 3 3 2 2 2 2 2 2 2 2 2 2" xfId="34664"/>
    <cellStyle name="Note 3 3 2 2 2 2 2 2 2 2 2 2 2" xfId="34665"/>
    <cellStyle name="Note 3 3 2 2 2 2 2 2 2 2 2 2 2 2" xfId="34666"/>
    <cellStyle name="Note 3 3 2 2 2 2 2 2 2 2 2 2 2 3" xfId="34667"/>
    <cellStyle name="Note 3 3 2 2 2 2 2 2 2 2 2 2 3" xfId="34668"/>
    <cellStyle name="Note 3 3 2 2 2 2 2 2 2 2 2 2 4" xfId="34669"/>
    <cellStyle name="Note 3 3 2 2 2 2 2 2 2 2 2 3" xfId="34670"/>
    <cellStyle name="Note 3 3 2 2 2 2 2 2 2 2 2 3 2" xfId="34671"/>
    <cellStyle name="Note 3 3 2 2 2 2 2 2 2 2 2 3 3" xfId="34672"/>
    <cellStyle name="Note 3 3 2 2 2 2 2 2 2 2 2 4" xfId="34673"/>
    <cellStyle name="Note 3 3 2 2 2 2 2 2 2 2 2 5" xfId="34674"/>
    <cellStyle name="Note 3 3 2 2 2 2 2 2 2 2 3" xfId="34675"/>
    <cellStyle name="Note 3 3 2 2 2 2 2 2 2 2 3 2" xfId="34676"/>
    <cellStyle name="Note 3 3 2 2 2 2 2 2 2 2 3 2 2" xfId="34677"/>
    <cellStyle name="Note 3 3 2 2 2 2 2 2 2 2 3 2 3" xfId="34678"/>
    <cellStyle name="Note 3 3 2 2 2 2 2 2 2 2 3 3" xfId="34679"/>
    <cellStyle name="Note 3 3 2 2 2 2 2 2 2 2 3 4" xfId="34680"/>
    <cellStyle name="Note 3 3 2 2 2 2 2 2 2 2 4" xfId="34681"/>
    <cellStyle name="Note 3 3 2 2 2 2 2 2 2 2 4 2" xfId="34682"/>
    <cellStyle name="Note 3 3 2 2 2 2 2 2 2 2 4 3" xfId="34683"/>
    <cellStyle name="Note 3 3 2 2 2 2 2 2 2 2 5" xfId="34684"/>
    <cellStyle name="Note 3 3 2 2 2 2 2 2 2 2 6" xfId="34685"/>
    <cellStyle name="Note 3 3 2 2 2 2 2 2 2 3" xfId="34686"/>
    <cellStyle name="Note 3 3 2 2 2 2 2 2 2 3 2" xfId="34687"/>
    <cellStyle name="Note 3 3 2 2 2 2 2 2 2 3 2 2" xfId="34688"/>
    <cellStyle name="Note 3 3 2 2 2 2 2 2 2 3 2 3" xfId="34689"/>
    <cellStyle name="Note 3 3 2 2 2 2 2 2 2 3 3" xfId="34690"/>
    <cellStyle name="Note 3 3 2 2 2 2 2 2 2 3 4" xfId="34691"/>
    <cellStyle name="Note 3 3 2 2 2 2 2 2 2 4" xfId="34692"/>
    <cellStyle name="Note 3 3 2 2 2 2 2 2 2 4 2" xfId="34693"/>
    <cellStyle name="Note 3 3 2 2 2 2 2 2 2 4 3" xfId="34694"/>
    <cellStyle name="Note 3 3 2 2 2 2 2 2 2 5" xfId="34695"/>
    <cellStyle name="Note 3 3 2 2 2 2 2 2 2 6" xfId="34696"/>
    <cellStyle name="Note 3 3 2 2 2 2 2 2 3" xfId="34697"/>
    <cellStyle name="Note 3 3 2 2 2 2 2 2 3 2" xfId="34698"/>
    <cellStyle name="Note 3 3 2 2 2 2 2 2 3 2 2" xfId="34699"/>
    <cellStyle name="Note 3 3 2 2 2 2 2 2 3 2 3" xfId="34700"/>
    <cellStyle name="Note 3 3 2 2 2 2 2 2 3 3" xfId="34701"/>
    <cellStyle name="Note 3 3 2 2 2 2 2 2 3 4" xfId="34702"/>
    <cellStyle name="Note 3 3 2 2 2 2 2 2 4" xfId="34703"/>
    <cellStyle name="Note 3 3 2 2 2 2 2 2 4 2" xfId="34704"/>
    <cellStyle name="Note 3 3 2 2 2 2 2 2 4 3" xfId="34705"/>
    <cellStyle name="Note 3 3 2 2 2 2 2 2 5" xfId="34706"/>
    <cellStyle name="Note 3 3 2 2 2 2 2 2 6" xfId="34707"/>
    <cellStyle name="Note 3 3 2 2 2 2 2 3" xfId="34708"/>
    <cellStyle name="Note 3 3 2 2 2 2 2 3 2" xfId="34709"/>
    <cellStyle name="Note 3 3 2 2 2 2 2 3 2 2" xfId="34710"/>
    <cellStyle name="Note 3 3 2 2 2 2 2 3 2 2 2" xfId="34711"/>
    <cellStyle name="Note 3 3 2 2 2 2 2 3 2 2 2 2" xfId="34712"/>
    <cellStyle name="Note 3 3 2 2 2 2 2 3 2 2 2 2 2" xfId="34713"/>
    <cellStyle name="Note 3 3 2 2 2 2 2 3 2 2 2 2 3" xfId="34714"/>
    <cellStyle name="Note 3 3 2 2 2 2 2 3 2 2 2 3" xfId="34715"/>
    <cellStyle name="Note 3 3 2 2 2 2 2 3 2 2 2 4" xfId="34716"/>
    <cellStyle name="Note 3 3 2 2 2 2 2 3 2 2 3" xfId="34717"/>
    <cellStyle name="Note 3 3 2 2 2 2 2 3 2 2 3 2" xfId="34718"/>
    <cellStyle name="Note 3 3 2 2 2 2 2 3 2 2 3 3" xfId="34719"/>
    <cellStyle name="Note 3 3 2 2 2 2 2 3 2 2 4" xfId="34720"/>
    <cellStyle name="Note 3 3 2 2 2 2 2 3 2 2 5" xfId="34721"/>
    <cellStyle name="Note 3 3 2 2 2 2 2 3 2 3" xfId="34722"/>
    <cellStyle name="Note 3 3 2 2 2 2 2 3 2 3 2" xfId="34723"/>
    <cellStyle name="Note 3 3 2 2 2 2 2 3 2 3 2 2" xfId="34724"/>
    <cellStyle name="Note 3 3 2 2 2 2 2 3 2 3 2 3" xfId="34725"/>
    <cellStyle name="Note 3 3 2 2 2 2 2 3 2 3 3" xfId="34726"/>
    <cellStyle name="Note 3 3 2 2 2 2 2 3 2 3 4" xfId="34727"/>
    <cellStyle name="Note 3 3 2 2 2 2 2 3 2 4" xfId="34728"/>
    <cellStyle name="Note 3 3 2 2 2 2 2 3 2 4 2" xfId="34729"/>
    <cellStyle name="Note 3 3 2 2 2 2 2 3 2 4 3" xfId="34730"/>
    <cellStyle name="Note 3 3 2 2 2 2 2 3 2 5" xfId="34731"/>
    <cellStyle name="Note 3 3 2 2 2 2 2 3 2 6" xfId="34732"/>
    <cellStyle name="Note 3 3 2 2 2 2 2 3 3" xfId="34733"/>
    <cellStyle name="Note 3 3 2 2 2 2 2 3 3 2" xfId="34734"/>
    <cellStyle name="Note 3 3 2 2 2 2 2 3 3 2 2" xfId="34735"/>
    <cellStyle name="Note 3 3 2 2 2 2 2 3 3 2 3" xfId="34736"/>
    <cellStyle name="Note 3 3 2 2 2 2 2 3 3 3" xfId="34737"/>
    <cellStyle name="Note 3 3 2 2 2 2 2 3 3 4" xfId="34738"/>
    <cellStyle name="Note 3 3 2 2 2 2 2 3 4" xfId="34739"/>
    <cellStyle name="Note 3 3 2 2 2 2 2 3 4 2" xfId="34740"/>
    <cellStyle name="Note 3 3 2 2 2 2 2 3 4 3" xfId="34741"/>
    <cellStyle name="Note 3 3 2 2 2 2 2 3 5" xfId="34742"/>
    <cellStyle name="Note 3 3 2 2 2 2 2 3 6" xfId="34743"/>
    <cellStyle name="Note 3 3 2 2 2 2 2 4" xfId="34744"/>
    <cellStyle name="Note 3 3 2 2 2 2 2 4 2" xfId="34745"/>
    <cellStyle name="Note 3 3 2 2 2 2 2 4 2 2" xfId="34746"/>
    <cellStyle name="Note 3 3 2 2 2 2 2 4 2 3" xfId="34747"/>
    <cellStyle name="Note 3 3 2 2 2 2 2 4 3" xfId="34748"/>
    <cellStyle name="Note 3 3 2 2 2 2 2 4 4" xfId="34749"/>
    <cellStyle name="Note 3 3 2 2 2 2 2 5" xfId="34750"/>
    <cellStyle name="Note 3 3 2 2 2 2 2 5 2" xfId="34751"/>
    <cellStyle name="Note 3 3 2 2 2 2 2 5 3" xfId="34752"/>
    <cellStyle name="Note 3 3 2 2 2 2 2 6" xfId="34753"/>
    <cellStyle name="Note 3 3 2 2 2 2 2 7" xfId="34754"/>
    <cellStyle name="Note 3 3 2 2 2 2 3" xfId="34755"/>
    <cellStyle name="Note 3 3 2 2 2 2 3 2" xfId="34756"/>
    <cellStyle name="Note 3 3 2 2 2 2 3 2 2" xfId="34757"/>
    <cellStyle name="Note 3 3 2 2 2 2 3 2 2 2" xfId="34758"/>
    <cellStyle name="Note 3 3 2 2 2 2 3 2 2 2 2" xfId="34759"/>
    <cellStyle name="Note 3 3 2 2 2 2 3 2 2 2 2 2" xfId="34760"/>
    <cellStyle name="Note 3 3 2 2 2 2 3 2 2 2 2 2 2" xfId="34761"/>
    <cellStyle name="Note 3 3 2 2 2 2 3 2 2 2 2 2 3" xfId="34762"/>
    <cellStyle name="Note 3 3 2 2 2 2 3 2 2 2 2 3" xfId="34763"/>
    <cellStyle name="Note 3 3 2 2 2 2 3 2 2 2 2 4" xfId="34764"/>
    <cellStyle name="Note 3 3 2 2 2 2 3 2 2 2 3" xfId="34765"/>
    <cellStyle name="Note 3 3 2 2 2 2 3 2 2 2 3 2" xfId="34766"/>
    <cellStyle name="Note 3 3 2 2 2 2 3 2 2 2 3 3" xfId="34767"/>
    <cellStyle name="Note 3 3 2 2 2 2 3 2 2 2 4" xfId="34768"/>
    <cellStyle name="Note 3 3 2 2 2 2 3 2 2 2 5" xfId="34769"/>
    <cellStyle name="Note 3 3 2 2 2 2 3 2 2 3" xfId="34770"/>
    <cellStyle name="Note 3 3 2 2 2 2 3 2 2 3 2" xfId="34771"/>
    <cellStyle name="Note 3 3 2 2 2 2 3 2 2 3 2 2" xfId="34772"/>
    <cellStyle name="Note 3 3 2 2 2 2 3 2 2 3 2 3" xfId="34773"/>
    <cellStyle name="Note 3 3 2 2 2 2 3 2 2 3 3" xfId="34774"/>
    <cellStyle name="Note 3 3 2 2 2 2 3 2 2 3 4" xfId="34775"/>
    <cellStyle name="Note 3 3 2 2 2 2 3 2 2 4" xfId="34776"/>
    <cellStyle name="Note 3 3 2 2 2 2 3 2 2 4 2" xfId="34777"/>
    <cellStyle name="Note 3 3 2 2 2 2 3 2 2 4 3" xfId="34778"/>
    <cellStyle name="Note 3 3 2 2 2 2 3 2 2 5" xfId="34779"/>
    <cellStyle name="Note 3 3 2 2 2 2 3 2 2 6" xfId="34780"/>
    <cellStyle name="Note 3 3 2 2 2 2 3 2 3" xfId="34781"/>
    <cellStyle name="Note 3 3 2 2 2 2 3 2 3 2" xfId="34782"/>
    <cellStyle name="Note 3 3 2 2 2 2 3 2 3 2 2" xfId="34783"/>
    <cellStyle name="Note 3 3 2 2 2 2 3 2 3 2 3" xfId="34784"/>
    <cellStyle name="Note 3 3 2 2 2 2 3 2 3 3" xfId="34785"/>
    <cellStyle name="Note 3 3 2 2 2 2 3 2 3 4" xfId="34786"/>
    <cellStyle name="Note 3 3 2 2 2 2 3 2 4" xfId="34787"/>
    <cellStyle name="Note 3 3 2 2 2 2 3 2 4 2" xfId="34788"/>
    <cellStyle name="Note 3 3 2 2 2 2 3 2 4 3" xfId="34789"/>
    <cellStyle name="Note 3 3 2 2 2 2 3 2 5" xfId="34790"/>
    <cellStyle name="Note 3 3 2 2 2 2 3 2 6" xfId="34791"/>
    <cellStyle name="Note 3 3 2 2 2 2 3 3" xfId="34792"/>
    <cellStyle name="Note 3 3 2 2 2 2 3 3 2" xfId="34793"/>
    <cellStyle name="Note 3 3 2 2 2 2 3 3 2 2" xfId="34794"/>
    <cellStyle name="Note 3 3 2 2 2 2 3 3 2 3" xfId="34795"/>
    <cellStyle name="Note 3 3 2 2 2 2 3 3 3" xfId="34796"/>
    <cellStyle name="Note 3 3 2 2 2 2 3 3 4" xfId="34797"/>
    <cellStyle name="Note 3 3 2 2 2 2 3 4" xfId="34798"/>
    <cellStyle name="Note 3 3 2 2 2 2 3 4 2" xfId="34799"/>
    <cellStyle name="Note 3 3 2 2 2 2 3 4 3" xfId="34800"/>
    <cellStyle name="Note 3 3 2 2 2 2 3 5" xfId="34801"/>
    <cellStyle name="Note 3 3 2 2 2 2 3 6" xfId="34802"/>
    <cellStyle name="Note 3 3 2 2 2 2 4" xfId="34803"/>
    <cellStyle name="Note 3 3 2 2 2 2 4 2" xfId="34804"/>
    <cellStyle name="Note 3 3 2 2 2 2 4 2 2" xfId="34805"/>
    <cellStyle name="Note 3 3 2 2 2 2 4 2 2 2" xfId="34806"/>
    <cellStyle name="Note 3 3 2 2 2 2 4 2 2 2 2" xfId="34807"/>
    <cellStyle name="Note 3 3 2 2 2 2 4 2 2 2 2 2" xfId="34808"/>
    <cellStyle name="Note 3 3 2 2 2 2 4 2 2 2 2 3" xfId="34809"/>
    <cellStyle name="Note 3 3 2 2 2 2 4 2 2 2 3" xfId="34810"/>
    <cellStyle name="Note 3 3 2 2 2 2 4 2 2 2 4" xfId="34811"/>
    <cellStyle name="Note 3 3 2 2 2 2 4 2 2 3" xfId="34812"/>
    <cellStyle name="Note 3 3 2 2 2 2 4 2 2 3 2" xfId="34813"/>
    <cellStyle name="Note 3 3 2 2 2 2 4 2 2 3 3" xfId="34814"/>
    <cellStyle name="Note 3 3 2 2 2 2 4 2 2 4" xfId="34815"/>
    <cellStyle name="Note 3 3 2 2 2 2 4 2 2 5" xfId="34816"/>
    <cellStyle name="Note 3 3 2 2 2 2 4 2 3" xfId="34817"/>
    <cellStyle name="Note 3 3 2 2 2 2 4 2 3 2" xfId="34818"/>
    <cellStyle name="Note 3 3 2 2 2 2 4 2 3 2 2" xfId="34819"/>
    <cellStyle name="Note 3 3 2 2 2 2 4 2 3 2 3" xfId="34820"/>
    <cellStyle name="Note 3 3 2 2 2 2 4 2 3 3" xfId="34821"/>
    <cellStyle name="Note 3 3 2 2 2 2 4 2 3 4" xfId="34822"/>
    <cellStyle name="Note 3 3 2 2 2 2 4 2 4" xfId="34823"/>
    <cellStyle name="Note 3 3 2 2 2 2 4 2 4 2" xfId="34824"/>
    <cellStyle name="Note 3 3 2 2 2 2 4 2 4 3" xfId="34825"/>
    <cellStyle name="Note 3 3 2 2 2 2 4 2 5" xfId="34826"/>
    <cellStyle name="Note 3 3 2 2 2 2 4 2 6" xfId="34827"/>
    <cellStyle name="Note 3 3 2 2 2 2 4 3" xfId="34828"/>
    <cellStyle name="Note 3 3 2 2 2 2 4 3 2" xfId="34829"/>
    <cellStyle name="Note 3 3 2 2 2 2 4 3 2 2" xfId="34830"/>
    <cellStyle name="Note 3 3 2 2 2 2 4 3 2 3" xfId="34831"/>
    <cellStyle name="Note 3 3 2 2 2 2 4 3 3" xfId="34832"/>
    <cellStyle name="Note 3 3 2 2 2 2 4 3 4" xfId="34833"/>
    <cellStyle name="Note 3 3 2 2 2 2 4 4" xfId="34834"/>
    <cellStyle name="Note 3 3 2 2 2 2 4 4 2" xfId="34835"/>
    <cellStyle name="Note 3 3 2 2 2 2 4 4 3" xfId="34836"/>
    <cellStyle name="Note 3 3 2 2 2 2 4 5" xfId="34837"/>
    <cellStyle name="Note 3 3 2 2 2 2 4 6" xfId="34838"/>
    <cellStyle name="Note 3 3 2 2 2 2 5" xfId="34839"/>
    <cellStyle name="Note 3 3 2 2 2 2 5 2" xfId="34840"/>
    <cellStyle name="Note 3 3 2 2 2 2 5 2 2" xfId="34841"/>
    <cellStyle name="Note 3 3 2 2 2 2 5 2 3" xfId="34842"/>
    <cellStyle name="Note 3 3 2 2 2 2 5 3" xfId="34843"/>
    <cellStyle name="Note 3 3 2 2 2 2 5 4" xfId="34844"/>
    <cellStyle name="Note 3 3 2 2 2 2 6" xfId="34845"/>
    <cellStyle name="Note 3 3 2 2 2 2 6 2" xfId="34846"/>
    <cellStyle name="Note 3 3 2 2 2 2 6 3" xfId="34847"/>
    <cellStyle name="Note 3 3 2 2 2 2 7" xfId="34848"/>
    <cellStyle name="Note 3 3 2 2 2 2 8" xfId="34849"/>
    <cellStyle name="Note 3 3 2 2 2 3" xfId="34850"/>
    <cellStyle name="Note 3 3 2 2 2 3 2" xfId="34851"/>
    <cellStyle name="Note 3 3 2 2 2 3 2 2" xfId="34852"/>
    <cellStyle name="Note 3 3 2 2 2 3 2 2 2" xfId="34853"/>
    <cellStyle name="Note 3 3 2 2 2 3 2 2 2 2" xfId="34854"/>
    <cellStyle name="Note 3 3 2 2 2 3 2 2 2 2 2" xfId="34855"/>
    <cellStyle name="Note 3 3 2 2 2 3 2 2 2 2 2 2" xfId="34856"/>
    <cellStyle name="Note 3 3 2 2 2 3 2 2 2 2 2 2 2" xfId="34857"/>
    <cellStyle name="Note 3 3 2 2 2 3 2 2 2 2 2 2 3" xfId="34858"/>
    <cellStyle name="Note 3 3 2 2 2 3 2 2 2 2 2 3" xfId="34859"/>
    <cellStyle name="Note 3 3 2 2 2 3 2 2 2 2 2 4" xfId="34860"/>
    <cellStyle name="Note 3 3 2 2 2 3 2 2 2 2 3" xfId="34861"/>
    <cellStyle name="Note 3 3 2 2 2 3 2 2 2 2 3 2" xfId="34862"/>
    <cellStyle name="Note 3 3 2 2 2 3 2 2 2 2 3 3" xfId="34863"/>
    <cellStyle name="Note 3 3 2 2 2 3 2 2 2 2 4" xfId="34864"/>
    <cellStyle name="Note 3 3 2 2 2 3 2 2 2 2 5" xfId="34865"/>
    <cellStyle name="Note 3 3 2 2 2 3 2 2 2 3" xfId="34866"/>
    <cellStyle name="Note 3 3 2 2 2 3 2 2 2 3 2" xfId="34867"/>
    <cellStyle name="Note 3 3 2 2 2 3 2 2 2 3 2 2" xfId="34868"/>
    <cellStyle name="Note 3 3 2 2 2 3 2 2 2 3 2 3" xfId="34869"/>
    <cellStyle name="Note 3 3 2 2 2 3 2 2 2 3 3" xfId="34870"/>
    <cellStyle name="Note 3 3 2 2 2 3 2 2 2 3 4" xfId="34871"/>
    <cellStyle name="Note 3 3 2 2 2 3 2 2 2 4" xfId="34872"/>
    <cellStyle name="Note 3 3 2 2 2 3 2 2 2 4 2" xfId="34873"/>
    <cellStyle name="Note 3 3 2 2 2 3 2 2 2 4 3" xfId="34874"/>
    <cellStyle name="Note 3 3 2 2 2 3 2 2 2 5" xfId="34875"/>
    <cellStyle name="Note 3 3 2 2 2 3 2 2 2 6" xfId="34876"/>
    <cellStyle name="Note 3 3 2 2 2 3 2 2 3" xfId="34877"/>
    <cellStyle name="Note 3 3 2 2 2 3 2 2 3 2" xfId="34878"/>
    <cellStyle name="Note 3 3 2 2 2 3 2 2 3 2 2" xfId="34879"/>
    <cellStyle name="Note 3 3 2 2 2 3 2 2 3 2 3" xfId="34880"/>
    <cellStyle name="Note 3 3 2 2 2 3 2 2 3 3" xfId="34881"/>
    <cellStyle name="Note 3 3 2 2 2 3 2 2 3 4" xfId="34882"/>
    <cellStyle name="Note 3 3 2 2 2 3 2 2 4" xfId="34883"/>
    <cellStyle name="Note 3 3 2 2 2 3 2 2 4 2" xfId="34884"/>
    <cellStyle name="Note 3 3 2 2 2 3 2 2 4 3" xfId="34885"/>
    <cellStyle name="Note 3 3 2 2 2 3 2 2 5" xfId="34886"/>
    <cellStyle name="Note 3 3 2 2 2 3 2 2 6" xfId="34887"/>
    <cellStyle name="Note 3 3 2 2 2 3 2 3" xfId="34888"/>
    <cellStyle name="Note 3 3 2 2 2 3 2 3 2" xfId="34889"/>
    <cellStyle name="Note 3 3 2 2 2 3 2 3 2 2" xfId="34890"/>
    <cellStyle name="Note 3 3 2 2 2 3 2 3 2 3" xfId="34891"/>
    <cellStyle name="Note 3 3 2 2 2 3 2 3 3" xfId="34892"/>
    <cellStyle name="Note 3 3 2 2 2 3 2 3 4" xfId="34893"/>
    <cellStyle name="Note 3 3 2 2 2 3 2 4" xfId="34894"/>
    <cellStyle name="Note 3 3 2 2 2 3 2 4 2" xfId="34895"/>
    <cellStyle name="Note 3 3 2 2 2 3 2 4 3" xfId="34896"/>
    <cellStyle name="Note 3 3 2 2 2 3 2 5" xfId="34897"/>
    <cellStyle name="Note 3 3 2 2 2 3 2 6" xfId="34898"/>
    <cellStyle name="Note 3 3 2 2 2 3 3" xfId="34899"/>
    <cellStyle name="Note 3 3 2 2 2 3 3 2" xfId="34900"/>
    <cellStyle name="Note 3 3 2 2 2 3 3 2 2" xfId="34901"/>
    <cellStyle name="Note 3 3 2 2 2 3 3 2 2 2" xfId="34902"/>
    <cellStyle name="Note 3 3 2 2 2 3 3 2 2 2 2" xfId="34903"/>
    <cellStyle name="Note 3 3 2 2 2 3 3 2 2 2 2 2" xfId="34904"/>
    <cellStyle name="Note 3 3 2 2 2 3 3 2 2 2 2 3" xfId="34905"/>
    <cellStyle name="Note 3 3 2 2 2 3 3 2 2 2 3" xfId="34906"/>
    <cellStyle name="Note 3 3 2 2 2 3 3 2 2 2 4" xfId="34907"/>
    <cellStyle name="Note 3 3 2 2 2 3 3 2 2 3" xfId="34908"/>
    <cellStyle name="Note 3 3 2 2 2 3 3 2 2 3 2" xfId="34909"/>
    <cellStyle name="Note 3 3 2 2 2 3 3 2 2 3 3" xfId="34910"/>
    <cellStyle name="Note 3 3 2 2 2 3 3 2 2 4" xfId="34911"/>
    <cellStyle name="Note 3 3 2 2 2 3 3 2 2 5" xfId="34912"/>
    <cellStyle name="Note 3 3 2 2 2 3 3 2 3" xfId="34913"/>
    <cellStyle name="Note 3 3 2 2 2 3 3 2 3 2" xfId="34914"/>
    <cellStyle name="Note 3 3 2 2 2 3 3 2 3 2 2" xfId="34915"/>
    <cellStyle name="Note 3 3 2 2 2 3 3 2 3 2 3" xfId="34916"/>
    <cellStyle name="Note 3 3 2 2 2 3 3 2 3 3" xfId="34917"/>
    <cellStyle name="Note 3 3 2 2 2 3 3 2 3 4" xfId="34918"/>
    <cellStyle name="Note 3 3 2 2 2 3 3 2 4" xfId="34919"/>
    <cellStyle name="Note 3 3 2 2 2 3 3 2 4 2" xfId="34920"/>
    <cellStyle name="Note 3 3 2 2 2 3 3 2 4 3" xfId="34921"/>
    <cellStyle name="Note 3 3 2 2 2 3 3 2 5" xfId="34922"/>
    <cellStyle name="Note 3 3 2 2 2 3 3 2 6" xfId="34923"/>
    <cellStyle name="Note 3 3 2 2 2 3 3 3" xfId="34924"/>
    <cellStyle name="Note 3 3 2 2 2 3 3 3 2" xfId="34925"/>
    <cellStyle name="Note 3 3 2 2 2 3 3 3 2 2" xfId="34926"/>
    <cellStyle name="Note 3 3 2 2 2 3 3 3 2 3" xfId="34927"/>
    <cellStyle name="Note 3 3 2 2 2 3 3 3 3" xfId="34928"/>
    <cellStyle name="Note 3 3 2 2 2 3 3 3 4" xfId="34929"/>
    <cellStyle name="Note 3 3 2 2 2 3 3 4" xfId="34930"/>
    <cellStyle name="Note 3 3 2 2 2 3 3 4 2" xfId="34931"/>
    <cellStyle name="Note 3 3 2 2 2 3 3 4 3" xfId="34932"/>
    <cellStyle name="Note 3 3 2 2 2 3 3 5" xfId="34933"/>
    <cellStyle name="Note 3 3 2 2 2 3 3 6" xfId="34934"/>
    <cellStyle name="Note 3 3 2 2 2 3 4" xfId="34935"/>
    <cellStyle name="Note 3 3 2 2 2 3 4 2" xfId="34936"/>
    <cellStyle name="Note 3 3 2 2 2 3 4 2 2" xfId="34937"/>
    <cellStyle name="Note 3 3 2 2 2 3 4 2 3" xfId="34938"/>
    <cellStyle name="Note 3 3 2 2 2 3 4 3" xfId="34939"/>
    <cellStyle name="Note 3 3 2 2 2 3 4 4" xfId="34940"/>
    <cellStyle name="Note 3 3 2 2 2 3 5" xfId="34941"/>
    <cellStyle name="Note 3 3 2 2 2 3 5 2" xfId="34942"/>
    <cellStyle name="Note 3 3 2 2 2 3 5 3" xfId="34943"/>
    <cellStyle name="Note 3 3 2 2 2 3 6" xfId="34944"/>
    <cellStyle name="Note 3 3 2 2 2 3 7" xfId="34945"/>
    <cellStyle name="Note 3 3 2 2 2 4" xfId="34946"/>
    <cellStyle name="Note 3 3 2 2 2 4 2" xfId="34947"/>
    <cellStyle name="Note 3 3 2 2 2 4 2 2" xfId="34948"/>
    <cellStyle name="Note 3 3 2 2 2 4 2 2 2" xfId="34949"/>
    <cellStyle name="Note 3 3 2 2 2 4 2 2 2 2" xfId="34950"/>
    <cellStyle name="Note 3 3 2 2 2 4 2 2 2 2 2" xfId="34951"/>
    <cellStyle name="Note 3 3 2 2 2 4 2 2 2 2 2 2" xfId="34952"/>
    <cellStyle name="Note 3 3 2 2 2 4 2 2 2 2 2 3" xfId="34953"/>
    <cellStyle name="Note 3 3 2 2 2 4 2 2 2 2 3" xfId="34954"/>
    <cellStyle name="Note 3 3 2 2 2 4 2 2 2 2 4" xfId="34955"/>
    <cellStyle name="Note 3 3 2 2 2 4 2 2 2 3" xfId="34956"/>
    <cellStyle name="Note 3 3 2 2 2 4 2 2 2 3 2" xfId="34957"/>
    <cellStyle name="Note 3 3 2 2 2 4 2 2 2 3 3" xfId="34958"/>
    <cellStyle name="Note 3 3 2 2 2 4 2 2 2 4" xfId="34959"/>
    <cellStyle name="Note 3 3 2 2 2 4 2 2 2 5" xfId="34960"/>
    <cellStyle name="Note 3 3 2 2 2 4 2 2 3" xfId="34961"/>
    <cellStyle name="Note 3 3 2 2 2 4 2 2 3 2" xfId="34962"/>
    <cellStyle name="Note 3 3 2 2 2 4 2 2 3 2 2" xfId="34963"/>
    <cellStyle name="Note 3 3 2 2 2 4 2 2 3 2 3" xfId="34964"/>
    <cellStyle name="Note 3 3 2 2 2 4 2 2 3 3" xfId="34965"/>
    <cellStyle name="Note 3 3 2 2 2 4 2 2 3 4" xfId="34966"/>
    <cellStyle name="Note 3 3 2 2 2 4 2 2 4" xfId="34967"/>
    <cellStyle name="Note 3 3 2 2 2 4 2 2 4 2" xfId="34968"/>
    <cellStyle name="Note 3 3 2 2 2 4 2 2 4 3" xfId="34969"/>
    <cellStyle name="Note 3 3 2 2 2 4 2 2 5" xfId="34970"/>
    <cellStyle name="Note 3 3 2 2 2 4 2 2 6" xfId="34971"/>
    <cellStyle name="Note 3 3 2 2 2 4 2 3" xfId="34972"/>
    <cellStyle name="Note 3 3 2 2 2 4 2 3 2" xfId="34973"/>
    <cellStyle name="Note 3 3 2 2 2 4 2 3 2 2" xfId="34974"/>
    <cellStyle name="Note 3 3 2 2 2 4 2 3 2 3" xfId="34975"/>
    <cellStyle name="Note 3 3 2 2 2 4 2 3 3" xfId="34976"/>
    <cellStyle name="Note 3 3 2 2 2 4 2 3 4" xfId="34977"/>
    <cellStyle name="Note 3 3 2 2 2 4 2 4" xfId="34978"/>
    <cellStyle name="Note 3 3 2 2 2 4 2 4 2" xfId="34979"/>
    <cellStyle name="Note 3 3 2 2 2 4 2 4 3" xfId="34980"/>
    <cellStyle name="Note 3 3 2 2 2 4 2 5" xfId="34981"/>
    <cellStyle name="Note 3 3 2 2 2 4 2 6" xfId="34982"/>
    <cellStyle name="Note 3 3 2 2 2 4 3" xfId="34983"/>
    <cellStyle name="Note 3 3 2 2 2 4 3 2" xfId="34984"/>
    <cellStyle name="Note 3 3 2 2 2 4 3 2 2" xfId="34985"/>
    <cellStyle name="Note 3 3 2 2 2 4 3 2 3" xfId="34986"/>
    <cellStyle name="Note 3 3 2 2 2 4 3 3" xfId="34987"/>
    <cellStyle name="Note 3 3 2 2 2 4 3 4" xfId="34988"/>
    <cellStyle name="Note 3 3 2 2 2 4 4" xfId="34989"/>
    <cellStyle name="Note 3 3 2 2 2 4 4 2" xfId="34990"/>
    <cellStyle name="Note 3 3 2 2 2 4 4 3" xfId="34991"/>
    <cellStyle name="Note 3 3 2 2 2 4 5" xfId="34992"/>
    <cellStyle name="Note 3 3 2 2 2 4 6" xfId="34993"/>
    <cellStyle name="Note 3 3 2 2 2 5" xfId="34994"/>
    <cellStyle name="Note 3 3 2 2 2 5 2" xfId="34995"/>
    <cellStyle name="Note 3 3 2 2 2 5 2 2" xfId="34996"/>
    <cellStyle name="Note 3 3 2 2 2 5 2 2 2" xfId="34997"/>
    <cellStyle name="Note 3 3 2 2 2 5 2 2 2 2" xfId="34998"/>
    <cellStyle name="Note 3 3 2 2 2 5 2 2 2 2 2" xfId="34999"/>
    <cellStyle name="Note 3 3 2 2 2 5 2 2 2 2 3" xfId="35000"/>
    <cellStyle name="Note 3 3 2 2 2 5 2 2 2 3" xfId="35001"/>
    <cellStyle name="Note 3 3 2 2 2 5 2 2 2 4" xfId="35002"/>
    <cellStyle name="Note 3 3 2 2 2 5 2 2 3" xfId="35003"/>
    <cellStyle name="Note 3 3 2 2 2 5 2 2 3 2" xfId="35004"/>
    <cellStyle name="Note 3 3 2 2 2 5 2 2 3 3" xfId="35005"/>
    <cellStyle name="Note 3 3 2 2 2 5 2 2 4" xfId="35006"/>
    <cellStyle name="Note 3 3 2 2 2 5 2 2 5" xfId="35007"/>
    <cellStyle name="Note 3 3 2 2 2 5 2 3" xfId="35008"/>
    <cellStyle name="Note 3 3 2 2 2 5 2 3 2" xfId="35009"/>
    <cellStyle name="Note 3 3 2 2 2 5 2 3 2 2" xfId="35010"/>
    <cellStyle name="Note 3 3 2 2 2 5 2 3 2 3" xfId="35011"/>
    <cellStyle name="Note 3 3 2 2 2 5 2 3 3" xfId="35012"/>
    <cellStyle name="Note 3 3 2 2 2 5 2 3 4" xfId="35013"/>
    <cellStyle name="Note 3 3 2 2 2 5 2 4" xfId="35014"/>
    <cellStyle name="Note 3 3 2 2 2 5 2 4 2" xfId="35015"/>
    <cellStyle name="Note 3 3 2 2 2 5 2 4 3" xfId="35016"/>
    <cellStyle name="Note 3 3 2 2 2 5 2 5" xfId="35017"/>
    <cellStyle name="Note 3 3 2 2 2 5 2 6" xfId="35018"/>
    <cellStyle name="Note 3 3 2 2 2 5 3" xfId="35019"/>
    <cellStyle name="Note 3 3 2 2 2 5 3 2" xfId="35020"/>
    <cellStyle name="Note 3 3 2 2 2 5 3 2 2" xfId="35021"/>
    <cellStyle name="Note 3 3 2 2 2 5 3 2 3" xfId="35022"/>
    <cellStyle name="Note 3 3 2 2 2 5 3 3" xfId="35023"/>
    <cellStyle name="Note 3 3 2 2 2 5 3 4" xfId="35024"/>
    <cellStyle name="Note 3 3 2 2 2 5 4" xfId="35025"/>
    <cellStyle name="Note 3 3 2 2 2 5 4 2" xfId="35026"/>
    <cellStyle name="Note 3 3 2 2 2 5 4 3" xfId="35027"/>
    <cellStyle name="Note 3 3 2 2 2 5 5" xfId="35028"/>
    <cellStyle name="Note 3 3 2 2 2 5 6" xfId="35029"/>
    <cellStyle name="Note 3 3 2 2 2 6" xfId="35030"/>
    <cellStyle name="Note 3 3 2 2 2 6 2" xfId="35031"/>
    <cellStyle name="Note 3 3 2 2 2 6 2 2" xfId="35032"/>
    <cellStyle name="Note 3 3 2 2 2 6 2 3" xfId="35033"/>
    <cellStyle name="Note 3 3 2 2 2 6 3" xfId="35034"/>
    <cellStyle name="Note 3 3 2 2 2 6 4" xfId="35035"/>
    <cellStyle name="Note 3 3 2 2 2 7" xfId="35036"/>
    <cellStyle name="Note 3 3 2 2 2 7 2" xfId="35037"/>
    <cellStyle name="Note 3 3 2 2 2 7 3" xfId="35038"/>
    <cellStyle name="Note 3 3 2 2 2 8" xfId="35039"/>
    <cellStyle name="Note 3 3 2 2 2 9" xfId="35040"/>
    <cellStyle name="Note 3 3 2 2 3" xfId="35041"/>
    <cellStyle name="Note 3 3 2 2 3 2" xfId="35042"/>
    <cellStyle name="Note 3 3 2 2 3 2 2" xfId="35043"/>
    <cellStyle name="Note 3 3 2 2 3 2 2 2" xfId="35044"/>
    <cellStyle name="Note 3 3 2 2 3 2 2 2 2" xfId="35045"/>
    <cellStyle name="Note 3 3 2 2 3 2 2 2 2 2" xfId="35046"/>
    <cellStyle name="Note 3 3 2 2 3 2 2 2 2 2 2" xfId="35047"/>
    <cellStyle name="Note 3 3 2 2 3 2 2 2 2 2 2 2" xfId="35048"/>
    <cellStyle name="Note 3 3 2 2 3 2 2 2 2 2 2 2 2" xfId="35049"/>
    <cellStyle name="Note 3 3 2 2 3 2 2 2 2 2 2 2 3" xfId="35050"/>
    <cellStyle name="Note 3 3 2 2 3 2 2 2 2 2 2 3" xfId="35051"/>
    <cellStyle name="Note 3 3 2 2 3 2 2 2 2 2 2 4" xfId="35052"/>
    <cellStyle name="Note 3 3 2 2 3 2 2 2 2 2 3" xfId="35053"/>
    <cellStyle name="Note 3 3 2 2 3 2 2 2 2 2 3 2" xfId="35054"/>
    <cellStyle name="Note 3 3 2 2 3 2 2 2 2 2 3 3" xfId="35055"/>
    <cellStyle name="Note 3 3 2 2 3 2 2 2 2 2 4" xfId="35056"/>
    <cellStyle name="Note 3 3 2 2 3 2 2 2 2 2 5" xfId="35057"/>
    <cellStyle name="Note 3 3 2 2 3 2 2 2 2 3" xfId="35058"/>
    <cellStyle name="Note 3 3 2 2 3 2 2 2 2 3 2" xfId="35059"/>
    <cellStyle name="Note 3 3 2 2 3 2 2 2 2 3 2 2" xfId="35060"/>
    <cellStyle name="Note 3 3 2 2 3 2 2 2 2 3 2 3" xfId="35061"/>
    <cellStyle name="Note 3 3 2 2 3 2 2 2 2 3 3" xfId="35062"/>
    <cellStyle name="Note 3 3 2 2 3 2 2 2 2 3 4" xfId="35063"/>
    <cellStyle name="Note 3 3 2 2 3 2 2 2 2 4" xfId="35064"/>
    <cellStyle name="Note 3 3 2 2 3 2 2 2 2 4 2" xfId="35065"/>
    <cellStyle name="Note 3 3 2 2 3 2 2 2 2 4 3" xfId="35066"/>
    <cellStyle name="Note 3 3 2 2 3 2 2 2 2 5" xfId="35067"/>
    <cellStyle name="Note 3 3 2 2 3 2 2 2 2 6" xfId="35068"/>
    <cellStyle name="Note 3 3 2 2 3 2 2 2 3" xfId="35069"/>
    <cellStyle name="Note 3 3 2 2 3 2 2 2 3 2" xfId="35070"/>
    <cellStyle name="Note 3 3 2 2 3 2 2 2 3 2 2" xfId="35071"/>
    <cellStyle name="Note 3 3 2 2 3 2 2 2 3 2 3" xfId="35072"/>
    <cellStyle name="Note 3 3 2 2 3 2 2 2 3 3" xfId="35073"/>
    <cellStyle name="Note 3 3 2 2 3 2 2 2 3 4" xfId="35074"/>
    <cellStyle name="Note 3 3 2 2 3 2 2 2 4" xfId="35075"/>
    <cellStyle name="Note 3 3 2 2 3 2 2 2 4 2" xfId="35076"/>
    <cellStyle name="Note 3 3 2 2 3 2 2 2 4 3" xfId="35077"/>
    <cellStyle name="Note 3 3 2 2 3 2 2 2 5" xfId="35078"/>
    <cellStyle name="Note 3 3 2 2 3 2 2 2 6" xfId="35079"/>
    <cellStyle name="Note 3 3 2 2 3 2 2 3" xfId="35080"/>
    <cellStyle name="Note 3 3 2 2 3 2 2 3 2" xfId="35081"/>
    <cellStyle name="Note 3 3 2 2 3 2 2 3 2 2" xfId="35082"/>
    <cellStyle name="Note 3 3 2 2 3 2 2 3 2 3" xfId="35083"/>
    <cellStyle name="Note 3 3 2 2 3 2 2 3 3" xfId="35084"/>
    <cellStyle name="Note 3 3 2 2 3 2 2 3 4" xfId="35085"/>
    <cellStyle name="Note 3 3 2 2 3 2 2 4" xfId="35086"/>
    <cellStyle name="Note 3 3 2 2 3 2 2 4 2" xfId="35087"/>
    <cellStyle name="Note 3 3 2 2 3 2 2 4 3" xfId="35088"/>
    <cellStyle name="Note 3 3 2 2 3 2 2 5" xfId="35089"/>
    <cellStyle name="Note 3 3 2 2 3 2 2 6" xfId="35090"/>
    <cellStyle name="Note 3 3 2 2 3 2 3" xfId="35091"/>
    <cellStyle name="Note 3 3 2 2 3 2 3 2" xfId="35092"/>
    <cellStyle name="Note 3 3 2 2 3 2 3 2 2" xfId="35093"/>
    <cellStyle name="Note 3 3 2 2 3 2 3 2 2 2" xfId="35094"/>
    <cellStyle name="Note 3 3 2 2 3 2 3 2 2 2 2" xfId="35095"/>
    <cellStyle name="Note 3 3 2 2 3 2 3 2 2 2 2 2" xfId="35096"/>
    <cellStyle name="Note 3 3 2 2 3 2 3 2 2 2 2 3" xfId="35097"/>
    <cellStyle name="Note 3 3 2 2 3 2 3 2 2 2 3" xfId="35098"/>
    <cellStyle name="Note 3 3 2 2 3 2 3 2 2 2 4" xfId="35099"/>
    <cellStyle name="Note 3 3 2 2 3 2 3 2 2 3" xfId="35100"/>
    <cellStyle name="Note 3 3 2 2 3 2 3 2 2 3 2" xfId="35101"/>
    <cellStyle name="Note 3 3 2 2 3 2 3 2 2 3 3" xfId="35102"/>
    <cellStyle name="Note 3 3 2 2 3 2 3 2 2 4" xfId="35103"/>
    <cellStyle name="Note 3 3 2 2 3 2 3 2 2 5" xfId="35104"/>
    <cellStyle name="Note 3 3 2 2 3 2 3 2 3" xfId="35105"/>
    <cellStyle name="Note 3 3 2 2 3 2 3 2 3 2" xfId="35106"/>
    <cellStyle name="Note 3 3 2 2 3 2 3 2 3 2 2" xfId="35107"/>
    <cellStyle name="Note 3 3 2 2 3 2 3 2 3 2 3" xfId="35108"/>
    <cellStyle name="Note 3 3 2 2 3 2 3 2 3 3" xfId="35109"/>
    <cellStyle name="Note 3 3 2 2 3 2 3 2 3 4" xfId="35110"/>
    <cellStyle name="Note 3 3 2 2 3 2 3 2 4" xfId="35111"/>
    <cellStyle name="Note 3 3 2 2 3 2 3 2 4 2" xfId="35112"/>
    <cellStyle name="Note 3 3 2 2 3 2 3 2 4 3" xfId="35113"/>
    <cellStyle name="Note 3 3 2 2 3 2 3 2 5" xfId="35114"/>
    <cellStyle name="Note 3 3 2 2 3 2 3 2 6" xfId="35115"/>
    <cellStyle name="Note 3 3 2 2 3 2 3 3" xfId="35116"/>
    <cellStyle name="Note 3 3 2 2 3 2 3 3 2" xfId="35117"/>
    <cellStyle name="Note 3 3 2 2 3 2 3 3 2 2" xfId="35118"/>
    <cellStyle name="Note 3 3 2 2 3 2 3 3 2 3" xfId="35119"/>
    <cellStyle name="Note 3 3 2 2 3 2 3 3 3" xfId="35120"/>
    <cellStyle name="Note 3 3 2 2 3 2 3 3 4" xfId="35121"/>
    <cellStyle name="Note 3 3 2 2 3 2 3 4" xfId="35122"/>
    <cellStyle name="Note 3 3 2 2 3 2 3 4 2" xfId="35123"/>
    <cellStyle name="Note 3 3 2 2 3 2 3 4 3" xfId="35124"/>
    <cellStyle name="Note 3 3 2 2 3 2 3 5" xfId="35125"/>
    <cellStyle name="Note 3 3 2 2 3 2 3 6" xfId="35126"/>
    <cellStyle name="Note 3 3 2 2 3 2 4" xfId="35127"/>
    <cellStyle name="Note 3 3 2 2 3 2 4 2" xfId="35128"/>
    <cellStyle name="Note 3 3 2 2 3 2 4 2 2" xfId="35129"/>
    <cellStyle name="Note 3 3 2 2 3 2 4 2 3" xfId="35130"/>
    <cellStyle name="Note 3 3 2 2 3 2 4 3" xfId="35131"/>
    <cellStyle name="Note 3 3 2 2 3 2 4 4" xfId="35132"/>
    <cellStyle name="Note 3 3 2 2 3 2 5" xfId="35133"/>
    <cellStyle name="Note 3 3 2 2 3 2 5 2" xfId="35134"/>
    <cellStyle name="Note 3 3 2 2 3 2 5 3" xfId="35135"/>
    <cellStyle name="Note 3 3 2 2 3 2 6" xfId="35136"/>
    <cellStyle name="Note 3 3 2 2 3 2 7" xfId="35137"/>
    <cellStyle name="Note 3 3 2 2 3 3" xfId="35138"/>
    <cellStyle name="Note 3 3 2 2 3 3 2" xfId="35139"/>
    <cellStyle name="Note 3 3 2 2 3 3 2 2" xfId="35140"/>
    <cellStyle name="Note 3 3 2 2 3 3 2 2 2" xfId="35141"/>
    <cellStyle name="Note 3 3 2 2 3 3 2 2 2 2" xfId="35142"/>
    <cellStyle name="Note 3 3 2 2 3 3 2 2 2 2 2" xfId="35143"/>
    <cellStyle name="Note 3 3 2 2 3 3 2 2 2 2 2 2" xfId="35144"/>
    <cellStyle name="Note 3 3 2 2 3 3 2 2 2 2 2 3" xfId="35145"/>
    <cellStyle name="Note 3 3 2 2 3 3 2 2 2 2 3" xfId="35146"/>
    <cellStyle name="Note 3 3 2 2 3 3 2 2 2 2 4" xfId="35147"/>
    <cellStyle name="Note 3 3 2 2 3 3 2 2 2 3" xfId="35148"/>
    <cellStyle name="Note 3 3 2 2 3 3 2 2 2 3 2" xfId="35149"/>
    <cellStyle name="Note 3 3 2 2 3 3 2 2 2 3 3" xfId="35150"/>
    <cellStyle name="Note 3 3 2 2 3 3 2 2 2 4" xfId="35151"/>
    <cellStyle name="Note 3 3 2 2 3 3 2 2 2 5" xfId="35152"/>
    <cellStyle name="Note 3 3 2 2 3 3 2 2 3" xfId="35153"/>
    <cellStyle name="Note 3 3 2 2 3 3 2 2 3 2" xfId="35154"/>
    <cellStyle name="Note 3 3 2 2 3 3 2 2 3 2 2" xfId="35155"/>
    <cellStyle name="Note 3 3 2 2 3 3 2 2 3 2 3" xfId="35156"/>
    <cellStyle name="Note 3 3 2 2 3 3 2 2 3 3" xfId="35157"/>
    <cellStyle name="Note 3 3 2 2 3 3 2 2 3 4" xfId="35158"/>
    <cellStyle name="Note 3 3 2 2 3 3 2 2 4" xfId="35159"/>
    <cellStyle name="Note 3 3 2 2 3 3 2 2 4 2" xfId="35160"/>
    <cellStyle name="Note 3 3 2 2 3 3 2 2 4 3" xfId="35161"/>
    <cellStyle name="Note 3 3 2 2 3 3 2 2 5" xfId="35162"/>
    <cellStyle name="Note 3 3 2 2 3 3 2 2 6" xfId="35163"/>
    <cellStyle name="Note 3 3 2 2 3 3 2 3" xfId="35164"/>
    <cellStyle name="Note 3 3 2 2 3 3 2 3 2" xfId="35165"/>
    <cellStyle name="Note 3 3 2 2 3 3 2 3 2 2" xfId="35166"/>
    <cellStyle name="Note 3 3 2 2 3 3 2 3 2 3" xfId="35167"/>
    <cellStyle name="Note 3 3 2 2 3 3 2 3 3" xfId="35168"/>
    <cellStyle name="Note 3 3 2 2 3 3 2 3 4" xfId="35169"/>
    <cellStyle name="Note 3 3 2 2 3 3 2 4" xfId="35170"/>
    <cellStyle name="Note 3 3 2 2 3 3 2 4 2" xfId="35171"/>
    <cellStyle name="Note 3 3 2 2 3 3 2 4 3" xfId="35172"/>
    <cellStyle name="Note 3 3 2 2 3 3 2 5" xfId="35173"/>
    <cellStyle name="Note 3 3 2 2 3 3 2 6" xfId="35174"/>
    <cellStyle name="Note 3 3 2 2 3 3 3" xfId="35175"/>
    <cellStyle name="Note 3 3 2 2 3 3 3 2" xfId="35176"/>
    <cellStyle name="Note 3 3 2 2 3 3 3 2 2" xfId="35177"/>
    <cellStyle name="Note 3 3 2 2 3 3 3 2 3" xfId="35178"/>
    <cellStyle name="Note 3 3 2 2 3 3 3 3" xfId="35179"/>
    <cellStyle name="Note 3 3 2 2 3 3 3 4" xfId="35180"/>
    <cellStyle name="Note 3 3 2 2 3 3 4" xfId="35181"/>
    <cellStyle name="Note 3 3 2 2 3 3 4 2" xfId="35182"/>
    <cellStyle name="Note 3 3 2 2 3 3 4 3" xfId="35183"/>
    <cellStyle name="Note 3 3 2 2 3 3 5" xfId="35184"/>
    <cellStyle name="Note 3 3 2 2 3 3 6" xfId="35185"/>
    <cellStyle name="Note 3 3 2 2 3 4" xfId="35186"/>
    <cellStyle name="Note 3 3 2 2 3 4 2" xfId="35187"/>
    <cellStyle name="Note 3 3 2 2 3 4 2 2" xfId="35188"/>
    <cellStyle name="Note 3 3 2 2 3 4 2 2 2" xfId="35189"/>
    <cellStyle name="Note 3 3 2 2 3 4 2 2 2 2" xfId="35190"/>
    <cellStyle name="Note 3 3 2 2 3 4 2 2 2 2 2" xfId="35191"/>
    <cellStyle name="Note 3 3 2 2 3 4 2 2 2 2 3" xfId="35192"/>
    <cellStyle name="Note 3 3 2 2 3 4 2 2 2 3" xfId="35193"/>
    <cellStyle name="Note 3 3 2 2 3 4 2 2 2 4" xfId="35194"/>
    <cellStyle name="Note 3 3 2 2 3 4 2 2 3" xfId="35195"/>
    <cellStyle name="Note 3 3 2 2 3 4 2 2 3 2" xfId="35196"/>
    <cellStyle name="Note 3 3 2 2 3 4 2 2 3 3" xfId="35197"/>
    <cellStyle name="Note 3 3 2 2 3 4 2 2 4" xfId="35198"/>
    <cellStyle name="Note 3 3 2 2 3 4 2 2 5" xfId="35199"/>
    <cellStyle name="Note 3 3 2 2 3 4 2 3" xfId="35200"/>
    <cellStyle name="Note 3 3 2 2 3 4 2 3 2" xfId="35201"/>
    <cellStyle name="Note 3 3 2 2 3 4 2 3 2 2" xfId="35202"/>
    <cellStyle name="Note 3 3 2 2 3 4 2 3 2 3" xfId="35203"/>
    <cellStyle name="Note 3 3 2 2 3 4 2 3 3" xfId="35204"/>
    <cellStyle name="Note 3 3 2 2 3 4 2 3 4" xfId="35205"/>
    <cellStyle name="Note 3 3 2 2 3 4 2 4" xfId="35206"/>
    <cellStyle name="Note 3 3 2 2 3 4 2 4 2" xfId="35207"/>
    <cellStyle name="Note 3 3 2 2 3 4 2 4 3" xfId="35208"/>
    <cellStyle name="Note 3 3 2 2 3 4 2 5" xfId="35209"/>
    <cellStyle name="Note 3 3 2 2 3 4 2 6" xfId="35210"/>
    <cellStyle name="Note 3 3 2 2 3 4 3" xfId="35211"/>
    <cellStyle name="Note 3 3 2 2 3 4 3 2" xfId="35212"/>
    <cellStyle name="Note 3 3 2 2 3 4 3 2 2" xfId="35213"/>
    <cellStyle name="Note 3 3 2 2 3 4 3 2 3" xfId="35214"/>
    <cellStyle name="Note 3 3 2 2 3 4 3 3" xfId="35215"/>
    <cellStyle name="Note 3 3 2 2 3 4 3 4" xfId="35216"/>
    <cellStyle name="Note 3 3 2 2 3 4 4" xfId="35217"/>
    <cellStyle name="Note 3 3 2 2 3 4 4 2" xfId="35218"/>
    <cellStyle name="Note 3 3 2 2 3 4 4 3" xfId="35219"/>
    <cellStyle name="Note 3 3 2 2 3 4 5" xfId="35220"/>
    <cellStyle name="Note 3 3 2 2 3 4 6" xfId="35221"/>
    <cellStyle name="Note 3 3 2 2 3 5" xfId="35222"/>
    <cellStyle name="Note 3 3 2 2 3 5 2" xfId="35223"/>
    <cellStyle name="Note 3 3 2 2 3 5 2 2" xfId="35224"/>
    <cellStyle name="Note 3 3 2 2 3 5 2 3" xfId="35225"/>
    <cellStyle name="Note 3 3 2 2 3 5 3" xfId="35226"/>
    <cellStyle name="Note 3 3 2 2 3 5 4" xfId="35227"/>
    <cellStyle name="Note 3 3 2 2 3 6" xfId="35228"/>
    <cellStyle name="Note 3 3 2 2 3 6 2" xfId="35229"/>
    <cellStyle name="Note 3 3 2 2 3 6 3" xfId="35230"/>
    <cellStyle name="Note 3 3 2 2 3 7" xfId="35231"/>
    <cellStyle name="Note 3 3 2 2 3 8" xfId="35232"/>
    <cellStyle name="Note 3 3 2 2 4" xfId="35233"/>
    <cellStyle name="Note 3 3 2 2 4 2" xfId="35234"/>
    <cellStyle name="Note 3 3 2 2 4 2 2" xfId="35235"/>
    <cellStyle name="Note 3 3 2 2 4 2 2 2" xfId="35236"/>
    <cellStyle name="Note 3 3 2 2 4 2 2 2 2" xfId="35237"/>
    <cellStyle name="Note 3 3 2 2 4 2 2 2 2 2" xfId="35238"/>
    <cellStyle name="Note 3 3 2 2 4 2 2 2 2 2 2" xfId="35239"/>
    <cellStyle name="Note 3 3 2 2 4 2 2 2 2 2 2 2" xfId="35240"/>
    <cellStyle name="Note 3 3 2 2 4 2 2 2 2 2 2 3" xfId="35241"/>
    <cellStyle name="Note 3 3 2 2 4 2 2 2 2 2 3" xfId="35242"/>
    <cellStyle name="Note 3 3 2 2 4 2 2 2 2 2 4" xfId="35243"/>
    <cellStyle name="Note 3 3 2 2 4 2 2 2 2 3" xfId="35244"/>
    <cellStyle name="Note 3 3 2 2 4 2 2 2 2 3 2" xfId="35245"/>
    <cellStyle name="Note 3 3 2 2 4 2 2 2 2 3 3" xfId="35246"/>
    <cellStyle name="Note 3 3 2 2 4 2 2 2 2 4" xfId="35247"/>
    <cellStyle name="Note 3 3 2 2 4 2 2 2 2 5" xfId="35248"/>
    <cellStyle name="Note 3 3 2 2 4 2 2 2 3" xfId="35249"/>
    <cellStyle name="Note 3 3 2 2 4 2 2 2 3 2" xfId="35250"/>
    <cellStyle name="Note 3 3 2 2 4 2 2 2 3 2 2" xfId="35251"/>
    <cellStyle name="Note 3 3 2 2 4 2 2 2 3 2 3" xfId="35252"/>
    <cellStyle name="Note 3 3 2 2 4 2 2 2 3 3" xfId="35253"/>
    <cellStyle name="Note 3 3 2 2 4 2 2 2 3 4" xfId="35254"/>
    <cellStyle name="Note 3 3 2 2 4 2 2 2 4" xfId="35255"/>
    <cellStyle name="Note 3 3 2 2 4 2 2 2 4 2" xfId="35256"/>
    <cellStyle name="Note 3 3 2 2 4 2 2 2 4 3" xfId="35257"/>
    <cellStyle name="Note 3 3 2 2 4 2 2 2 5" xfId="35258"/>
    <cellStyle name="Note 3 3 2 2 4 2 2 2 6" xfId="35259"/>
    <cellStyle name="Note 3 3 2 2 4 2 2 3" xfId="35260"/>
    <cellStyle name="Note 3 3 2 2 4 2 2 3 2" xfId="35261"/>
    <cellStyle name="Note 3 3 2 2 4 2 2 3 2 2" xfId="35262"/>
    <cellStyle name="Note 3 3 2 2 4 2 2 3 2 3" xfId="35263"/>
    <cellStyle name="Note 3 3 2 2 4 2 2 3 3" xfId="35264"/>
    <cellStyle name="Note 3 3 2 2 4 2 2 3 4" xfId="35265"/>
    <cellStyle name="Note 3 3 2 2 4 2 2 4" xfId="35266"/>
    <cellStyle name="Note 3 3 2 2 4 2 2 4 2" xfId="35267"/>
    <cellStyle name="Note 3 3 2 2 4 2 2 4 3" xfId="35268"/>
    <cellStyle name="Note 3 3 2 2 4 2 2 5" xfId="35269"/>
    <cellStyle name="Note 3 3 2 2 4 2 2 6" xfId="35270"/>
    <cellStyle name="Note 3 3 2 2 4 2 3" xfId="35271"/>
    <cellStyle name="Note 3 3 2 2 4 2 3 2" xfId="35272"/>
    <cellStyle name="Note 3 3 2 2 4 2 3 2 2" xfId="35273"/>
    <cellStyle name="Note 3 3 2 2 4 2 3 2 3" xfId="35274"/>
    <cellStyle name="Note 3 3 2 2 4 2 3 3" xfId="35275"/>
    <cellStyle name="Note 3 3 2 2 4 2 3 4" xfId="35276"/>
    <cellStyle name="Note 3 3 2 2 4 2 4" xfId="35277"/>
    <cellStyle name="Note 3 3 2 2 4 2 4 2" xfId="35278"/>
    <cellStyle name="Note 3 3 2 2 4 2 4 3" xfId="35279"/>
    <cellStyle name="Note 3 3 2 2 4 2 5" xfId="35280"/>
    <cellStyle name="Note 3 3 2 2 4 2 6" xfId="35281"/>
    <cellStyle name="Note 3 3 2 2 4 3" xfId="35282"/>
    <cellStyle name="Note 3 3 2 2 4 3 2" xfId="35283"/>
    <cellStyle name="Note 3 3 2 2 4 3 2 2" xfId="35284"/>
    <cellStyle name="Note 3 3 2 2 4 3 2 2 2" xfId="35285"/>
    <cellStyle name="Note 3 3 2 2 4 3 2 2 2 2" xfId="35286"/>
    <cellStyle name="Note 3 3 2 2 4 3 2 2 2 2 2" xfId="35287"/>
    <cellStyle name="Note 3 3 2 2 4 3 2 2 2 2 3" xfId="35288"/>
    <cellStyle name="Note 3 3 2 2 4 3 2 2 2 3" xfId="35289"/>
    <cellStyle name="Note 3 3 2 2 4 3 2 2 2 4" xfId="35290"/>
    <cellStyle name="Note 3 3 2 2 4 3 2 2 3" xfId="35291"/>
    <cellStyle name="Note 3 3 2 2 4 3 2 2 3 2" xfId="35292"/>
    <cellStyle name="Note 3 3 2 2 4 3 2 2 3 3" xfId="35293"/>
    <cellStyle name="Note 3 3 2 2 4 3 2 2 4" xfId="35294"/>
    <cellStyle name="Note 3 3 2 2 4 3 2 2 5" xfId="35295"/>
    <cellStyle name="Note 3 3 2 2 4 3 2 3" xfId="35296"/>
    <cellStyle name="Note 3 3 2 2 4 3 2 3 2" xfId="35297"/>
    <cellStyle name="Note 3 3 2 2 4 3 2 3 2 2" xfId="35298"/>
    <cellStyle name="Note 3 3 2 2 4 3 2 3 2 3" xfId="35299"/>
    <cellStyle name="Note 3 3 2 2 4 3 2 3 3" xfId="35300"/>
    <cellStyle name="Note 3 3 2 2 4 3 2 3 4" xfId="35301"/>
    <cellStyle name="Note 3 3 2 2 4 3 2 4" xfId="35302"/>
    <cellStyle name="Note 3 3 2 2 4 3 2 4 2" xfId="35303"/>
    <cellStyle name="Note 3 3 2 2 4 3 2 4 3" xfId="35304"/>
    <cellStyle name="Note 3 3 2 2 4 3 2 5" xfId="35305"/>
    <cellStyle name="Note 3 3 2 2 4 3 2 6" xfId="35306"/>
    <cellStyle name="Note 3 3 2 2 4 3 3" xfId="35307"/>
    <cellStyle name="Note 3 3 2 2 4 3 3 2" xfId="35308"/>
    <cellStyle name="Note 3 3 2 2 4 3 3 2 2" xfId="35309"/>
    <cellStyle name="Note 3 3 2 2 4 3 3 2 3" xfId="35310"/>
    <cellStyle name="Note 3 3 2 2 4 3 3 3" xfId="35311"/>
    <cellStyle name="Note 3 3 2 2 4 3 3 4" xfId="35312"/>
    <cellStyle name="Note 3 3 2 2 4 3 4" xfId="35313"/>
    <cellStyle name="Note 3 3 2 2 4 3 4 2" xfId="35314"/>
    <cellStyle name="Note 3 3 2 2 4 3 4 3" xfId="35315"/>
    <cellStyle name="Note 3 3 2 2 4 3 5" xfId="35316"/>
    <cellStyle name="Note 3 3 2 2 4 3 6" xfId="35317"/>
    <cellStyle name="Note 3 3 2 2 4 4" xfId="35318"/>
    <cellStyle name="Note 3 3 2 2 4 4 2" xfId="35319"/>
    <cellStyle name="Note 3 3 2 2 4 4 2 2" xfId="35320"/>
    <cellStyle name="Note 3 3 2 2 4 4 2 3" xfId="35321"/>
    <cellStyle name="Note 3 3 2 2 4 4 3" xfId="35322"/>
    <cellStyle name="Note 3 3 2 2 4 4 4" xfId="35323"/>
    <cellStyle name="Note 3 3 2 2 4 5" xfId="35324"/>
    <cellStyle name="Note 3 3 2 2 4 5 2" xfId="35325"/>
    <cellStyle name="Note 3 3 2 2 4 5 3" xfId="35326"/>
    <cellStyle name="Note 3 3 2 2 4 6" xfId="35327"/>
    <cellStyle name="Note 3 3 2 2 4 7" xfId="35328"/>
    <cellStyle name="Note 3 3 2 2 5" xfId="35329"/>
    <cellStyle name="Note 3 3 2 2 5 2" xfId="35330"/>
    <cellStyle name="Note 3 3 2 2 5 2 2" xfId="35331"/>
    <cellStyle name="Note 3 3 2 2 5 2 2 2" xfId="35332"/>
    <cellStyle name="Note 3 3 2 2 5 2 2 2 2" xfId="35333"/>
    <cellStyle name="Note 3 3 2 2 5 2 2 2 2 2" xfId="35334"/>
    <cellStyle name="Note 3 3 2 2 5 2 2 2 2 2 2" xfId="35335"/>
    <cellStyle name="Note 3 3 2 2 5 2 2 2 2 2 3" xfId="35336"/>
    <cellStyle name="Note 3 3 2 2 5 2 2 2 2 3" xfId="35337"/>
    <cellStyle name="Note 3 3 2 2 5 2 2 2 2 4" xfId="35338"/>
    <cellStyle name="Note 3 3 2 2 5 2 2 2 3" xfId="35339"/>
    <cellStyle name="Note 3 3 2 2 5 2 2 2 3 2" xfId="35340"/>
    <cellStyle name="Note 3 3 2 2 5 2 2 2 3 3" xfId="35341"/>
    <cellStyle name="Note 3 3 2 2 5 2 2 2 4" xfId="35342"/>
    <cellStyle name="Note 3 3 2 2 5 2 2 2 5" xfId="35343"/>
    <cellStyle name="Note 3 3 2 2 5 2 2 3" xfId="35344"/>
    <cellStyle name="Note 3 3 2 2 5 2 2 3 2" xfId="35345"/>
    <cellStyle name="Note 3 3 2 2 5 2 2 3 2 2" xfId="35346"/>
    <cellStyle name="Note 3 3 2 2 5 2 2 3 2 3" xfId="35347"/>
    <cellStyle name="Note 3 3 2 2 5 2 2 3 3" xfId="35348"/>
    <cellStyle name="Note 3 3 2 2 5 2 2 3 4" xfId="35349"/>
    <cellStyle name="Note 3 3 2 2 5 2 2 4" xfId="35350"/>
    <cellStyle name="Note 3 3 2 2 5 2 2 4 2" xfId="35351"/>
    <cellStyle name="Note 3 3 2 2 5 2 2 4 3" xfId="35352"/>
    <cellStyle name="Note 3 3 2 2 5 2 2 5" xfId="35353"/>
    <cellStyle name="Note 3 3 2 2 5 2 2 6" xfId="35354"/>
    <cellStyle name="Note 3 3 2 2 5 2 3" xfId="35355"/>
    <cellStyle name="Note 3 3 2 2 5 2 3 2" xfId="35356"/>
    <cellStyle name="Note 3 3 2 2 5 2 3 2 2" xfId="35357"/>
    <cellStyle name="Note 3 3 2 2 5 2 3 2 3" xfId="35358"/>
    <cellStyle name="Note 3 3 2 2 5 2 3 3" xfId="35359"/>
    <cellStyle name="Note 3 3 2 2 5 2 3 4" xfId="35360"/>
    <cellStyle name="Note 3 3 2 2 5 2 4" xfId="35361"/>
    <cellStyle name="Note 3 3 2 2 5 2 4 2" xfId="35362"/>
    <cellStyle name="Note 3 3 2 2 5 2 4 3" xfId="35363"/>
    <cellStyle name="Note 3 3 2 2 5 2 5" xfId="35364"/>
    <cellStyle name="Note 3 3 2 2 5 2 6" xfId="35365"/>
    <cellStyle name="Note 3 3 2 2 5 3" xfId="35366"/>
    <cellStyle name="Note 3 3 2 2 5 3 2" xfId="35367"/>
    <cellStyle name="Note 3 3 2 2 5 3 2 2" xfId="35368"/>
    <cellStyle name="Note 3 3 2 2 5 3 2 3" xfId="35369"/>
    <cellStyle name="Note 3 3 2 2 5 3 3" xfId="35370"/>
    <cellStyle name="Note 3 3 2 2 5 3 4" xfId="35371"/>
    <cellStyle name="Note 3 3 2 2 5 4" xfId="35372"/>
    <cellStyle name="Note 3 3 2 2 5 4 2" xfId="35373"/>
    <cellStyle name="Note 3 3 2 2 5 4 3" xfId="35374"/>
    <cellStyle name="Note 3 3 2 2 5 5" xfId="35375"/>
    <cellStyle name="Note 3 3 2 2 5 6" xfId="35376"/>
    <cellStyle name="Note 3 3 2 2 6" xfId="35377"/>
    <cellStyle name="Note 3 3 2 2 6 2" xfId="35378"/>
    <cellStyle name="Note 3 3 2 2 6 2 2" xfId="35379"/>
    <cellStyle name="Note 3 3 2 2 6 2 2 2" xfId="35380"/>
    <cellStyle name="Note 3 3 2 2 6 2 2 2 2" xfId="35381"/>
    <cellStyle name="Note 3 3 2 2 6 2 2 2 2 2" xfId="35382"/>
    <cellStyle name="Note 3 3 2 2 6 2 2 2 2 3" xfId="35383"/>
    <cellStyle name="Note 3 3 2 2 6 2 2 2 3" xfId="35384"/>
    <cellStyle name="Note 3 3 2 2 6 2 2 2 4" xfId="35385"/>
    <cellStyle name="Note 3 3 2 2 6 2 2 3" xfId="35386"/>
    <cellStyle name="Note 3 3 2 2 6 2 2 3 2" xfId="35387"/>
    <cellStyle name="Note 3 3 2 2 6 2 2 3 3" xfId="35388"/>
    <cellStyle name="Note 3 3 2 2 6 2 2 4" xfId="35389"/>
    <cellStyle name="Note 3 3 2 2 6 2 2 5" xfId="35390"/>
    <cellStyle name="Note 3 3 2 2 6 2 3" xfId="35391"/>
    <cellStyle name="Note 3 3 2 2 6 2 3 2" xfId="35392"/>
    <cellStyle name="Note 3 3 2 2 6 2 3 2 2" xfId="35393"/>
    <cellStyle name="Note 3 3 2 2 6 2 3 2 3" xfId="35394"/>
    <cellStyle name="Note 3 3 2 2 6 2 3 3" xfId="35395"/>
    <cellStyle name="Note 3 3 2 2 6 2 3 4" xfId="35396"/>
    <cellStyle name="Note 3 3 2 2 6 2 4" xfId="35397"/>
    <cellStyle name="Note 3 3 2 2 6 2 4 2" xfId="35398"/>
    <cellStyle name="Note 3 3 2 2 6 2 4 3" xfId="35399"/>
    <cellStyle name="Note 3 3 2 2 6 2 5" xfId="35400"/>
    <cellStyle name="Note 3 3 2 2 6 2 6" xfId="35401"/>
    <cellStyle name="Note 3 3 2 2 6 3" xfId="35402"/>
    <cellStyle name="Note 3 3 2 2 6 3 2" xfId="35403"/>
    <cellStyle name="Note 3 3 2 2 6 3 2 2" xfId="35404"/>
    <cellStyle name="Note 3 3 2 2 6 3 2 3" xfId="35405"/>
    <cellStyle name="Note 3 3 2 2 6 3 3" xfId="35406"/>
    <cellStyle name="Note 3 3 2 2 6 3 4" xfId="35407"/>
    <cellStyle name="Note 3 3 2 2 6 4" xfId="35408"/>
    <cellStyle name="Note 3 3 2 2 6 4 2" xfId="35409"/>
    <cellStyle name="Note 3 3 2 2 6 4 3" xfId="35410"/>
    <cellStyle name="Note 3 3 2 2 6 5" xfId="35411"/>
    <cellStyle name="Note 3 3 2 2 6 6" xfId="35412"/>
    <cellStyle name="Note 3 3 2 2 7" xfId="35413"/>
    <cellStyle name="Note 3 3 2 2 7 2" xfId="35414"/>
    <cellStyle name="Note 3 3 2 2 7 2 2" xfId="35415"/>
    <cellStyle name="Note 3 3 2 2 7 2 3" xfId="35416"/>
    <cellStyle name="Note 3 3 2 2 7 3" xfId="35417"/>
    <cellStyle name="Note 3 3 2 2 7 4" xfId="35418"/>
    <cellStyle name="Note 3 3 2 2 8" xfId="35419"/>
    <cellStyle name="Note 3 3 2 2 8 2" xfId="35420"/>
    <cellStyle name="Note 3 3 2 2 8 3" xfId="35421"/>
    <cellStyle name="Note 3 3 2 2 9" xfId="35422"/>
    <cellStyle name="Note 3 3 2 3" xfId="35423"/>
    <cellStyle name="Note 3 3 2 3 2" xfId="35424"/>
    <cellStyle name="Note 3 3 2 3 2 2" xfId="35425"/>
    <cellStyle name="Note 3 3 2 3 2 2 2" xfId="35426"/>
    <cellStyle name="Note 3 3 2 3 2 2 2 2" xfId="35427"/>
    <cellStyle name="Note 3 3 2 3 2 2 2 2 2" xfId="35428"/>
    <cellStyle name="Note 3 3 2 3 2 2 2 2 2 2" xfId="35429"/>
    <cellStyle name="Note 3 3 2 3 2 2 2 2 2 2 2" xfId="35430"/>
    <cellStyle name="Note 3 3 2 3 2 2 2 2 2 2 2 2" xfId="35431"/>
    <cellStyle name="Note 3 3 2 3 2 2 2 2 2 2 2 2 2" xfId="35432"/>
    <cellStyle name="Note 3 3 2 3 2 2 2 2 2 2 2 2 3" xfId="35433"/>
    <cellStyle name="Note 3 3 2 3 2 2 2 2 2 2 2 3" xfId="35434"/>
    <cellStyle name="Note 3 3 2 3 2 2 2 2 2 2 2 4" xfId="35435"/>
    <cellStyle name="Note 3 3 2 3 2 2 2 2 2 2 3" xfId="35436"/>
    <cellStyle name="Note 3 3 2 3 2 2 2 2 2 2 3 2" xfId="35437"/>
    <cellStyle name="Note 3 3 2 3 2 2 2 2 2 2 3 3" xfId="35438"/>
    <cellStyle name="Note 3 3 2 3 2 2 2 2 2 2 4" xfId="35439"/>
    <cellStyle name="Note 3 3 2 3 2 2 2 2 2 2 5" xfId="35440"/>
    <cellStyle name="Note 3 3 2 3 2 2 2 2 2 3" xfId="35441"/>
    <cellStyle name="Note 3 3 2 3 2 2 2 2 2 3 2" xfId="35442"/>
    <cellStyle name="Note 3 3 2 3 2 2 2 2 2 3 2 2" xfId="35443"/>
    <cellStyle name="Note 3 3 2 3 2 2 2 2 2 3 2 3" xfId="35444"/>
    <cellStyle name="Note 3 3 2 3 2 2 2 2 2 3 3" xfId="35445"/>
    <cellStyle name="Note 3 3 2 3 2 2 2 2 2 3 4" xfId="35446"/>
    <cellStyle name="Note 3 3 2 3 2 2 2 2 2 4" xfId="35447"/>
    <cellStyle name="Note 3 3 2 3 2 2 2 2 2 4 2" xfId="35448"/>
    <cellStyle name="Note 3 3 2 3 2 2 2 2 2 4 3" xfId="35449"/>
    <cellStyle name="Note 3 3 2 3 2 2 2 2 2 5" xfId="35450"/>
    <cellStyle name="Note 3 3 2 3 2 2 2 2 2 6" xfId="35451"/>
    <cellStyle name="Note 3 3 2 3 2 2 2 2 3" xfId="35452"/>
    <cellStyle name="Note 3 3 2 3 2 2 2 2 3 2" xfId="35453"/>
    <cellStyle name="Note 3 3 2 3 2 2 2 2 3 2 2" xfId="35454"/>
    <cellStyle name="Note 3 3 2 3 2 2 2 2 3 2 3" xfId="35455"/>
    <cellStyle name="Note 3 3 2 3 2 2 2 2 3 3" xfId="35456"/>
    <cellStyle name="Note 3 3 2 3 2 2 2 2 3 4" xfId="35457"/>
    <cellStyle name="Note 3 3 2 3 2 2 2 2 4" xfId="35458"/>
    <cellStyle name="Note 3 3 2 3 2 2 2 2 4 2" xfId="35459"/>
    <cellStyle name="Note 3 3 2 3 2 2 2 2 4 3" xfId="35460"/>
    <cellStyle name="Note 3 3 2 3 2 2 2 2 5" xfId="35461"/>
    <cellStyle name="Note 3 3 2 3 2 2 2 2 6" xfId="35462"/>
    <cellStyle name="Note 3 3 2 3 2 2 2 3" xfId="35463"/>
    <cellStyle name="Note 3 3 2 3 2 2 2 3 2" xfId="35464"/>
    <cellStyle name="Note 3 3 2 3 2 2 2 3 2 2" xfId="35465"/>
    <cellStyle name="Note 3 3 2 3 2 2 2 3 2 3" xfId="35466"/>
    <cellStyle name="Note 3 3 2 3 2 2 2 3 3" xfId="35467"/>
    <cellStyle name="Note 3 3 2 3 2 2 2 3 4" xfId="35468"/>
    <cellStyle name="Note 3 3 2 3 2 2 2 4" xfId="35469"/>
    <cellStyle name="Note 3 3 2 3 2 2 2 4 2" xfId="35470"/>
    <cellStyle name="Note 3 3 2 3 2 2 2 4 3" xfId="35471"/>
    <cellStyle name="Note 3 3 2 3 2 2 2 5" xfId="35472"/>
    <cellStyle name="Note 3 3 2 3 2 2 2 6" xfId="35473"/>
    <cellStyle name="Note 3 3 2 3 2 2 3" xfId="35474"/>
    <cellStyle name="Note 3 3 2 3 2 2 3 2" xfId="35475"/>
    <cellStyle name="Note 3 3 2 3 2 2 3 2 2" xfId="35476"/>
    <cellStyle name="Note 3 3 2 3 2 2 3 2 2 2" xfId="35477"/>
    <cellStyle name="Note 3 3 2 3 2 2 3 2 2 2 2" xfId="35478"/>
    <cellStyle name="Note 3 3 2 3 2 2 3 2 2 2 2 2" xfId="35479"/>
    <cellStyle name="Note 3 3 2 3 2 2 3 2 2 2 2 3" xfId="35480"/>
    <cellStyle name="Note 3 3 2 3 2 2 3 2 2 2 3" xfId="35481"/>
    <cellStyle name="Note 3 3 2 3 2 2 3 2 2 2 4" xfId="35482"/>
    <cellStyle name="Note 3 3 2 3 2 2 3 2 2 3" xfId="35483"/>
    <cellStyle name="Note 3 3 2 3 2 2 3 2 2 3 2" xfId="35484"/>
    <cellStyle name="Note 3 3 2 3 2 2 3 2 2 3 3" xfId="35485"/>
    <cellStyle name="Note 3 3 2 3 2 2 3 2 2 4" xfId="35486"/>
    <cellStyle name="Note 3 3 2 3 2 2 3 2 2 5" xfId="35487"/>
    <cellStyle name="Note 3 3 2 3 2 2 3 2 3" xfId="35488"/>
    <cellStyle name="Note 3 3 2 3 2 2 3 2 3 2" xfId="35489"/>
    <cellStyle name="Note 3 3 2 3 2 2 3 2 3 2 2" xfId="35490"/>
    <cellStyle name="Note 3 3 2 3 2 2 3 2 3 2 3" xfId="35491"/>
    <cellStyle name="Note 3 3 2 3 2 2 3 2 3 3" xfId="35492"/>
    <cellStyle name="Note 3 3 2 3 2 2 3 2 3 4" xfId="35493"/>
    <cellStyle name="Note 3 3 2 3 2 2 3 2 4" xfId="35494"/>
    <cellStyle name="Note 3 3 2 3 2 2 3 2 4 2" xfId="35495"/>
    <cellStyle name="Note 3 3 2 3 2 2 3 2 4 3" xfId="35496"/>
    <cellStyle name="Note 3 3 2 3 2 2 3 2 5" xfId="35497"/>
    <cellStyle name="Note 3 3 2 3 2 2 3 2 6" xfId="35498"/>
    <cellStyle name="Note 3 3 2 3 2 2 3 3" xfId="35499"/>
    <cellStyle name="Note 3 3 2 3 2 2 3 3 2" xfId="35500"/>
    <cellStyle name="Note 3 3 2 3 2 2 3 3 2 2" xfId="35501"/>
    <cellStyle name="Note 3 3 2 3 2 2 3 3 2 3" xfId="35502"/>
    <cellStyle name="Note 3 3 2 3 2 2 3 3 3" xfId="35503"/>
    <cellStyle name="Note 3 3 2 3 2 2 3 3 4" xfId="35504"/>
    <cellStyle name="Note 3 3 2 3 2 2 3 4" xfId="35505"/>
    <cellStyle name="Note 3 3 2 3 2 2 3 4 2" xfId="35506"/>
    <cellStyle name="Note 3 3 2 3 2 2 3 4 3" xfId="35507"/>
    <cellStyle name="Note 3 3 2 3 2 2 3 5" xfId="35508"/>
    <cellStyle name="Note 3 3 2 3 2 2 3 6" xfId="35509"/>
    <cellStyle name="Note 3 3 2 3 2 2 4" xfId="35510"/>
    <cellStyle name="Note 3 3 2 3 2 2 4 2" xfId="35511"/>
    <cellStyle name="Note 3 3 2 3 2 2 4 2 2" xfId="35512"/>
    <cellStyle name="Note 3 3 2 3 2 2 4 2 3" xfId="35513"/>
    <cellStyle name="Note 3 3 2 3 2 2 4 3" xfId="35514"/>
    <cellStyle name="Note 3 3 2 3 2 2 4 4" xfId="35515"/>
    <cellStyle name="Note 3 3 2 3 2 2 5" xfId="35516"/>
    <cellStyle name="Note 3 3 2 3 2 2 5 2" xfId="35517"/>
    <cellStyle name="Note 3 3 2 3 2 2 5 3" xfId="35518"/>
    <cellStyle name="Note 3 3 2 3 2 2 6" xfId="35519"/>
    <cellStyle name="Note 3 3 2 3 2 2 7" xfId="35520"/>
    <cellStyle name="Note 3 3 2 3 2 3" xfId="35521"/>
    <cellStyle name="Note 3 3 2 3 2 3 2" xfId="35522"/>
    <cellStyle name="Note 3 3 2 3 2 3 2 2" xfId="35523"/>
    <cellStyle name="Note 3 3 2 3 2 3 2 2 2" xfId="35524"/>
    <cellStyle name="Note 3 3 2 3 2 3 2 2 2 2" xfId="35525"/>
    <cellStyle name="Note 3 3 2 3 2 3 2 2 2 2 2" xfId="35526"/>
    <cellStyle name="Note 3 3 2 3 2 3 2 2 2 2 2 2" xfId="35527"/>
    <cellStyle name="Note 3 3 2 3 2 3 2 2 2 2 2 3" xfId="35528"/>
    <cellStyle name="Note 3 3 2 3 2 3 2 2 2 2 3" xfId="35529"/>
    <cellStyle name="Note 3 3 2 3 2 3 2 2 2 2 4" xfId="35530"/>
    <cellStyle name="Note 3 3 2 3 2 3 2 2 2 3" xfId="35531"/>
    <cellStyle name="Note 3 3 2 3 2 3 2 2 2 3 2" xfId="35532"/>
    <cellStyle name="Note 3 3 2 3 2 3 2 2 2 3 3" xfId="35533"/>
    <cellStyle name="Note 3 3 2 3 2 3 2 2 2 4" xfId="35534"/>
    <cellStyle name="Note 3 3 2 3 2 3 2 2 2 5" xfId="35535"/>
    <cellStyle name="Note 3 3 2 3 2 3 2 2 3" xfId="35536"/>
    <cellStyle name="Note 3 3 2 3 2 3 2 2 3 2" xfId="35537"/>
    <cellStyle name="Note 3 3 2 3 2 3 2 2 3 2 2" xfId="35538"/>
    <cellStyle name="Note 3 3 2 3 2 3 2 2 3 2 3" xfId="35539"/>
    <cellStyle name="Note 3 3 2 3 2 3 2 2 3 3" xfId="35540"/>
    <cellStyle name="Note 3 3 2 3 2 3 2 2 3 4" xfId="35541"/>
    <cellStyle name="Note 3 3 2 3 2 3 2 2 4" xfId="35542"/>
    <cellStyle name="Note 3 3 2 3 2 3 2 2 4 2" xfId="35543"/>
    <cellStyle name="Note 3 3 2 3 2 3 2 2 4 3" xfId="35544"/>
    <cellStyle name="Note 3 3 2 3 2 3 2 2 5" xfId="35545"/>
    <cellStyle name="Note 3 3 2 3 2 3 2 2 6" xfId="35546"/>
    <cellStyle name="Note 3 3 2 3 2 3 2 3" xfId="35547"/>
    <cellStyle name="Note 3 3 2 3 2 3 2 3 2" xfId="35548"/>
    <cellStyle name="Note 3 3 2 3 2 3 2 3 2 2" xfId="35549"/>
    <cellStyle name="Note 3 3 2 3 2 3 2 3 2 3" xfId="35550"/>
    <cellStyle name="Note 3 3 2 3 2 3 2 3 3" xfId="35551"/>
    <cellStyle name="Note 3 3 2 3 2 3 2 3 4" xfId="35552"/>
    <cellStyle name="Note 3 3 2 3 2 3 2 4" xfId="35553"/>
    <cellStyle name="Note 3 3 2 3 2 3 2 4 2" xfId="35554"/>
    <cellStyle name="Note 3 3 2 3 2 3 2 4 3" xfId="35555"/>
    <cellStyle name="Note 3 3 2 3 2 3 2 5" xfId="35556"/>
    <cellStyle name="Note 3 3 2 3 2 3 2 6" xfId="35557"/>
    <cellStyle name="Note 3 3 2 3 2 3 3" xfId="35558"/>
    <cellStyle name="Note 3 3 2 3 2 3 3 2" xfId="35559"/>
    <cellStyle name="Note 3 3 2 3 2 3 3 2 2" xfId="35560"/>
    <cellStyle name="Note 3 3 2 3 2 3 3 2 3" xfId="35561"/>
    <cellStyle name="Note 3 3 2 3 2 3 3 3" xfId="35562"/>
    <cellStyle name="Note 3 3 2 3 2 3 3 4" xfId="35563"/>
    <cellStyle name="Note 3 3 2 3 2 3 4" xfId="35564"/>
    <cellStyle name="Note 3 3 2 3 2 3 4 2" xfId="35565"/>
    <cellStyle name="Note 3 3 2 3 2 3 4 3" xfId="35566"/>
    <cellStyle name="Note 3 3 2 3 2 3 5" xfId="35567"/>
    <cellStyle name="Note 3 3 2 3 2 3 6" xfId="35568"/>
    <cellStyle name="Note 3 3 2 3 2 4" xfId="35569"/>
    <cellStyle name="Note 3 3 2 3 2 4 2" xfId="35570"/>
    <cellStyle name="Note 3 3 2 3 2 4 2 2" xfId="35571"/>
    <cellStyle name="Note 3 3 2 3 2 4 2 2 2" xfId="35572"/>
    <cellStyle name="Note 3 3 2 3 2 4 2 2 2 2" xfId="35573"/>
    <cellStyle name="Note 3 3 2 3 2 4 2 2 2 2 2" xfId="35574"/>
    <cellStyle name="Note 3 3 2 3 2 4 2 2 2 2 3" xfId="35575"/>
    <cellStyle name="Note 3 3 2 3 2 4 2 2 2 3" xfId="35576"/>
    <cellStyle name="Note 3 3 2 3 2 4 2 2 2 4" xfId="35577"/>
    <cellStyle name="Note 3 3 2 3 2 4 2 2 3" xfId="35578"/>
    <cellStyle name="Note 3 3 2 3 2 4 2 2 3 2" xfId="35579"/>
    <cellStyle name="Note 3 3 2 3 2 4 2 2 3 3" xfId="35580"/>
    <cellStyle name="Note 3 3 2 3 2 4 2 2 4" xfId="35581"/>
    <cellStyle name="Note 3 3 2 3 2 4 2 2 5" xfId="35582"/>
    <cellStyle name="Note 3 3 2 3 2 4 2 3" xfId="35583"/>
    <cellStyle name="Note 3 3 2 3 2 4 2 3 2" xfId="35584"/>
    <cellStyle name="Note 3 3 2 3 2 4 2 3 2 2" xfId="35585"/>
    <cellStyle name="Note 3 3 2 3 2 4 2 3 2 3" xfId="35586"/>
    <cellStyle name="Note 3 3 2 3 2 4 2 3 3" xfId="35587"/>
    <cellStyle name="Note 3 3 2 3 2 4 2 3 4" xfId="35588"/>
    <cellStyle name="Note 3 3 2 3 2 4 2 4" xfId="35589"/>
    <cellStyle name="Note 3 3 2 3 2 4 2 4 2" xfId="35590"/>
    <cellStyle name="Note 3 3 2 3 2 4 2 4 3" xfId="35591"/>
    <cellStyle name="Note 3 3 2 3 2 4 2 5" xfId="35592"/>
    <cellStyle name="Note 3 3 2 3 2 4 2 6" xfId="35593"/>
    <cellStyle name="Note 3 3 2 3 2 4 3" xfId="35594"/>
    <cellStyle name="Note 3 3 2 3 2 4 3 2" xfId="35595"/>
    <cellStyle name="Note 3 3 2 3 2 4 3 2 2" xfId="35596"/>
    <cellStyle name="Note 3 3 2 3 2 4 3 2 3" xfId="35597"/>
    <cellStyle name="Note 3 3 2 3 2 4 3 3" xfId="35598"/>
    <cellStyle name="Note 3 3 2 3 2 4 3 4" xfId="35599"/>
    <cellStyle name="Note 3 3 2 3 2 4 4" xfId="35600"/>
    <cellStyle name="Note 3 3 2 3 2 4 4 2" xfId="35601"/>
    <cellStyle name="Note 3 3 2 3 2 4 4 3" xfId="35602"/>
    <cellStyle name="Note 3 3 2 3 2 4 5" xfId="35603"/>
    <cellStyle name="Note 3 3 2 3 2 4 6" xfId="35604"/>
    <cellStyle name="Note 3 3 2 3 2 5" xfId="35605"/>
    <cellStyle name="Note 3 3 2 3 2 5 2" xfId="35606"/>
    <cellStyle name="Note 3 3 2 3 2 5 2 2" xfId="35607"/>
    <cellStyle name="Note 3 3 2 3 2 5 2 3" xfId="35608"/>
    <cellStyle name="Note 3 3 2 3 2 5 3" xfId="35609"/>
    <cellStyle name="Note 3 3 2 3 2 5 4" xfId="35610"/>
    <cellStyle name="Note 3 3 2 3 2 6" xfId="35611"/>
    <cellStyle name="Note 3 3 2 3 2 6 2" xfId="35612"/>
    <cellStyle name="Note 3 3 2 3 2 6 3" xfId="35613"/>
    <cellStyle name="Note 3 3 2 3 2 7" xfId="35614"/>
    <cellStyle name="Note 3 3 2 3 2 8" xfId="35615"/>
    <cellStyle name="Note 3 3 2 3 3" xfId="35616"/>
    <cellStyle name="Note 3 3 2 3 3 2" xfId="35617"/>
    <cellStyle name="Note 3 3 2 3 3 2 2" xfId="35618"/>
    <cellStyle name="Note 3 3 2 3 3 2 2 2" xfId="35619"/>
    <cellStyle name="Note 3 3 2 3 3 2 2 2 2" xfId="35620"/>
    <cellStyle name="Note 3 3 2 3 3 2 2 2 2 2" xfId="35621"/>
    <cellStyle name="Note 3 3 2 3 3 2 2 2 2 2 2" xfId="35622"/>
    <cellStyle name="Note 3 3 2 3 3 2 2 2 2 2 2 2" xfId="35623"/>
    <cellStyle name="Note 3 3 2 3 3 2 2 2 2 2 2 3" xfId="35624"/>
    <cellStyle name="Note 3 3 2 3 3 2 2 2 2 2 3" xfId="35625"/>
    <cellStyle name="Note 3 3 2 3 3 2 2 2 2 2 4" xfId="35626"/>
    <cellStyle name="Note 3 3 2 3 3 2 2 2 2 3" xfId="35627"/>
    <cellStyle name="Note 3 3 2 3 3 2 2 2 2 3 2" xfId="35628"/>
    <cellStyle name="Note 3 3 2 3 3 2 2 2 2 3 3" xfId="35629"/>
    <cellStyle name="Note 3 3 2 3 3 2 2 2 2 4" xfId="35630"/>
    <cellStyle name="Note 3 3 2 3 3 2 2 2 2 5" xfId="35631"/>
    <cellStyle name="Note 3 3 2 3 3 2 2 2 3" xfId="35632"/>
    <cellStyle name="Note 3 3 2 3 3 2 2 2 3 2" xfId="35633"/>
    <cellStyle name="Note 3 3 2 3 3 2 2 2 3 2 2" xfId="35634"/>
    <cellStyle name="Note 3 3 2 3 3 2 2 2 3 2 3" xfId="35635"/>
    <cellStyle name="Note 3 3 2 3 3 2 2 2 3 3" xfId="35636"/>
    <cellStyle name="Note 3 3 2 3 3 2 2 2 3 4" xfId="35637"/>
    <cellStyle name="Note 3 3 2 3 3 2 2 2 4" xfId="35638"/>
    <cellStyle name="Note 3 3 2 3 3 2 2 2 4 2" xfId="35639"/>
    <cellStyle name="Note 3 3 2 3 3 2 2 2 4 3" xfId="35640"/>
    <cellStyle name="Note 3 3 2 3 3 2 2 2 5" xfId="35641"/>
    <cellStyle name="Note 3 3 2 3 3 2 2 2 6" xfId="35642"/>
    <cellStyle name="Note 3 3 2 3 3 2 2 3" xfId="35643"/>
    <cellStyle name="Note 3 3 2 3 3 2 2 3 2" xfId="35644"/>
    <cellStyle name="Note 3 3 2 3 3 2 2 3 2 2" xfId="35645"/>
    <cellStyle name="Note 3 3 2 3 3 2 2 3 2 3" xfId="35646"/>
    <cellStyle name="Note 3 3 2 3 3 2 2 3 3" xfId="35647"/>
    <cellStyle name="Note 3 3 2 3 3 2 2 3 4" xfId="35648"/>
    <cellStyle name="Note 3 3 2 3 3 2 2 4" xfId="35649"/>
    <cellStyle name="Note 3 3 2 3 3 2 2 4 2" xfId="35650"/>
    <cellStyle name="Note 3 3 2 3 3 2 2 4 3" xfId="35651"/>
    <cellStyle name="Note 3 3 2 3 3 2 2 5" xfId="35652"/>
    <cellStyle name="Note 3 3 2 3 3 2 2 6" xfId="35653"/>
    <cellStyle name="Note 3 3 2 3 3 2 3" xfId="35654"/>
    <cellStyle name="Note 3 3 2 3 3 2 3 2" xfId="35655"/>
    <cellStyle name="Note 3 3 2 3 3 2 3 2 2" xfId="35656"/>
    <cellStyle name="Note 3 3 2 3 3 2 3 2 3" xfId="35657"/>
    <cellStyle name="Note 3 3 2 3 3 2 3 3" xfId="35658"/>
    <cellStyle name="Note 3 3 2 3 3 2 3 4" xfId="35659"/>
    <cellStyle name="Note 3 3 2 3 3 2 4" xfId="35660"/>
    <cellStyle name="Note 3 3 2 3 3 2 4 2" xfId="35661"/>
    <cellStyle name="Note 3 3 2 3 3 2 4 3" xfId="35662"/>
    <cellStyle name="Note 3 3 2 3 3 2 5" xfId="35663"/>
    <cellStyle name="Note 3 3 2 3 3 2 6" xfId="35664"/>
    <cellStyle name="Note 3 3 2 3 3 3" xfId="35665"/>
    <cellStyle name="Note 3 3 2 3 3 3 2" xfId="35666"/>
    <cellStyle name="Note 3 3 2 3 3 3 2 2" xfId="35667"/>
    <cellStyle name="Note 3 3 2 3 3 3 2 2 2" xfId="35668"/>
    <cellStyle name="Note 3 3 2 3 3 3 2 2 2 2" xfId="35669"/>
    <cellStyle name="Note 3 3 2 3 3 3 2 2 2 2 2" xfId="35670"/>
    <cellStyle name="Note 3 3 2 3 3 3 2 2 2 2 3" xfId="35671"/>
    <cellStyle name="Note 3 3 2 3 3 3 2 2 2 3" xfId="35672"/>
    <cellStyle name="Note 3 3 2 3 3 3 2 2 2 4" xfId="35673"/>
    <cellStyle name="Note 3 3 2 3 3 3 2 2 3" xfId="35674"/>
    <cellStyle name="Note 3 3 2 3 3 3 2 2 3 2" xfId="35675"/>
    <cellStyle name="Note 3 3 2 3 3 3 2 2 3 3" xfId="35676"/>
    <cellStyle name="Note 3 3 2 3 3 3 2 2 4" xfId="35677"/>
    <cellStyle name="Note 3 3 2 3 3 3 2 2 5" xfId="35678"/>
    <cellStyle name="Note 3 3 2 3 3 3 2 3" xfId="35679"/>
    <cellStyle name="Note 3 3 2 3 3 3 2 3 2" xfId="35680"/>
    <cellStyle name="Note 3 3 2 3 3 3 2 3 2 2" xfId="35681"/>
    <cellStyle name="Note 3 3 2 3 3 3 2 3 2 3" xfId="35682"/>
    <cellStyle name="Note 3 3 2 3 3 3 2 3 3" xfId="35683"/>
    <cellStyle name="Note 3 3 2 3 3 3 2 3 4" xfId="35684"/>
    <cellStyle name="Note 3 3 2 3 3 3 2 4" xfId="35685"/>
    <cellStyle name="Note 3 3 2 3 3 3 2 4 2" xfId="35686"/>
    <cellStyle name="Note 3 3 2 3 3 3 2 4 3" xfId="35687"/>
    <cellStyle name="Note 3 3 2 3 3 3 2 5" xfId="35688"/>
    <cellStyle name="Note 3 3 2 3 3 3 2 6" xfId="35689"/>
    <cellStyle name="Note 3 3 2 3 3 3 3" xfId="35690"/>
    <cellStyle name="Note 3 3 2 3 3 3 3 2" xfId="35691"/>
    <cellStyle name="Note 3 3 2 3 3 3 3 2 2" xfId="35692"/>
    <cellStyle name="Note 3 3 2 3 3 3 3 2 3" xfId="35693"/>
    <cellStyle name="Note 3 3 2 3 3 3 3 3" xfId="35694"/>
    <cellStyle name="Note 3 3 2 3 3 3 3 4" xfId="35695"/>
    <cellStyle name="Note 3 3 2 3 3 3 4" xfId="35696"/>
    <cellStyle name="Note 3 3 2 3 3 3 4 2" xfId="35697"/>
    <cellStyle name="Note 3 3 2 3 3 3 4 3" xfId="35698"/>
    <cellStyle name="Note 3 3 2 3 3 3 5" xfId="35699"/>
    <cellStyle name="Note 3 3 2 3 3 3 6" xfId="35700"/>
    <cellStyle name="Note 3 3 2 3 3 4" xfId="35701"/>
    <cellStyle name="Note 3 3 2 3 3 4 2" xfId="35702"/>
    <cellStyle name="Note 3 3 2 3 3 4 2 2" xfId="35703"/>
    <cellStyle name="Note 3 3 2 3 3 4 2 3" xfId="35704"/>
    <cellStyle name="Note 3 3 2 3 3 4 3" xfId="35705"/>
    <cellStyle name="Note 3 3 2 3 3 4 4" xfId="35706"/>
    <cellStyle name="Note 3 3 2 3 3 5" xfId="35707"/>
    <cellStyle name="Note 3 3 2 3 3 5 2" xfId="35708"/>
    <cellStyle name="Note 3 3 2 3 3 5 3" xfId="35709"/>
    <cellStyle name="Note 3 3 2 3 3 6" xfId="35710"/>
    <cellStyle name="Note 3 3 2 3 3 7" xfId="35711"/>
    <cellStyle name="Note 3 3 2 3 4" xfId="35712"/>
    <cellStyle name="Note 3 3 2 3 4 2" xfId="35713"/>
    <cellStyle name="Note 3 3 2 3 4 2 2" xfId="35714"/>
    <cellStyle name="Note 3 3 2 3 4 2 2 2" xfId="35715"/>
    <cellStyle name="Note 3 3 2 3 4 2 2 2 2" xfId="35716"/>
    <cellStyle name="Note 3 3 2 3 4 2 2 2 2 2" xfId="35717"/>
    <cellStyle name="Note 3 3 2 3 4 2 2 2 2 2 2" xfId="35718"/>
    <cellStyle name="Note 3 3 2 3 4 2 2 2 2 2 3" xfId="35719"/>
    <cellStyle name="Note 3 3 2 3 4 2 2 2 2 3" xfId="35720"/>
    <cellStyle name="Note 3 3 2 3 4 2 2 2 2 4" xfId="35721"/>
    <cellStyle name="Note 3 3 2 3 4 2 2 2 3" xfId="35722"/>
    <cellStyle name="Note 3 3 2 3 4 2 2 2 3 2" xfId="35723"/>
    <cellStyle name="Note 3 3 2 3 4 2 2 2 3 3" xfId="35724"/>
    <cellStyle name="Note 3 3 2 3 4 2 2 2 4" xfId="35725"/>
    <cellStyle name="Note 3 3 2 3 4 2 2 2 5" xfId="35726"/>
    <cellStyle name="Note 3 3 2 3 4 2 2 3" xfId="35727"/>
    <cellStyle name="Note 3 3 2 3 4 2 2 3 2" xfId="35728"/>
    <cellStyle name="Note 3 3 2 3 4 2 2 3 2 2" xfId="35729"/>
    <cellStyle name="Note 3 3 2 3 4 2 2 3 2 3" xfId="35730"/>
    <cellStyle name="Note 3 3 2 3 4 2 2 3 3" xfId="35731"/>
    <cellStyle name="Note 3 3 2 3 4 2 2 3 4" xfId="35732"/>
    <cellStyle name="Note 3 3 2 3 4 2 2 4" xfId="35733"/>
    <cellStyle name="Note 3 3 2 3 4 2 2 4 2" xfId="35734"/>
    <cellStyle name="Note 3 3 2 3 4 2 2 4 3" xfId="35735"/>
    <cellStyle name="Note 3 3 2 3 4 2 2 5" xfId="35736"/>
    <cellStyle name="Note 3 3 2 3 4 2 2 6" xfId="35737"/>
    <cellStyle name="Note 3 3 2 3 4 2 3" xfId="35738"/>
    <cellStyle name="Note 3 3 2 3 4 2 3 2" xfId="35739"/>
    <cellStyle name="Note 3 3 2 3 4 2 3 2 2" xfId="35740"/>
    <cellStyle name="Note 3 3 2 3 4 2 3 2 3" xfId="35741"/>
    <cellStyle name="Note 3 3 2 3 4 2 3 3" xfId="35742"/>
    <cellStyle name="Note 3 3 2 3 4 2 3 4" xfId="35743"/>
    <cellStyle name="Note 3 3 2 3 4 2 4" xfId="35744"/>
    <cellStyle name="Note 3 3 2 3 4 2 4 2" xfId="35745"/>
    <cellStyle name="Note 3 3 2 3 4 2 4 3" xfId="35746"/>
    <cellStyle name="Note 3 3 2 3 4 2 5" xfId="35747"/>
    <cellStyle name="Note 3 3 2 3 4 2 6" xfId="35748"/>
    <cellStyle name="Note 3 3 2 3 4 3" xfId="35749"/>
    <cellStyle name="Note 3 3 2 3 4 3 2" xfId="35750"/>
    <cellStyle name="Note 3 3 2 3 4 3 2 2" xfId="35751"/>
    <cellStyle name="Note 3 3 2 3 4 3 2 3" xfId="35752"/>
    <cellStyle name="Note 3 3 2 3 4 3 3" xfId="35753"/>
    <cellStyle name="Note 3 3 2 3 4 3 4" xfId="35754"/>
    <cellStyle name="Note 3 3 2 3 4 4" xfId="35755"/>
    <cellStyle name="Note 3 3 2 3 4 4 2" xfId="35756"/>
    <cellStyle name="Note 3 3 2 3 4 4 3" xfId="35757"/>
    <cellStyle name="Note 3 3 2 3 4 5" xfId="35758"/>
    <cellStyle name="Note 3 3 2 3 4 6" xfId="35759"/>
    <cellStyle name="Note 3 3 2 3 5" xfId="35760"/>
    <cellStyle name="Note 3 3 2 3 5 2" xfId="35761"/>
    <cellStyle name="Note 3 3 2 3 5 2 2" xfId="35762"/>
    <cellStyle name="Note 3 3 2 3 5 2 2 2" xfId="35763"/>
    <cellStyle name="Note 3 3 2 3 5 2 2 2 2" xfId="35764"/>
    <cellStyle name="Note 3 3 2 3 5 2 2 2 2 2" xfId="35765"/>
    <cellStyle name="Note 3 3 2 3 5 2 2 2 2 3" xfId="35766"/>
    <cellStyle name="Note 3 3 2 3 5 2 2 2 3" xfId="35767"/>
    <cellStyle name="Note 3 3 2 3 5 2 2 2 4" xfId="35768"/>
    <cellStyle name="Note 3 3 2 3 5 2 2 3" xfId="35769"/>
    <cellStyle name="Note 3 3 2 3 5 2 2 3 2" xfId="35770"/>
    <cellStyle name="Note 3 3 2 3 5 2 2 3 3" xfId="35771"/>
    <cellStyle name="Note 3 3 2 3 5 2 2 4" xfId="35772"/>
    <cellStyle name="Note 3 3 2 3 5 2 2 5" xfId="35773"/>
    <cellStyle name="Note 3 3 2 3 5 2 3" xfId="35774"/>
    <cellStyle name="Note 3 3 2 3 5 2 3 2" xfId="35775"/>
    <cellStyle name="Note 3 3 2 3 5 2 3 2 2" xfId="35776"/>
    <cellStyle name="Note 3 3 2 3 5 2 3 2 3" xfId="35777"/>
    <cellStyle name="Note 3 3 2 3 5 2 3 3" xfId="35778"/>
    <cellStyle name="Note 3 3 2 3 5 2 3 4" xfId="35779"/>
    <cellStyle name="Note 3 3 2 3 5 2 4" xfId="35780"/>
    <cellStyle name="Note 3 3 2 3 5 2 4 2" xfId="35781"/>
    <cellStyle name="Note 3 3 2 3 5 2 4 3" xfId="35782"/>
    <cellStyle name="Note 3 3 2 3 5 2 5" xfId="35783"/>
    <cellStyle name="Note 3 3 2 3 5 2 6" xfId="35784"/>
    <cellStyle name="Note 3 3 2 3 5 3" xfId="35785"/>
    <cellStyle name="Note 3 3 2 3 5 3 2" xfId="35786"/>
    <cellStyle name="Note 3 3 2 3 5 3 2 2" xfId="35787"/>
    <cellStyle name="Note 3 3 2 3 5 3 2 3" xfId="35788"/>
    <cellStyle name="Note 3 3 2 3 5 3 3" xfId="35789"/>
    <cellStyle name="Note 3 3 2 3 5 3 4" xfId="35790"/>
    <cellStyle name="Note 3 3 2 3 5 4" xfId="35791"/>
    <cellStyle name="Note 3 3 2 3 5 4 2" xfId="35792"/>
    <cellStyle name="Note 3 3 2 3 5 4 3" xfId="35793"/>
    <cellStyle name="Note 3 3 2 3 5 5" xfId="35794"/>
    <cellStyle name="Note 3 3 2 3 5 6" xfId="35795"/>
    <cellStyle name="Note 3 3 2 3 6" xfId="35796"/>
    <cellStyle name="Note 3 3 2 3 6 2" xfId="35797"/>
    <cellStyle name="Note 3 3 2 3 6 2 2" xfId="35798"/>
    <cellStyle name="Note 3 3 2 3 6 2 3" xfId="35799"/>
    <cellStyle name="Note 3 3 2 3 6 3" xfId="35800"/>
    <cellStyle name="Note 3 3 2 3 6 4" xfId="35801"/>
    <cellStyle name="Note 3 3 2 3 7" xfId="35802"/>
    <cellStyle name="Note 3 3 2 3 7 2" xfId="35803"/>
    <cellStyle name="Note 3 3 2 3 7 3" xfId="35804"/>
    <cellStyle name="Note 3 3 2 3 8" xfId="35805"/>
    <cellStyle name="Note 3 3 2 3 9" xfId="35806"/>
    <cellStyle name="Note 3 3 2 4" xfId="35807"/>
    <cellStyle name="Note 3 3 2 4 2" xfId="35808"/>
    <cellStyle name="Note 3 3 2 4 2 2" xfId="35809"/>
    <cellStyle name="Note 3 3 2 4 2 2 2" xfId="35810"/>
    <cellStyle name="Note 3 3 2 4 2 2 2 2" xfId="35811"/>
    <cellStyle name="Note 3 3 2 4 2 2 2 2 2" xfId="35812"/>
    <cellStyle name="Note 3 3 2 4 2 2 2 2 2 2" xfId="35813"/>
    <cellStyle name="Note 3 3 2 4 2 2 2 2 2 2 2" xfId="35814"/>
    <cellStyle name="Note 3 3 2 4 2 2 2 2 2 2 2 2" xfId="35815"/>
    <cellStyle name="Note 3 3 2 4 2 2 2 2 2 2 2 3" xfId="35816"/>
    <cellStyle name="Note 3 3 2 4 2 2 2 2 2 2 3" xfId="35817"/>
    <cellStyle name="Note 3 3 2 4 2 2 2 2 2 2 4" xfId="35818"/>
    <cellStyle name="Note 3 3 2 4 2 2 2 2 2 3" xfId="35819"/>
    <cellStyle name="Note 3 3 2 4 2 2 2 2 2 3 2" xfId="35820"/>
    <cellStyle name="Note 3 3 2 4 2 2 2 2 2 3 3" xfId="35821"/>
    <cellStyle name="Note 3 3 2 4 2 2 2 2 2 4" xfId="35822"/>
    <cellStyle name="Note 3 3 2 4 2 2 2 2 2 5" xfId="35823"/>
    <cellStyle name="Note 3 3 2 4 2 2 2 2 3" xfId="35824"/>
    <cellStyle name="Note 3 3 2 4 2 2 2 2 3 2" xfId="35825"/>
    <cellStyle name="Note 3 3 2 4 2 2 2 2 3 2 2" xfId="35826"/>
    <cellStyle name="Note 3 3 2 4 2 2 2 2 3 2 3" xfId="35827"/>
    <cellStyle name="Note 3 3 2 4 2 2 2 2 3 3" xfId="35828"/>
    <cellStyle name="Note 3 3 2 4 2 2 2 2 3 4" xfId="35829"/>
    <cellStyle name="Note 3 3 2 4 2 2 2 2 4" xfId="35830"/>
    <cellStyle name="Note 3 3 2 4 2 2 2 2 4 2" xfId="35831"/>
    <cellStyle name="Note 3 3 2 4 2 2 2 2 4 3" xfId="35832"/>
    <cellStyle name="Note 3 3 2 4 2 2 2 2 5" xfId="35833"/>
    <cellStyle name="Note 3 3 2 4 2 2 2 2 6" xfId="35834"/>
    <cellStyle name="Note 3 3 2 4 2 2 2 3" xfId="35835"/>
    <cellStyle name="Note 3 3 2 4 2 2 2 3 2" xfId="35836"/>
    <cellStyle name="Note 3 3 2 4 2 2 2 3 2 2" xfId="35837"/>
    <cellStyle name="Note 3 3 2 4 2 2 2 3 2 3" xfId="35838"/>
    <cellStyle name="Note 3 3 2 4 2 2 2 3 3" xfId="35839"/>
    <cellStyle name="Note 3 3 2 4 2 2 2 3 4" xfId="35840"/>
    <cellStyle name="Note 3 3 2 4 2 2 2 4" xfId="35841"/>
    <cellStyle name="Note 3 3 2 4 2 2 2 4 2" xfId="35842"/>
    <cellStyle name="Note 3 3 2 4 2 2 2 4 3" xfId="35843"/>
    <cellStyle name="Note 3 3 2 4 2 2 2 5" xfId="35844"/>
    <cellStyle name="Note 3 3 2 4 2 2 2 6" xfId="35845"/>
    <cellStyle name="Note 3 3 2 4 2 2 3" xfId="35846"/>
    <cellStyle name="Note 3 3 2 4 2 2 3 2" xfId="35847"/>
    <cellStyle name="Note 3 3 2 4 2 2 3 2 2" xfId="35848"/>
    <cellStyle name="Note 3 3 2 4 2 2 3 2 3" xfId="35849"/>
    <cellStyle name="Note 3 3 2 4 2 2 3 3" xfId="35850"/>
    <cellStyle name="Note 3 3 2 4 2 2 3 4" xfId="35851"/>
    <cellStyle name="Note 3 3 2 4 2 2 4" xfId="35852"/>
    <cellStyle name="Note 3 3 2 4 2 2 4 2" xfId="35853"/>
    <cellStyle name="Note 3 3 2 4 2 2 4 3" xfId="35854"/>
    <cellStyle name="Note 3 3 2 4 2 2 5" xfId="35855"/>
    <cellStyle name="Note 3 3 2 4 2 2 6" xfId="35856"/>
    <cellStyle name="Note 3 3 2 4 2 3" xfId="35857"/>
    <cellStyle name="Note 3 3 2 4 2 3 2" xfId="35858"/>
    <cellStyle name="Note 3 3 2 4 2 3 2 2" xfId="35859"/>
    <cellStyle name="Note 3 3 2 4 2 3 2 2 2" xfId="35860"/>
    <cellStyle name="Note 3 3 2 4 2 3 2 2 2 2" xfId="35861"/>
    <cellStyle name="Note 3 3 2 4 2 3 2 2 2 2 2" xfId="35862"/>
    <cellStyle name="Note 3 3 2 4 2 3 2 2 2 2 3" xfId="35863"/>
    <cellStyle name="Note 3 3 2 4 2 3 2 2 2 3" xfId="35864"/>
    <cellStyle name="Note 3 3 2 4 2 3 2 2 2 4" xfId="35865"/>
    <cellStyle name="Note 3 3 2 4 2 3 2 2 3" xfId="35866"/>
    <cellStyle name="Note 3 3 2 4 2 3 2 2 3 2" xfId="35867"/>
    <cellStyle name="Note 3 3 2 4 2 3 2 2 3 3" xfId="35868"/>
    <cellStyle name="Note 3 3 2 4 2 3 2 2 4" xfId="35869"/>
    <cellStyle name="Note 3 3 2 4 2 3 2 2 5" xfId="35870"/>
    <cellStyle name="Note 3 3 2 4 2 3 2 3" xfId="35871"/>
    <cellStyle name="Note 3 3 2 4 2 3 2 3 2" xfId="35872"/>
    <cellStyle name="Note 3 3 2 4 2 3 2 3 2 2" xfId="35873"/>
    <cellStyle name="Note 3 3 2 4 2 3 2 3 2 3" xfId="35874"/>
    <cellStyle name="Note 3 3 2 4 2 3 2 3 3" xfId="35875"/>
    <cellStyle name="Note 3 3 2 4 2 3 2 3 4" xfId="35876"/>
    <cellStyle name="Note 3 3 2 4 2 3 2 4" xfId="35877"/>
    <cellStyle name="Note 3 3 2 4 2 3 2 4 2" xfId="35878"/>
    <cellStyle name="Note 3 3 2 4 2 3 2 4 3" xfId="35879"/>
    <cellStyle name="Note 3 3 2 4 2 3 2 5" xfId="35880"/>
    <cellStyle name="Note 3 3 2 4 2 3 2 6" xfId="35881"/>
    <cellStyle name="Note 3 3 2 4 2 3 3" xfId="35882"/>
    <cellStyle name="Note 3 3 2 4 2 3 3 2" xfId="35883"/>
    <cellStyle name="Note 3 3 2 4 2 3 3 2 2" xfId="35884"/>
    <cellStyle name="Note 3 3 2 4 2 3 3 2 3" xfId="35885"/>
    <cellStyle name="Note 3 3 2 4 2 3 3 3" xfId="35886"/>
    <cellStyle name="Note 3 3 2 4 2 3 3 4" xfId="35887"/>
    <cellStyle name="Note 3 3 2 4 2 3 4" xfId="35888"/>
    <cellStyle name="Note 3 3 2 4 2 3 4 2" xfId="35889"/>
    <cellStyle name="Note 3 3 2 4 2 3 4 3" xfId="35890"/>
    <cellStyle name="Note 3 3 2 4 2 3 5" xfId="35891"/>
    <cellStyle name="Note 3 3 2 4 2 3 6" xfId="35892"/>
    <cellStyle name="Note 3 3 2 4 2 4" xfId="35893"/>
    <cellStyle name="Note 3 3 2 4 2 4 2" xfId="35894"/>
    <cellStyle name="Note 3 3 2 4 2 4 2 2" xfId="35895"/>
    <cellStyle name="Note 3 3 2 4 2 4 2 3" xfId="35896"/>
    <cellStyle name="Note 3 3 2 4 2 4 3" xfId="35897"/>
    <cellStyle name="Note 3 3 2 4 2 4 4" xfId="35898"/>
    <cellStyle name="Note 3 3 2 4 2 5" xfId="35899"/>
    <cellStyle name="Note 3 3 2 4 2 5 2" xfId="35900"/>
    <cellStyle name="Note 3 3 2 4 2 5 3" xfId="35901"/>
    <cellStyle name="Note 3 3 2 4 2 6" xfId="35902"/>
    <cellStyle name="Note 3 3 2 4 2 7" xfId="35903"/>
    <cellStyle name="Note 3 3 2 4 3" xfId="35904"/>
    <cellStyle name="Note 3 3 2 4 3 2" xfId="35905"/>
    <cellStyle name="Note 3 3 2 4 3 2 2" xfId="35906"/>
    <cellStyle name="Note 3 3 2 4 3 2 2 2" xfId="35907"/>
    <cellStyle name="Note 3 3 2 4 3 2 2 2 2" xfId="35908"/>
    <cellStyle name="Note 3 3 2 4 3 2 2 2 2 2" xfId="35909"/>
    <cellStyle name="Note 3 3 2 4 3 2 2 2 2 2 2" xfId="35910"/>
    <cellStyle name="Note 3 3 2 4 3 2 2 2 2 2 3" xfId="35911"/>
    <cellStyle name="Note 3 3 2 4 3 2 2 2 2 3" xfId="35912"/>
    <cellStyle name="Note 3 3 2 4 3 2 2 2 2 4" xfId="35913"/>
    <cellStyle name="Note 3 3 2 4 3 2 2 2 3" xfId="35914"/>
    <cellStyle name="Note 3 3 2 4 3 2 2 2 3 2" xfId="35915"/>
    <cellStyle name="Note 3 3 2 4 3 2 2 2 3 3" xfId="35916"/>
    <cellStyle name="Note 3 3 2 4 3 2 2 2 4" xfId="35917"/>
    <cellStyle name="Note 3 3 2 4 3 2 2 2 5" xfId="35918"/>
    <cellStyle name="Note 3 3 2 4 3 2 2 3" xfId="35919"/>
    <cellStyle name="Note 3 3 2 4 3 2 2 3 2" xfId="35920"/>
    <cellStyle name="Note 3 3 2 4 3 2 2 3 2 2" xfId="35921"/>
    <cellStyle name="Note 3 3 2 4 3 2 2 3 2 3" xfId="35922"/>
    <cellStyle name="Note 3 3 2 4 3 2 2 3 3" xfId="35923"/>
    <cellStyle name="Note 3 3 2 4 3 2 2 3 4" xfId="35924"/>
    <cellStyle name="Note 3 3 2 4 3 2 2 4" xfId="35925"/>
    <cellStyle name="Note 3 3 2 4 3 2 2 4 2" xfId="35926"/>
    <cellStyle name="Note 3 3 2 4 3 2 2 4 3" xfId="35927"/>
    <cellStyle name="Note 3 3 2 4 3 2 2 5" xfId="35928"/>
    <cellStyle name="Note 3 3 2 4 3 2 2 6" xfId="35929"/>
    <cellStyle name="Note 3 3 2 4 3 2 3" xfId="35930"/>
    <cellStyle name="Note 3 3 2 4 3 2 3 2" xfId="35931"/>
    <cellStyle name="Note 3 3 2 4 3 2 3 2 2" xfId="35932"/>
    <cellStyle name="Note 3 3 2 4 3 2 3 2 3" xfId="35933"/>
    <cellStyle name="Note 3 3 2 4 3 2 3 3" xfId="35934"/>
    <cellStyle name="Note 3 3 2 4 3 2 3 4" xfId="35935"/>
    <cellStyle name="Note 3 3 2 4 3 2 4" xfId="35936"/>
    <cellStyle name="Note 3 3 2 4 3 2 4 2" xfId="35937"/>
    <cellStyle name="Note 3 3 2 4 3 2 4 3" xfId="35938"/>
    <cellStyle name="Note 3 3 2 4 3 2 5" xfId="35939"/>
    <cellStyle name="Note 3 3 2 4 3 2 6" xfId="35940"/>
    <cellStyle name="Note 3 3 2 4 3 3" xfId="35941"/>
    <cellStyle name="Note 3 3 2 4 3 3 2" xfId="35942"/>
    <cellStyle name="Note 3 3 2 4 3 3 2 2" xfId="35943"/>
    <cellStyle name="Note 3 3 2 4 3 3 2 3" xfId="35944"/>
    <cellStyle name="Note 3 3 2 4 3 3 3" xfId="35945"/>
    <cellStyle name="Note 3 3 2 4 3 3 4" xfId="35946"/>
    <cellStyle name="Note 3 3 2 4 3 4" xfId="35947"/>
    <cellStyle name="Note 3 3 2 4 3 4 2" xfId="35948"/>
    <cellStyle name="Note 3 3 2 4 3 4 3" xfId="35949"/>
    <cellStyle name="Note 3 3 2 4 3 5" xfId="35950"/>
    <cellStyle name="Note 3 3 2 4 3 6" xfId="35951"/>
    <cellStyle name="Note 3 3 2 4 4" xfId="35952"/>
    <cellStyle name="Note 3 3 2 4 4 2" xfId="35953"/>
    <cellStyle name="Note 3 3 2 4 4 2 2" xfId="35954"/>
    <cellStyle name="Note 3 3 2 4 4 2 2 2" xfId="35955"/>
    <cellStyle name="Note 3 3 2 4 4 2 2 2 2" xfId="35956"/>
    <cellStyle name="Note 3 3 2 4 4 2 2 2 2 2" xfId="35957"/>
    <cellStyle name="Note 3 3 2 4 4 2 2 2 2 3" xfId="35958"/>
    <cellStyle name="Note 3 3 2 4 4 2 2 2 3" xfId="35959"/>
    <cellStyle name="Note 3 3 2 4 4 2 2 2 4" xfId="35960"/>
    <cellStyle name="Note 3 3 2 4 4 2 2 3" xfId="35961"/>
    <cellStyle name="Note 3 3 2 4 4 2 2 3 2" xfId="35962"/>
    <cellStyle name="Note 3 3 2 4 4 2 2 3 3" xfId="35963"/>
    <cellStyle name="Note 3 3 2 4 4 2 2 4" xfId="35964"/>
    <cellStyle name="Note 3 3 2 4 4 2 2 5" xfId="35965"/>
    <cellStyle name="Note 3 3 2 4 4 2 3" xfId="35966"/>
    <cellStyle name="Note 3 3 2 4 4 2 3 2" xfId="35967"/>
    <cellStyle name="Note 3 3 2 4 4 2 3 2 2" xfId="35968"/>
    <cellStyle name="Note 3 3 2 4 4 2 3 2 3" xfId="35969"/>
    <cellStyle name="Note 3 3 2 4 4 2 3 3" xfId="35970"/>
    <cellStyle name="Note 3 3 2 4 4 2 3 4" xfId="35971"/>
    <cellStyle name="Note 3 3 2 4 4 2 4" xfId="35972"/>
    <cellStyle name="Note 3 3 2 4 4 2 4 2" xfId="35973"/>
    <cellStyle name="Note 3 3 2 4 4 2 4 3" xfId="35974"/>
    <cellStyle name="Note 3 3 2 4 4 2 5" xfId="35975"/>
    <cellStyle name="Note 3 3 2 4 4 2 6" xfId="35976"/>
    <cellStyle name="Note 3 3 2 4 4 3" xfId="35977"/>
    <cellStyle name="Note 3 3 2 4 4 3 2" xfId="35978"/>
    <cellStyle name="Note 3 3 2 4 4 3 2 2" xfId="35979"/>
    <cellStyle name="Note 3 3 2 4 4 3 2 3" xfId="35980"/>
    <cellStyle name="Note 3 3 2 4 4 3 3" xfId="35981"/>
    <cellStyle name="Note 3 3 2 4 4 3 4" xfId="35982"/>
    <cellStyle name="Note 3 3 2 4 4 4" xfId="35983"/>
    <cellStyle name="Note 3 3 2 4 4 4 2" xfId="35984"/>
    <cellStyle name="Note 3 3 2 4 4 4 3" xfId="35985"/>
    <cellStyle name="Note 3 3 2 4 4 5" xfId="35986"/>
    <cellStyle name="Note 3 3 2 4 4 6" xfId="35987"/>
    <cellStyle name="Note 3 3 2 4 5" xfId="35988"/>
    <cellStyle name="Note 3 3 2 4 5 2" xfId="35989"/>
    <cellStyle name="Note 3 3 2 4 5 2 2" xfId="35990"/>
    <cellStyle name="Note 3 3 2 4 5 2 3" xfId="35991"/>
    <cellStyle name="Note 3 3 2 4 5 3" xfId="35992"/>
    <cellStyle name="Note 3 3 2 4 5 4" xfId="35993"/>
    <cellStyle name="Note 3 3 2 4 6" xfId="35994"/>
    <cellStyle name="Note 3 3 2 4 6 2" xfId="35995"/>
    <cellStyle name="Note 3 3 2 4 6 3" xfId="35996"/>
    <cellStyle name="Note 3 3 2 4 7" xfId="35997"/>
    <cellStyle name="Note 3 3 2 4 8" xfId="35998"/>
    <cellStyle name="Note 3 3 2 5" xfId="35999"/>
    <cellStyle name="Note 3 3 2 5 2" xfId="36000"/>
    <cellStyle name="Note 3 3 2 5 2 2" xfId="36001"/>
    <cellStyle name="Note 3 3 2 5 2 2 2" xfId="36002"/>
    <cellStyle name="Note 3 3 2 5 2 2 2 2" xfId="36003"/>
    <cellStyle name="Note 3 3 2 5 2 2 2 2 2" xfId="36004"/>
    <cellStyle name="Note 3 3 2 5 2 2 2 2 2 2" xfId="36005"/>
    <cellStyle name="Note 3 3 2 5 2 2 2 2 2 2 2" xfId="36006"/>
    <cellStyle name="Note 3 3 2 5 2 2 2 2 2 2 3" xfId="36007"/>
    <cellStyle name="Note 3 3 2 5 2 2 2 2 2 3" xfId="36008"/>
    <cellStyle name="Note 3 3 2 5 2 2 2 2 2 4" xfId="36009"/>
    <cellStyle name="Note 3 3 2 5 2 2 2 2 3" xfId="36010"/>
    <cellStyle name="Note 3 3 2 5 2 2 2 2 3 2" xfId="36011"/>
    <cellStyle name="Note 3 3 2 5 2 2 2 2 3 3" xfId="36012"/>
    <cellStyle name="Note 3 3 2 5 2 2 2 2 4" xfId="36013"/>
    <cellStyle name="Note 3 3 2 5 2 2 2 2 5" xfId="36014"/>
    <cellStyle name="Note 3 3 2 5 2 2 2 3" xfId="36015"/>
    <cellStyle name="Note 3 3 2 5 2 2 2 3 2" xfId="36016"/>
    <cellStyle name="Note 3 3 2 5 2 2 2 3 2 2" xfId="36017"/>
    <cellStyle name="Note 3 3 2 5 2 2 2 3 2 3" xfId="36018"/>
    <cellStyle name="Note 3 3 2 5 2 2 2 3 3" xfId="36019"/>
    <cellStyle name="Note 3 3 2 5 2 2 2 3 4" xfId="36020"/>
    <cellStyle name="Note 3 3 2 5 2 2 2 4" xfId="36021"/>
    <cellStyle name="Note 3 3 2 5 2 2 2 4 2" xfId="36022"/>
    <cellStyle name="Note 3 3 2 5 2 2 2 4 3" xfId="36023"/>
    <cellStyle name="Note 3 3 2 5 2 2 2 5" xfId="36024"/>
    <cellStyle name="Note 3 3 2 5 2 2 2 6" xfId="36025"/>
    <cellStyle name="Note 3 3 2 5 2 2 3" xfId="36026"/>
    <cellStyle name="Note 3 3 2 5 2 2 3 2" xfId="36027"/>
    <cellStyle name="Note 3 3 2 5 2 2 3 2 2" xfId="36028"/>
    <cellStyle name="Note 3 3 2 5 2 2 3 2 3" xfId="36029"/>
    <cellStyle name="Note 3 3 2 5 2 2 3 3" xfId="36030"/>
    <cellStyle name="Note 3 3 2 5 2 2 3 4" xfId="36031"/>
    <cellStyle name="Note 3 3 2 5 2 2 4" xfId="36032"/>
    <cellStyle name="Note 3 3 2 5 2 2 4 2" xfId="36033"/>
    <cellStyle name="Note 3 3 2 5 2 2 4 3" xfId="36034"/>
    <cellStyle name="Note 3 3 2 5 2 2 5" xfId="36035"/>
    <cellStyle name="Note 3 3 2 5 2 2 6" xfId="36036"/>
    <cellStyle name="Note 3 3 2 5 2 3" xfId="36037"/>
    <cellStyle name="Note 3 3 2 5 2 3 2" xfId="36038"/>
    <cellStyle name="Note 3 3 2 5 2 3 2 2" xfId="36039"/>
    <cellStyle name="Note 3 3 2 5 2 3 2 3" xfId="36040"/>
    <cellStyle name="Note 3 3 2 5 2 3 3" xfId="36041"/>
    <cellStyle name="Note 3 3 2 5 2 3 4" xfId="36042"/>
    <cellStyle name="Note 3 3 2 5 2 4" xfId="36043"/>
    <cellStyle name="Note 3 3 2 5 2 4 2" xfId="36044"/>
    <cellStyle name="Note 3 3 2 5 2 4 3" xfId="36045"/>
    <cellStyle name="Note 3 3 2 5 2 5" xfId="36046"/>
    <cellStyle name="Note 3 3 2 5 2 6" xfId="36047"/>
    <cellStyle name="Note 3 3 2 5 3" xfId="36048"/>
    <cellStyle name="Note 3 3 2 5 3 2" xfId="36049"/>
    <cellStyle name="Note 3 3 2 5 3 2 2" xfId="36050"/>
    <cellStyle name="Note 3 3 2 5 3 2 2 2" xfId="36051"/>
    <cellStyle name="Note 3 3 2 5 3 2 2 2 2" xfId="36052"/>
    <cellStyle name="Note 3 3 2 5 3 2 2 2 2 2" xfId="36053"/>
    <cellStyle name="Note 3 3 2 5 3 2 2 2 2 3" xfId="36054"/>
    <cellStyle name="Note 3 3 2 5 3 2 2 2 3" xfId="36055"/>
    <cellStyle name="Note 3 3 2 5 3 2 2 2 4" xfId="36056"/>
    <cellStyle name="Note 3 3 2 5 3 2 2 3" xfId="36057"/>
    <cellStyle name="Note 3 3 2 5 3 2 2 3 2" xfId="36058"/>
    <cellStyle name="Note 3 3 2 5 3 2 2 3 3" xfId="36059"/>
    <cellStyle name="Note 3 3 2 5 3 2 2 4" xfId="36060"/>
    <cellStyle name="Note 3 3 2 5 3 2 2 5" xfId="36061"/>
    <cellStyle name="Note 3 3 2 5 3 2 3" xfId="36062"/>
    <cellStyle name="Note 3 3 2 5 3 2 3 2" xfId="36063"/>
    <cellStyle name="Note 3 3 2 5 3 2 3 2 2" xfId="36064"/>
    <cellStyle name="Note 3 3 2 5 3 2 3 2 3" xfId="36065"/>
    <cellStyle name="Note 3 3 2 5 3 2 3 3" xfId="36066"/>
    <cellStyle name="Note 3 3 2 5 3 2 3 4" xfId="36067"/>
    <cellStyle name="Note 3 3 2 5 3 2 4" xfId="36068"/>
    <cellStyle name="Note 3 3 2 5 3 2 4 2" xfId="36069"/>
    <cellStyle name="Note 3 3 2 5 3 2 4 3" xfId="36070"/>
    <cellStyle name="Note 3 3 2 5 3 2 5" xfId="36071"/>
    <cellStyle name="Note 3 3 2 5 3 2 6" xfId="36072"/>
    <cellStyle name="Note 3 3 2 5 3 3" xfId="36073"/>
    <cellStyle name="Note 3 3 2 5 3 3 2" xfId="36074"/>
    <cellStyle name="Note 3 3 2 5 3 3 2 2" xfId="36075"/>
    <cellStyle name="Note 3 3 2 5 3 3 2 3" xfId="36076"/>
    <cellStyle name="Note 3 3 2 5 3 3 3" xfId="36077"/>
    <cellStyle name="Note 3 3 2 5 3 3 4" xfId="36078"/>
    <cellStyle name="Note 3 3 2 5 3 4" xfId="36079"/>
    <cellStyle name="Note 3 3 2 5 3 4 2" xfId="36080"/>
    <cellStyle name="Note 3 3 2 5 3 4 3" xfId="36081"/>
    <cellStyle name="Note 3 3 2 5 3 5" xfId="36082"/>
    <cellStyle name="Note 3 3 2 5 3 6" xfId="36083"/>
    <cellStyle name="Note 3 3 2 5 4" xfId="36084"/>
    <cellStyle name="Note 3 3 2 5 4 2" xfId="36085"/>
    <cellStyle name="Note 3 3 2 5 4 2 2" xfId="36086"/>
    <cellStyle name="Note 3 3 2 5 4 2 3" xfId="36087"/>
    <cellStyle name="Note 3 3 2 5 4 3" xfId="36088"/>
    <cellStyle name="Note 3 3 2 5 4 4" xfId="36089"/>
    <cellStyle name="Note 3 3 2 5 5" xfId="36090"/>
    <cellStyle name="Note 3 3 2 5 5 2" xfId="36091"/>
    <cellStyle name="Note 3 3 2 5 5 3" xfId="36092"/>
    <cellStyle name="Note 3 3 2 5 6" xfId="36093"/>
    <cellStyle name="Note 3 3 2 5 7" xfId="36094"/>
    <cellStyle name="Note 3 3 2 6" xfId="36095"/>
    <cellStyle name="Note 3 3 2 6 2" xfId="36096"/>
    <cellStyle name="Note 3 3 2 6 2 2" xfId="36097"/>
    <cellStyle name="Note 3 3 2 6 2 2 2" xfId="36098"/>
    <cellStyle name="Note 3 3 2 6 2 2 2 2" xfId="36099"/>
    <cellStyle name="Note 3 3 2 6 2 2 2 2 2" xfId="36100"/>
    <cellStyle name="Note 3 3 2 6 2 2 2 2 2 2" xfId="36101"/>
    <cellStyle name="Note 3 3 2 6 2 2 2 2 2 3" xfId="36102"/>
    <cellStyle name="Note 3 3 2 6 2 2 2 2 3" xfId="36103"/>
    <cellStyle name="Note 3 3 2 6 2 2 2 2 4" xfId="36104"/>
    <cellStyle name="Note 3 3 2 6 2 2 2 3" xfId="36105"/>
    <cellStyle name="Note 3 3 2 6 2 2 2 3 2" xfId="36106"/>
    <cellStyle name="Note 3 3 2 6 2 2 2 3 3" xfId="36107"/>
    <cellStyle name="Note 3 3 2 6 2 2 2 4" xfId="36108"/>
    <cellStyle name="Note 3 3 2 6 2 2 2 5" xfId="36109"/>
    <cellStyle name="Note 3 3 2 6 2 2 3" xfId="36110"/>
    <cellStyle name="Note 3 3 2 6 2 2 3 2" xfId="36111"/>
    <cellStyle name="Note 3 3 2 6 2 2 3 2 2" xfId="36112"/>
    <cellStyle name="Note 3 3 2 6 2 2 3 2 3" xfId="36113"/>
    <cellStyle name="Note 3 3 2 6 2 2 3 3" xfId="36114"/>
    <cellStyle name="Note 3 3 2 6 2 2 3 4" xfId="36115"/>
    <cellStyle name="Note 3 3 2 6 2 2 4" xfId="36116"/>
    <cellStyle name="Note 3 3 2 6 2 2 4 2" xfId="36117"/>
    <cellStyle name="Note 3 3 2 6 2 2 4 3" xfId="36118"/>
    <cellStyle name="Note 3 3 2 6 2 2 5" xfId="36119"/>
    <cellStyle name="Note 3 3 2 6 2 2 6" xfId="36120"/>
    <cellStyle name="Note 3 3 2 6 2 3" xfId="36121"/>
    <cellStyle name="Note 3 3 2 6 2 3 2" xfId="36122"/>
    <cellStyle name="Note 3 3 2 6 2 3 2 2" xfId="36123"/>
    <cellStyle name="Note 3 3 2 6 2 3 2 3" xfId="36124"/>
    <cellStyle name="Note 3 3 2 6 2 3 3" xfId="36125"/>
    <cellStyle name="Note 3 3 2 6 2 3 4" xfId="36126"/>
    <cellStyle name="Note 3 3 2 6 2 4" xfId="36127"/>
    <cellStyle name="Note 3 3 2 6 2 4 2" xfId="36128"/>
    <cellStyle name="Note 3 3 2 6 2 4 3" xfId="36129"/>
    <cellStyle name="Note 3 3 2 6 2 5" xfId="36130"/>
    <cellStyle name="Note 3 3 2 6 2 6" xfId="36131"/>
    <cellStyle name="Note 3 3 2 6 3" xfId="36132"/>
    <cellStyle name="Note 3 3 2 6 3 2" xfId="36133"/>
    <cellStyle name="Note 3 3 2 6 3 2 2" xfId="36134"/>
    <cellStyle name="Note 3 3 2 6 3 2 3" xfId="36135"/>
    <cellStyle name="Note 3 3 2 6 3 3" xfId="36136"/>
    <cellStyle name="Note 3 3 2 6 3 4" xfId="36137"/>
    <cellStyle name="Note 3 3 2 6 4" xfId="36138"/>
    <cellStyle name="Note 3 3 2 6 4 2" xfId="36139"/>
    <cellStyle name="Note 3 3 2 6 4 3" xfId="36140"/>
    <cellStyle name="Note 3 3 2 6 5" xfId="36141"/>
    <cellStyle name="Note 3 3 2 6 6" xfId="36142"/>
    <cellStyle name="Note 3 3 2 7" xfId="36143"/>
    <cellStyle name="Note 3 3 2 7 2" xfId="36144"/>
    <cellStyle name="Note 3 3 2 7 2 2" xfId="36145"/>
    <cellStyle name="Note 3 3 2 7 2 2 2" xfId="36146"/>
    <cellStyle name="Note 3 3 2 7 2 2 2 2" xfId="36147"/>
    <cellStyle name="Note 3 3 2 7 2 2 2 2 2" xfId="36148"/>
    <cellStyle name="Note 3 3 2 7 2 2 2 2 3" xfId="36149"/>
    <cellStyle name="Note 3 3 2 7 2 2 2 3" xfId="36150"/>
    <cellStyle name="Note 3 3 2 7 2 2 2 4" xfId="36151"/>
    <cellStyle name="Note 3 3 2 7 2 2 3" xfId="36152"/>
    <cellStyle name="Note 3 3 2 7 2 2 3 2" xfId="36153"/>
    <cellStyle name="Note 3 3 2 7 2 2 3 3" xfId="36154"/>
    <cellStyle name="Note 3 3 2 7 2 2 4" xfId="36155"/>
    <cellStyle name="Note 3 3 2 7 2 2 5" xfId="36156"/>
    <cellStyle name="Note 3 3 2 7 2 3" xfId="36157"/>
    <cellStyle name="Note 3 3 2 7 2 3 2" xfId="36158"/>
    <cellStyle name="Note 3 3 2 7 2 3 2 2" xfId="36159"/>
    <cellStyle name="Note 3 3 2 7 2 3 2 3" xfId="36160"/>
    <cellStyle name="Note 3 3 2 7 2 3 3" xfId="36161"/>
    <cellStyle name="Note 3 3 2 7 2 3 4" xfId="36162"/>
    <cellStyle name="Note 3 3 2 7 2 4" xfId="36163"/>
    <cellStyle name="Note 3 3 2 7 2 4 2" xfId="36164"/>
    <cellStyle name="Note 3 3 2 7 2 4 3" xfId="36165"/>
    <cellStyle name="Note 3 3 2 7 2 5" xfId="36166"/>
    <cellStyle name="Note 3 3 2 7 2 6" xfId="36167"/>
    <cellStyle name="Note 3 3 2 7 3" xfId="36168"/>
    <cellStyle name="Note 3 3 2 7 3 2" xfId="36169"/>
    <cellStyle name="Note 3 3 2 7 3 2 2" xfId="36170"/>
    <cellStyle name="Note 3 3 2 7 3 2 3" xfId="36171"/>
    <cellStyle name="Note 3 3 2 7 3 3" xfId="36172"/>
    <cellStyle name="Note 3 3 2 7 3 4" xfId="36173"/>
    <cellStyle name="Note 3 3 2 7 4" xfId="36174"/>
    <cellStyle name="Note 3 3 2 7 4 2" xfId="36175"/>
    <cellStyle name="Note 3 3 2 7 4 3" xfId="36176"/>
    <cellStyle name="Note 3 3 2 7 5" xfId="36177"/>
    <cellStyle name="Note 3 3 2 7 6" xfId="36178"/>
    <cellStyle name="Note 3 3 2 8" xfId="36179"/>
    <cellStyle name="Note 3 3 2 8 2" xfId="36180"/>
    <cellStyle name="Note 3 3 2 8 2 2" xfId="36181"/>
    <cellStyle name="Note 3 3 2 8 2 3" xfId="36182"/>
    <cellStyle name="Note 3 3 2 8 3" xfId="36183"/>
    <cellStyle name="Note 3 3 2 8 4" xfId="36184"/>
    <cellStyle name="Note 3 3 2 9" xfId="36185"/>
    <cellStyle name="Note 3 3 2 9 2" xfId="36186"/>
    <cellStyle name="Note 3 3 2 9 3" xfId="36187"/>
    <cellStyle name="Note 3 3 3" xfId="36188"/>
    <cellStyle name="Note 3 3 3 10" xfId="36189"/>
    <cellStyle name="Note 3 3 3 2" xfId="36190"/>
    <cellStyle name="Note 3 3 3 2 2" xfId="36191"/>
    <cellStyle name="Note 3 3 3 2 2 2" xfId="36192"/>
    <cellStyle name="Note 3 3 3 2 2 2 2" xfId="36193"/>
    <cellStyle name="Note 3 3 3 2 2 2 2 2" xfId="36194"/>
    <cellStyle name="Note 3 3 3 2 2 2 2 2 2" xfId="36195"/>
    <cellStyle name="Note 3 3 3 2 2 2 2 2 2 2" xfId="36196"/>
    <cellStyle name="Note 3 3 3 2 2 2 2 2 2 2 2" xfId="36197"/>
    <cellStyle name="Note 3 3 3 2 2 2 2 2 2 2 2 2" xfId="36198"/>
    <cellStyle name="Note 3 3 3 2 2 2 2 2 2 2 2 2 2" xfId="36199"/>
    <cellStyle name="Note 3 3 3 2 2 2 2 2 2 2 2 2 3" xfId="36200"/>
    <cellStyle name="Note 3 3 3 2 2 2 2 2 2 2 2 3" xfId="36201"/>
    <cellStyle name="Note 3 3 3 2 2 2 2 2 2 2 2 4" xfId="36202"/>
    <cellStyle name="Note 3 3 3 2 2 2 2 2 2 2 3" xfId="36203"/>
    <cellStyle name="Note 3 3 3 2 2 2 2 2 2 2 3 2" xfId="36204"/>
    <cellStyle name="Note 3 3 3 2 2 2 2 2 2 2 3 3" xfId="36205"/>
    <cellStyle name="Note 3 3 3 2 2 2 2 2 2 2 4" xfId="36206"/>
    <cellStyle name="Note 3 3 3 2 2 2 2 2 2 2 5" xfId="36207"/>
    <cellStyle name="Note 3 3 3 2 2 2 2 2 2 3" xfId="36208"/>
    <cellStyle name="Note 3 3 3 2 2 2 2 2 2 3 2" xfId="36209"/>
    <cellStyle name="Note 3 3 3 2 2 2 2 2 2 3 2 2" xfId="36210"/>
    <cellStyle name="Note 3 3 3 2 2 2 2 2 2 3 2 3" xfId="36211"/>
    <cellStyle name="Note 3 3 3 2 2 2 2 2 2 3 3" xfId="36212"/>
    <cellStyle name="Note 3 3 3 2 2 2 2 2 2 3 4" xfId="36213"/>
    <cellStyle name="Note 3 3 3 2 2 2 2 2 2 4" xfId="36214"/>
    <cellStyle name="Note 3 3 3 2 2 2 2 2 2 4 2" xfId="36215"/>
    <cellStyle name="Note 3 3 3 2 2 2 2 2 2 4 3" xfId="36216"/>
    <cellStyle name="Note 3 3 3 2 2 2 2 2 2 5" xfId="36217"/>
    <cellStyle name="Note 3 3 3 2 2 2 2 2 2 6" xfId="36218"/>
    <cellStyle name="Note 3 3 3 2 2 2 2 2 3" xfId="36219"/>
    <cellStyle name="Note 3 3 3 2 2 2 2 2 3 2" xfId="36220"/>
    <cellStyle name="Note 3 3 3 2 2 2 2 2 3 2 2" xfId="36221"/>
    <cellStyle name="Note 3 3 3 2 2 2 2 2 3 2 3" xfId="36222"/>
    <cellStyle name="Note 3 3 3 2 2 2 2 2 3 3" xfId="36223"/>
    <cellStyle name="Note 3 3 3 2 2 2 2 2 3 4" xfId="36224"/>
    <cellStyle name="Note 3 3 3 2 2 2 2 2 4" xfId="36225"/>
    <cellStyle name="Note 3 3 3 2 2 2 2 2 4 2" xfId="36226"/>
    <cellStyle name="Note 3 3 3 2 2 2 2 2 4 3" xfId="36227"/>
    <cellStyle name="Note 3 3 3 2 2 2 2 2 5" xfId="36228"/>
    <cellStyle name="Note 3 3 3 2 2 2 2 2 6" xfId="36229"/>
    <cellStyle name="Note 3 3 3 2 2 2 2 3" xfId="36230"/>
    <cellStyle name="Note 3 3 3 2 2 2 2 3 2" xfId="36231"/>
    <cellStyle name="Note 3 3 3 2 2 2 2 3 2 2" xfId="36232"/>
    <cellStyle name="Note 3 3 3 2 2 2 2 3 2 3" xfId="36233"/>
    <cellStyle name="Note 3 3 3 2 2 2 2 3 3" xfId="36234"/>
    <cellStyle name="Note 3 3 3 2 2 2 2 3 4" xfId="36235"/>
    <cellStyle name="Note 3 3 3 2 2 2 2 4" xfId="36236"/>
    <cellStyle name="Note 3 3 3 2 2 2 2 4 2" xfId="36237"/>
    <cellStyle name="Note 3 3 3 2 2 2 2 4 3" xfId="36238"/>
    <cellStyle name="Note 3 3 3 2 2 2 2 5" xfId="36239"/>
    <cellStyle name="Note 3 3 3 2 2 2 2 6" xfId="36240"/>
    <cellStyle name="Note 3 3 3 2 2 2 3" xfId="36241"/>
    <cellStyle name="Note 3 3 3 2 2 2 3 2" xfId="36242"/>
    <cellStyle name="Note 3 3 3 2 2 2 3 2 2" xfId="36243"/>
    <cellStyle name="Note 3 3 3 2 2 2 3 2 2 2" xfId="36244"/>
    <cellStyle name="Note 3 3 3 2 2 2 3 2 2 2 2" xfId="36245"/>
    <cellStyle name="Note 3 3 3 2 2 2 3 2 2 2 2 2" xfId="36246"/>
    <cellStyle name="Note 3 3 3 2 2 2 3 2 2 2 2 3" xfId="36247"/>
    <cellStyle name="Note 3 3 3 2 2 2 3 2 2 2 3" xfId="36248"/>
    <cellStyle name="Note 3 3 3 2 2 2 3 2 2 2 4" xfId="36249"/>
    <cellStyle name="Note 3 3 3 2 2 2 3 2 2 3" xfId="36250"/>
    <cellStyle name="Note 3 3 3 2 2 2 3 2 2 3 2" xfId="36251"/>
    <cellStyle name="Note 3 3 3 2 2 2 3 2 2 3 3" xfId="36252"/>
    <cellStyle name="Note 3 3 3 2 2 2 3 2 2 4" xfId="36253"/>
    <cellStyle name="Note 3 3 3 2 2 2 3 2 2 5" xfId="36254"/>
    <cellStyle name="Note 3 3 3 2 2 2 3 2 3" xfId="36255"/>
    <cellStyle name="Note 3 3 3 2 2 2 3 2 3 2" xfId="36256"/>
    <cellStyle name="Note 3 3 3 2 2 2 3 2 3 2 2" xfId="36257"/>
    <cellStyle name="Note 3 3 3 2 2 2 3 2 3 2 3" xfId="36258"/>
    <cellStyle name="Note 3 3 3 2 2 2 3 2 3 3" xfId="36259"/>
    <cellStyle name="Note 3 3 3 2 2 2 3 2 3 4" xfId="36260"/>
    <cellStyle name="Note 3 3 3 2 2 2 3 2 4" xfId="36261"/>
    <cellStyle name="Note 3 3 3 2 2 2 3 2 4 2" xfId="36262"/>
    <cellStyle name="Note 3 3 3 2 2 2 3 2 4 3" xfId="36263"/>
    <cellStyle name="Note 3 3 3 2 2 2 3 2 5" xfId="36264"/>
    <cellStyle name="Note 3 3 3 2 2 2 3 2 6" xfId="36265"/>
    <cellStyle name="Note 3 3 3 2 2 2 3 3" xfId="36266"/>
    <cellStyle name="Note 3 3 3 2 2 2 3 3 2" xfId="36267"/>
    <cellStyle name="Note 3 3 3 2 2 2 3 3 2 2" xfId="36268"/>
    <cellStyle name="Note 3 3 3 2 2 2 3 3 2 3" xfId="36269"/>
    <cellStyle name="Note 3 3 3 2 2 2 3 3 3" xfId="36270"/>
    <cellStyle name="Note 3 3 3 2 2 2 3 3 4" xfId="36271"/>
    <cellStyle name="Note 3 3 3 2 2 2 3 4" xfId="36272"/>
    <cellStyle name="Note 3 3 3 2 2 2 3 4 2" xfId="36273"/>
    <cellStyle name="Note 3 3 3 2 2 2 3 4 3" xfId="36274"/>
    <cellStyle name="Note 3 3 3 2 2 2 3 5" xfId="36275"/>
    <cellStyle name="Note 3 3 3 2 2 2 3 6" xfId="36276"/>
    <cellStyle name="Note 3 3 3 2 2 2 4" xfId="36277"/>
    <cellStyle name="Note 3 3 3 2 2 2 4 2" xfId="36278"/>
    <cellStyle name="Note 3 3 3 2 2 2 4 2 2" xfId="36279"/>
    <cellStyle name="Note 3 3 3 2 2 2 4 2 3" xfId="36280"/>
    <cellStyle name="Note 3 3 3 2 2 2 4 3" xfId="36281"/>
    <cellStyle name="Note 3 3 3 2 2 2 4 4" xfId="36282"/>
    <cellStyle name="Note 3 3 3 2 2 2 5" xfId="36283"/>
    <cellStyle name="Note 3 3 3 2 2 2 5 2" xfId="36284"/>
    <cellStyle name="Note 3 3 3 2 2 2 5 3" xfId="36285"/>
    <cellStyle name="Note 3 3 3 2 2 2 6" xfId="36286"/>
    <cellStyle name="Note 3 3 3 2 2 2 7" xfId="36287"/>
    <cellStyle name="Note 3 3 3 2 2 3" xfId="36288"/>
    <cellStyle name="Note 3 3 3 2 2 3 2" xfId="36289"/>
    <cellStyle name="Note 3 3 3 2 2 3 2 2" xfId="36290"/>
    <cellStyle name="Note 3 3 3 2 2 3 2 2 2" xfId="36291"/>
    <cellStyle name="Note 3 3 3 2 2 3 2 2 2 2" xfId="36292"/>
    <cellStyle name="Note 3 3 3 2 2 3 2 2 2 2 2" xfId="36293"/>
    <cellStyle name="Note 3 3 3 2 2 3 2 2 2 2 2 2" xfId="36294"/>
    <cellStyle name="Note 3 3 3 2 2 3 2 2 2 2 2 3" xfId="36295"/>
    <cellStyle name="Note 3 3 3 2 2 3 2 2 2 2 3" xfId="36296"/>
    <cellStyle name="Note 3 3 3 2 2 3 2 2 2 2 4" xfId="36297"/>
    <cellStyle name="Note 3 3 3 2 2 3 2 2 2 3" xfId="36298"/>
    <cellStyle name="Note 3 3 3 2 2 3 2 2 2 3 2" xfId="36299"/>
    <cellStyle name="Note 3 3 3 2 2 3 2 2 2 3 3" xfId="36300"/>
    <cellStyle name="Note 3 3 3 2 2 3 2 2 2 4" xfId="36301"/>
    <cellStyle name="Note 3 3 3 2 2 3 2 2 2 5" xfId="36302"/>
    <cellStyle name="Note 3 3 3 2 2 3 2 2 3" xfId="36303"/>
    <cellStyle name="Note 3 3 3 2 2 3 2 2 3 2" xfId="36304"/>
    <cellStyle name="Note 3 3 3 2 2 3 2 2 3 2 2" xfId="36305"/>
    <cellStyle name="Note 3 3 3 2 2 3 2 2 3 2 3" xfId="36306"/>
    <cellStyle name="Note 3 3 3 2 2 3 2 2 3 3" xfId="36307"/>
    <cellStyle name="Note 3 3 3 2 2 3 2 2 3 4" xfId="36308"/>
    <cellStyle name="Note 3 3 3 2 2 3 2 2 4" xfId="36309"/>
    <cellStyle name="Note 3 3 3 2 2 3 2 2 4 2" xfId="36310"/>
    <cellStyle name="Note 3 3 3 2 2 3 2 2 4 3" xfId="36311"/>
    <cellStyle name="Note 3 3 3 2 2 3 2 2 5" xfId="36312"/>
    <cellStyle name="Note 3 3 3 2 2 3 2 2 6" xfId="36313"/>
    <cellStyle name="Note 3 3 3 2 2 3 2 3" xfId="36314"/>
    <cellStyle name="Note 3 3 3 2 2 3 2 3 2" xfId="36315"/>
    <cellStyle name="Note 3 3 3 2 2 3 2 3 2 2" xfId="36316"/>
    <cellStyle name="Note 3 3 3 2 2 3 2 3 2 3" xfId="36317"/>
    <cellStyle name="Note 3 3 3 2 2 3 2 3 3" xfId="36318"/>
    <cellStyle name="Note 3 3 3 2 2 3 2 3 4" xfId="36319"/>
    <cellStyle name="Note 3 3 3 2 2 3 2 4" xfId="36320"/>
    <cellStyle name="Note 3 3 3 2 2 3 2 4 2" xfId="36321"/>
    <cellStyle name="Note 3 3 3 2 2 3 2 4 3" xfId="36322"/>
    <cellStyle name="Note 3 3 3 2 2 3 2 5" xfId="36323"/>
    <cellStyle name="Note 3 3 3 2 2 3 2 6" xfId="36324"/>
    <cellStyle name="Note 3 3 3 2 2 3 3" xfId="36325"/>
    <cellStyle name="Note 3 3 3 2 2 3 3 2" xfId="36326"/>
    <cellStyle name="Note 3 3 3 2 2 3 3 2 2" xfId="36327"/>
    <cellStyle name="Note 3 3 3 2 2 3 3 2 3" xfId="36328"/>
    <cellStyle name="Note 3 3 3 2 2 3 3 3" xfId="36329"/>
    <cellStyle name="Note 3 3 3 2 2 3 3 4" xfId="36330"/>
    <cellStyle name="Note 3 3 3 2 2 3 4" xfId="36331"/>
    <cellStyle name="Note 3 3 3 2 2 3 4 2" xfId="36332"/>
    <cellStyle name="Note 3 3 3 2 2 3 4 3" xfId="36333"/>
    <cellStyle name="Note 3 3 3 2 2 3 5" xfId="36334"/>
    <cellStyle name="Note 3 3 3 2 2 3 6" xfId="36335"/>
    <cellStyle name="Note 3 3 3 2 2 4" xfId="36336"/>
    <cellStyle name="Note 3 3 3 2 2 4 2" xfId="36337"/>
    <cellStyle name="Note 3 3 3 2 2 4 2 2" xfId="36338"/>
    <cellStyle name="Note 3 3 3 2 2 4 2 2 2" xfId="36339"/>
    <cellStyle name="Note 3 3 3 2 2 4 2 2 2 2" xfId="36340"/>
    <cellStyle name="Note 3 3 3 2 2 4 2 2 2 2 2" xfId="36341"/>
    <cellStyle name="Note 3 3 3 2 2 4 2 2 2 2 3" xfId="36342"/>
    <cellStyle name="Note 3 3 3 2 2 4 2 2 2 3" xfId="36343"/>
    <cellStyle name="Note 3 3 3 2 2 4 2 2 2 4" xfId="36344"/>
    <cellStyle name="Note 3 3 3 2 2 4 2 2 3" xfId="36345"/>
    <cellStyle name="Note 3 3 3 2 2 4 2 2 3 2" xfId="36346"/>
    <cellStyle name="Note 3 3 3 2 2 4 2 2 3 3" xfId="36347"/>
    <cellStyle name="Note 3 3 3 2 2 4 2 2 4" xfId="36348"/>
    <cellStyle name="Note 3 3 3 2 2 4 2 2 5" xfId="36349"/>
    <cellStyle name="Note 3 3 3 2 2 4 2 3" xfId="36350"/>
    <cellStyle name="Note 3 3 3 2 2 4 2 3 2" xfId="36351"/>
    <cellStyle name="Note 3 3 3 2 2 4 2 3 2 2" xfId="36352"/>
    <cellStyle name="Note 3 3 3 2 2 4 2 3 2 3" xfId="36353"/>
    <cellStyle name="Note 3 3 3 2 2 4 2 3 3" xfId="36354"/>
    <cellStyle name="Note 3 3 3 2 2 4 2 3 4" xfId="36355"/>
    <cellStyle name="Note 3 3 3 2 2 4 2 4" xfId="36356"/>
    <cellStyle name="Note 3 3 3 2 2 4 2 4 2" xfId="36357"/>
    <cellStyle name="Note 3 3 3 2 2 4 2 4 3" xfId="36358"/>
    <cellStyle name="Note 3 3 3 2 2 4 2 5" xfId="36359"/>
    <cellStyle name="Note 3 3 3 2 2 4 2 6" xfId="36360"/>
    <cellStyle name="Note 3 3 3 2 2 4 3" xfId="36361"/>
    <cellStyle name="Note 3 3 3 2 2 4 3 2" xfId="36362"/>
    <cellStyle name="Note 3 3 3 2 2 4 3 2 2" xfId="36363"/>
    <cellStyle name="Note 3 3 3 2 2 4 3 2 3" xfId="36364"/>
    <cellStyle name="Note 3 3 3 2 2 4 3 3" xfId="36365"/>
    <cellStyle name="Note 3 3 3 2 2 4 3 4" xfId="36366"/>
    <cellStyle name="Note 3 3 3 2 2 4 4" xfId="36367"/>
    <cellStyle name="Note 3 3 3 2 2 4 4 2" xfId="36368"/>
    <cellStyle name="Note 3 3 3 2 2 4 4 3" xfId="36369"/>
    <cellStyle name="Note 3 3 3 2 2 4 5" xfId="36370"/>
    <cellStyle name="Note 3 3 3 2 2 4 6" xfId="36371"/>
    <cellStyle name="Note 3 3 3 2 2 5" xfId="36372"/>
    <cellStyle name="Note 3 3 3 2 2 5 2" xfId="36373"/>
    <cellStyle name="Note 3 3 3 2 2 5 2 2" xfId="36374"/>
    <cellStyle name="Note 3 3 3 2 2 5 2 3" xfId="36375"/>
    <cellStyle name="Note 3 3 3 2 2 5 3" xfId="36376"/>
    <cellStyle name="Note 3 3 3 2 2 5 4" xfId="36377"/>
    <cellStyle name="Note 3 3 3 2 2 6" xfId="36378"/>
    <cellStyle name="Note 3 3 3 2 2 6 2" xfId="36379"/>
    <cellStyle name="Note 3 3 3 2 2 6 3" xfId="36380"/>
    <cellStyle name="Note 3 3 3 2 2 7" xfId="36381"/>
    <cellStyle name="Note 3 3 3 2 2 8" xfId="36382"/>
    <cellStyle name="Note 3 3 3 2 3" xfId="36383"/>
    <cellStyle name="Note 3 3 3 2 3 2" xfId="36384"/>
    <cellStyle name="Note 3 3 3 2 3 2 2" xfId="36385"/>
    <cellStyle name="Note 3 3 3 2 3 2 2 2" xfId="36386"/>
    <cellStyle name="Note 3 3 3 2 3 2 2 2 2" xfId="36387"/>
    <cellStyle name="Note 3 3 3 2 3 2 2 2 2 2" xfId="36388"/>
    <cellStyle name="Note 3 3 3 2 3 2 2 2 2 2 2" xfId="36389"/>
    <cellStyle name="Note 3 3 3 2 3 2 2 2 2 2 2 2" xfId="36390"/>
    <cellStyle name="Note 3 3 3 2 3 2 2 2 2 2 2 3" xfId="36391"/>
    <cellStyle name="Note 3 3 3 2 3 2 2 2 2 2 3" xfId="36392"/>
    <cellStyle name="Note 3 3 3 2 3 2 2 2 2 2 4" xfId="36393"/>
    <cellStyle name="Note 3 3 3 2 3 2 2 2 2 3" xfId="36394"/>
    <cellStyle name="Note 3 3 3 2 3 2 2 2 2 3 2" xfId="36395"/>
    <cellStyle name="Note 3 3 3 2 3 2 2 2 2 3 3" xfId="36396"/>
    <cellStyle name="Note 3 3 3 2 3 2 2 2 2 4" xfId="36397"/>
    <cellStyle name="Note 3 3 3 2 3 2 2 2 2 5" xfId="36398"/>
    <cellStyle name="Note 3 3 3 2 3 2 2 2 3" xfId="36399"/>
    <cellStyle name="Note 3 3 3 2 3 2 2 2 3 2" xfId="36400"/>
    <cellStyle name="Note 3 3 3 2 3 2 2 2 3 2 2" xfId="36401"/>
    <cellStyle name="Note 3 3 3 2 3 2 2 2 3 2 3" xfId="36402"/>
    <cellStyle name="Note 3 3 3 2 3 2 2 2 3 3" xfId="36403"/>
    <cellStyle name="Note 3 3 3 2 3 2 2 2 3 4" xfId="36404"/>
    <cellStyle name="Note 3 3 3 2 3 2 2 2 4" xfId="36405"/>
    <cellStyle name="Note 3 3 3 2 3 2 2 2 4 2" xfId="36406"/>
    <cellStyle name="Note 3 3 3 2 3 2 2 2 4 3" xfId="36407"/>
    <cellStyle name="Note 3 3 3 2 3 2 2 2 5" xfId="36408"/>
    <cellStyle name="Note 3 3 3 2 3 2 2 2 6" xfId="36409"/>
    <cellStyle name="Note 3 3 3 2 3 2 2 3" xfId="36410"/>
    <cellStyle name="Note 3 3 3 2 3 2 2 3 2" xfId="36411"/>
    <cellStyle name="Note 3 3 3 2 3 2 2 3 2 2" xfId="36412"/>
    <cellStyle name="Note 3 3 3 2 3 2 2 3 2 3" xfId="36413"/>
    <cellStyle name="Note 3 3 3 2 3 2 2 3 3" xfId="36414"/>
    <cellStyle name="Note 3 3 3 2 3 2 2 3 4" xfId="36415"/>
    <cellStyle name="Note 3 3 3 2 3 2 2 4" xfId="36416"/>
    <cellStyle name="Note 3 3 3 2 3 2 2 4 2" xfId="36417"/>
    <cellStyle name="Note 3 3 3 2 3 2 2 4 3" xfId="36418"/>
    <cellStyle name="Note 3 3 3 2 3 2 2 5" xfId="36419"/>
    <cellStyle name="Note 3 3 3 2 3 2 2 6" xfId="36420"/>
    <cellStyle name="Note 3 3 3 2 3 2 3" xfId="36421"/>
    <cellStyle name="Note 3 3 3 2 3 2 3 2" xfId="36422"/>
    <cellStyle name="Note 3 3 3 2 3 2 3 2 2" xfId="36423"/>
    <cellStyle name="Note 3 3 3 2 3 2 3 2 3" xfId="36424"/>
    <cellStyle name="Note 3 3 3 2 3 2 3 3" xfId="36425"/>
    <cellStyle name="Note 3 3 3 2 3 2 3 4" xfId="36426"/>
    <cellStyle name="Note 3 3 3 2 3 2 4" xfId="36427"/>
    <cellStyle name="Note 3 3 3 2 3 2 4 2" xfId="36428"/>
    <cellStyle name="Note 3 3 3 2 3 2 4 3" xfId="36429"/>
    <cellStyle name="Note 3 3 3 2 3 2 5" xfId="36430"/>
    <cellStyle name="Note 3 3 3 2 3 2 6" xfId="36431"/>
    <cellStyle name="Note 3 3 3 2 3 3" xfId="36432"/>
    <cellStyle name="Note 3 3 3 2 3 3 2" xfId="36433"/>
    <cellStyle name="Note 3 3 3 2 3 3 2 2" xfId="36434"/>
    <cellStyle name="Note 3 3 3 2 3 3 2 2 2" xfId="36435"/>
    <cellStyle name="Note 3 3 3 2 3 3 2 2 2 2" xfId="36436"/>
    <cellStyle name="Note 3 3 3 2 3 3 2 2 2 2 2" xfId="36437"/>
    <cellStyle name="Note 3 3 3 2 3 3 2 2 2 2 3" xfId="36438"/>
    <cellStyle name="Note 3 3 3 2 3 3 2 2 2 3" xfId="36439"/>
    <cellStyle name="Note 3 3 3 2 3 3 2 2 2 4" xfId="36440"/>
    <cellStyle name="Note 3 3 3 2 3 3 2 2 3" xfId="36441"/>
    <cellStyle name="Note 3 3 3 2 3 3 2 2 3 2" xfId="36442"/>
    <cellStyle name="Note 3 3 3 2 3 3 2 2 3 3" xfId="36443"/>
    <cellStyle name="Note 3 3 3 2 3 3 2 2 4" xfId="36444"/>
    <cellStyle name="Note 3 3 3 2 3 3 2 2 5" xfId="36445"/>
    <cellStyle name="Note 3 3 3 2 3 3 2 3" xfId="36446"/>
    <cellStyle name="Note 3 3 3 2 3 3 2 3 2" xfId="36447"/>
    <cellStyle name="Note 3 3 3 2 3 3 2 3 2 2" xfId="36448"/>
    <cellStyle name="Note 3 3 3 2 3 3 2 3 2 3" xfId="36449"/>
    <cellStyle name="Note 3 3 3 2 3 3 2 3 3" xfId="36450"/>
    <cellStyle name="Note 3 3 3 2 3 3 2 3 4" xfId="36451"/>
    <cellStyle name="Note 3 3 3 2 3 3 2 4" xfId="36452"/>
    <cellStyle name="Note 3 3 3 2 3 3 2 4 2" xfId="36453"/>
    <cellStyle name="Note 3 3 3 2 3 3 2 4 3" xfId="36454"/>
    <cellStyle name="Note 3 3 3 2 3 3 2 5" xfId="36455"/>
    <cellStyle name="Note 3 3 3 2 3 3 2 6" xfId="36456"/>
    <cellStyle name="Note 3 3 3 2 3 3 3" xfId="36457"/>
    <cellStyle name="Note 3 3 3 2 3 3 3 2" xfId="36458"/>
    <cellStyle name="Note 3 3 3 2 3 3 3 2 2" xfId="36459"/>
    <cellStyle name="Note 3 3 3 2 3 3 3 2 3" xfId="36460"/>
    <cellStyle name="Note 3 3 3 2 3 3 3 3" xfId="36461"/>
    <cellStyle name="Note 3 3 3 2 3 3 3 4" xfId="36462"/>
    <cellStyle name="Note 3 3 3 2 3 3 4" xfId="36463"/>
    <cellStyle name="Note 3 3 3 2 3 3 4 2" xfId="36464"/>
    <cellStyle name="Note 3 3 3 2 3 3 4 3" xfId="36465"/>
    <cellStyle name="Note 3 3 3 2 3 3 5" xfId="36466"/>
    <cellStyle name="Note 3 3 3 2 3 3 6" xfId="36467"/>
    <cellStyle name="Note 3 3 3 2 3 4" xfId="36468"/>
    <cellStyle name="Note 3 3 3 2 3 4 2" xfId="36469"/>
    <cellStyle name="Note 3 3 3 2 3 4 2 2" xfId="36470"/>
    <cellStyle name="Note 3 3 3 2 3 4 2 3" xfId="36471"/>
    <cellStyle name="Note 3 3 3 2 3 4 3" xfId="36472"/>
    <cellStyle name="Note 3 3 3 2 3 4 4" xfId="36473"/>
    <cellStyle name="Note 3 3 3 2 3 5" xfId="36474"/>
    <cellStyle name="Note 3 3 3 2 3 5 2" xfId="36475"/>
    <cellStyle name="Note 3 3 3 2 3 5 3" xfId="36476"/>
    <cellStyle name="Note 3 3 3 2 3 6" xfId="36477"/>
    <cellStyle name="Note 3 3 3 2 3 7" xfId="36478"/>
    <cellStyle name="Note 3 3 3 2 4" xfId="36479"/>
    <cellStyle name="Note 3 3 3 2 4 2" xfId="36480"/>
    <cellStyle name="Note 3 3 3 2 4 2 2" xfId="36481"/>
    <cellStyle name="Note 3 3 3 2 4 2 2 2" xfId="36482"/>
    <cellStyle name="Note 3 3 3 2 4 2 2 2 2" xfId="36483"/>
    <cellStyle name="Note 3 3 3 2 4 2 2 2 2 2" xfId="36484"/>
    <cellStyle name="Note 3 3 3 2 4 2 2 2 2 2 2" xfId="36485"/>
    <cellStyle name="Note 3 3 3 2 4 2 2 2 2 2 3" xfId="36486"/>
    <cellStyle name="Note 3 3 3 2 4 2 2 2 2 3" xfId="36487"/>
    <cellStyle name="Note 3 3 3 2 4 2 2 2 2 4" xfId="36488"/>
    <cellStyle name="Note 3 3 3 2 4 2 2 2 3" xfId="36489"/>
    <cellStyle name="Note 3 3 3 2 4 2 2 2 3 2" xfId="36490"/>
    <cellStyle name="Note 3 3 3 2 4 2 2 2 3 3" xfId="36491"/>
    <cellStyle name="Note 3 3 3 2 4 2 2 2 4" xfId="36492"/>
    <cellStyle name="Note 3 3 3 2 4 2 2 2 5" xfId="36493"/>
    <cellStyle name="Note 3 3 3 2 4 2 2 3" xfId="36494"/>
    <cellStyle name="Note 3 3 3 2 4 2 2 3 2" xfId="36495"/>
    <cellStyle name="Note 3 3 3 2 4 2 2 3 2 2" xfId="36496"/>
    <cellStyle name="Note 3 3 3 2 4 2 2 3 2 3" xfId="36497"/>
    <cellStyle name="Note 3 3 3 2 4 2 2 3 3" xfId="36498"/>
    <cellStyle name="Note 3 3 3 2 4 2 2 3 4" xfId="36499"/>
    <cellStyle name="Note 3 3 3 2 4 2 2 4" xfId="36500"/>
    <cellStyle name="Note 3 3 3 2 4 2 2 4 2" xfId="36501"/>
    <cellStyle name="Note 3 3 3 2 4 2 2 4 3" xfId="36502"/>
    <cellStyle name="Note 3 3 3 2 4 2 2 5" xfId="36503"/>
    <cellStyle name="Note 3 3 3 2 4 2 2 6" xfId="36504"/>
    <cellStyle name="Note 3 3 3 2 4 2 3" xfId="36505"/>
    <cellStyle name="Note 3 3 3 2 4 2 3 2" xfId="36506"/>
    <cellStyle name="Note 3 3 3 2 4 2 3 2 2" xfId="36507"/>
    <cellStyle name="Note 3 3 3 2 4 2 3 2 3" xfId="36508"/>
    <cellStyle name="Note 3 3 3 2 4 2 3 3" xfId="36509"/>
    <cellStyle name="Note 3 3 3 2 4 2 3 4" xfId="36510"/>
    <cellStyle name="Note 3 3 3 2 4 2 4" xfId="36511"/>
    <cellStyle name="Note 3 3 3 2 4 2 4 2" xfId="36512"/>
    <cellStyle name="Note 3 3 3 2 4 2 4 3" xfId="36513"/>
    <cellStyle name="Note 3 3 3 2 4 2 5" xfId="36514"/>
    <cellStyle name="Note 3 3 3 2 4 2 6" xfId="36515"/>
    <cellStyle name="Note 3 3 3 2 4 3" xfId="36516"/>
    <cellStyle name="Note 3 3 3 2 4 3 2" xfId="36517"/>
    <cellStyle name="Note 3 3 3 2 4 3 2 2" xfId="36518"/>
    <cellStyle name="Note 3 3 3 2 4 3 2 3" xfId="36519"/>
    <cellStyle name="Note 3 3 3 2 4 3 3" xfId="36520"/>
    <cellStyle name="Note 3 3 3 2 4 3 4" xfId="36521"/>
    <cellStyle name="Note 3 3 3 2 4 4" xfId="36522"/>
    <cellStyle name="Note 3 3 3 2 4 4 2" xfId="36523"/>
    <cellStyle name="Note 3 3 3 2 4 4 3" xfId="36524"/>
    <cellStyle name="Note 3 3 3 2 4 5" xfId="36525"/>
    <cellStyle name="Note 3 3 3 2 4 6" xfId="36526"/>
    <cellStyle name="Note 3 3 3 2 5" xfId="36527"/>
    <cellStyle name="Note 3 3 3 2 5 2" xfId="36528"/>
    <cellStyle name="Note 3 3 3 2 5 2 2" xfId="36529"/>
    <cellStyle name="Note 3 3 3 2 5 2 2 2" xfId="36530"/>
    <cellStyle name="Note 3 3 3 2 5 2 2 2 2" xfId="36531"/>
    <cellStyle name="Note 3 3 3 2 5 2 2 2 2 2" xfId="36532"/>
    <cellStyle name="Note 3 3 3 2 5 2 2 2 2 3" xfId="36533"/>
    <cellStyle name="Note 3 3 3 2 5 2 2 2 3" xfId="36534"/>
    <cellStyle name="Note 3 3 3 2 5 2 2 2 4" xfId="36535"/>
    <cellStyle name="Note 3 3 3 2 5 2 2 3" xfId="36536"/>
    <cellStyle name="Note 3 3 3 2 5 2 2 3 2" xfId="36537"/>
    <cellStyle name="Note 3 3 3 2 5 2 2 3 3" xfId="36538"/>
    <cellStyle name="Note 3 3 3 2 5 2 2 4" xfId="36539"/>
    <cellStyle name="Note 3 3 3 2 5 2 2 5" xfId="36540"/>
    <cellStyle name="Note 3 3 3 2 5 2 3" xfId="36541"/>
    <cellStyle name="Note 3 3 3 2 5 2 3 2" xfId="36542"/>
    <cellStyle name="Note 3 3 3 2 5 2 3 2 2" xfId="36543"/>
    <cellStyle name="Note 3 3 3 2 5 2 3 2 3" xfId="36544"/>
    <cellStyle name="Note 3 3 3 2 5 2 3 3" xfId="36545"/>
    <cellStyle name="Note 3 3 3 2 5 2 3 4" xfId="36546"/>
    <cellStyle name="Note 3 3 3 2 5 2 4" xfId="36547"/>
    <cellStyle name="Note 3 3 3 2 5 2 4 2" xfId="36548"/>
    <cellStyle name="Note 3 3 3 2 5 2 4 3" xfId="36549"/>
    <cellStyle name="Note 3 3 3 2 5 2 5" xfId="36550"/>
    <cellStyle name="Note 3 3 3 2 5 2 6" xfId="36551"/>
    <cellStyle name="Note 3 3 3 2 5 3" xfId="36552"/>
    <cellStyle name="Note 3 3 3 2 5 3 2" xfId="36553"/>
    <cellStyle name="Note 3 3 3 2 5 3 2 2" xfId="36554"/>
    <cellStyle name="Note 3 3 3 2 5 3 2 3" xfId="36555"/>
    <cellStyle name="Note 3 3 3 2 5 3 3" xfId="36556"/>
    <cellStyle name="Note 3 3 3 2 5 3 4" xfId="36557"/>
    <cellStyle name="Note 3 3 3 2 5 4" xfId="36558"/>
    <cellStyle name="Note 3 3 3 2 5 4 2" xfId="36559"/>
    <cellStyle name="Note 3 3 3 2 5 4 3" xfId="36560"/>
    <cellStyle name="Note 3 3 3 2 5 5" xfId="36561"/>
    <cellStyle name="Note 3 3 3 2 5 6" xfId="36562"/>
    <cellStyle name="Note 3 3 3 2 6" xfId="36563"/>
    <cellStyle name="Note 3 3 3 2 6 2" xfId="36564"/>
    <cellStyle name="Note 3 3 3 2 6 2 2" xfId="36565"/>
    <cellStyle name="Note 3 3 3 2 6 2 3" xfId="36566"/>
    <cellStyle name="Note 3 3 3 2 6 3" xfId="36567"/>
    <cellStyle name="Note 3 3 3 2 6 4" xfId="36568"/>
    <cellStyle name="Note 3 3 3 2 7" xfId="36569"/>
    <cellStyle name="Note 3 3 3 2 7 2" xfId="36570"/>
    <cellStyle name="Note 3 3 3 2 7 3" xfId="36571"/>
    <cellStyle name="Note 3 3 3 2 8" xfId="36572"/>
    <cellStyle name="Note 3 3 3 2 9" xfId="36573"/>
    <cellStyle name="Note 3 3 3 3" xfId="36574"/>
    <cellStyle name="Note 3 3 3 3 2" xfId="36575"/>
    <cellStyle name="Note 3 3 3 3 2 2" xfId="36576"/>
    <cellStyle name="Note 3 3 3 3 2 2 2" xfId="36577"/>
    <cellStyle name="Note 3 3 3 3 2 2 2 2" xfId="36578"/>
    <cellStyle name="Note 3 3 3 3 2 2 2 2 2" xfId="36579"/>
    <cellStyle name="Note 3 3 3 3 2 2 2 2 2 2" xfId="36580"/>
    <cellStyle name="Note 3 3 3 3 2 2 2 2 2 2 2" xfId="36581"/>
    <cellStyle name="Note 3 3 3 3 2 2 2 2 2 2 2 2" xfId="36582"/>
    <cellStyle name="Note 3 3 3 3 2 2 2 2 2 2 2 3" xfId="36583"/>
    <cellStyle name="Note 3 3 3 3 2 2 2 2 2 2 3" xfId="36584"/>
    <cellStyle name="Note 3 3 3 3 2 2 2 2 2 2 4" xfId="36585"/>
    <cellStyle name="Note 3 3 3 3 2 2 2 2 2 3" xfId="36586"/>
    <cellStyle name="Note 3 3 3 3 2 2 2 2 2 3 2" xfId="36587"/>
    <cellStyle name="Note 3 3 3 3 2 2 2 2 2 3 3" xfId="36588"/>
    <cellStyle name="Note 3 3 3 3 2 2 2 2 2 4" xfId="36589"/>
    <cellStyle name="Note 3 3 3 3 2 2 2 2 2 5" xfId="36590"/>
    <cellStyle name="Note 3 3 3 3 2 2 2 2 3" xfId="36591"/>
    <cellStyle name="Note 3 3 3 3 2 2 2 2 3 2" xfId="36592"/>
    <cellStyle name="Note 3 3 3 3 2 2 2 2 3 2 2" xfId="36593"/>
    <cellStyle name="Note 3 3 3 3 2 2 2 2 3 2 3" xfId="36594"/>
    <cellStyle name="Note 3 3 3 3 2 2 2 2 3 3" xfId="36595"/>
    <cellStyle name="Note 3 3 3 3 2 2 2 2 3 4" xfId="36596"/>
    <cellStyle name="Note 3 3 3 3 2 2 2 2 4" xfId="36597"/>
    <cellStyle name="Note 3 3 3 3 2 2 2 2 4 2" xfId="36598"/>
    <cellStyle name="Note 3 3 3 3 2 2 2 2 4 3" xfId="36599"/>
    <cellStyle name="Note 3 3 3 3 2 2 2 2 5" xfId="36600"/>
    <cellStyle name="Note 3 3 3 3 2 2 2 2 6" xfId="36601"/>
    <cellStyle name="Note 3 3 3 3 2 2 2 3" xfId="36602"/>
    <cellStyle name="Note 3 3 3 3 2 2 2 3 2" xfId="36603"/>
    <cellStyle name="Note 3 3 3 3 2 2 2 3 2 2" xfId="36604"/>
    <cellStyle name="Note 3 3 3 3 2 2 2 3 2 3" xfId="36605"/>
    <cellStyle name="Note 3 3 3 3 2 2 2 3 3" xfId="36606"/>
    <cellStyle name="Note 3 3 3 3 2 2 2 3 4" xfId="36607"/>
    <cellStyle name="Note 3 3 3 3 2 2 2 4" xfId="36608"/>
    <cellStyle name="Note 3 3 3 3 2 2 2 4 2" xfId="36609"/>
    <cellStyle name="Note 3 3 3 3 2 2 2 4 3" xfId="36610"/>
    <cellStyle name="Note 3 3 3 3 2 2 2 5" xfId="36611"/>
    <cellStyle name="Note 3 3 3 3 2 2 2 6" xfId="36612"/>
    <cellStyle name="Note 3 3 3 3 2 2 3" xfId="36613"/>
    <cellStyle name="Note 3 3 3 3 2 2 3 2" xfId="36614"/>
    <cellStyle name="Note 3 3 3 3 2 2 3 2 2" xfId="36615"/>
    <cellStyle name="Note 3 3 3 3 2 2 3 2 3" xfId="36616"/>
    <cellStyle name="Note 3 3 3 3 2 2 3 3" xfId="36617"/>
    <cellStyle name="Note 3 3 3 3 2 2 3 4" xfId="36618"/>
    <cellStyle name="Note 3 3 3 3 2 2 4" xfId="36619"/>
    <cellStyle name="Note 3 3 3 3 2 2 4 2" xfId="36620"/>
    <cellStyle name="Note 3 3 3 3 2 2 4 3" xfId="36621"/>
    <cellStyle name="Note 3 3 3 3 2 2 5" xfId="36622"/>
    <cellStyle name="Note 3 3 3 3 2 2 6" xfId="36623"/>
    <cellStyle name="Note 3 3 3 3 2 3" xfId="36624"/>
    <cellStyle name="Note 3 3 3 3 2 3 2" xfId="36625"/>
    <cellStyle name="Note 3 3 3 3 2 3 2 2" xfId="36626"/>
    <cellStyle name="Note 3 3 3 3 2 3 2 2 2" xfId="36627"/>
    <cellStyle name="Note 3 3 3 3 2 3 2 2 2 2" xfId="36628"/>
    <cellStyle name="Note 3 3 3 3 2 3 2 2 2 2 2" xfId="36629"/>
    <cellStyle name="Note 3 3 3 3 2 3 2 2 2 2 3" xfId="36630"/>
    <cellStyle name="Note 3 3 3 3 2 3 2 2 2 3" xfId="36631"/>
    <cellStyle name="Note 3 3 3 3 2 3 2 2 2 4" xfId="36632"/>
    <cellStyle name="Note 3 3 3 3 2 3 2 2 3" xfId="36633"/>
    <cellStyle name="Note 3 3 3 3 2 3 2 2 3 2" xfId="36634"/>
    <cellStyle name="Note 3 3 3 3 2 3 2 2 3 3" xfId="36635"/>
    <cellStyle name="Note 3 3 3 3 2 3 2 2 4" xfId="36636"/>
    <cellStyle name="Note 3 3 3 3 2 3 2 2 5" xfId="36637"/>
    <cellStyle name="Note 3 3 3 3 2 3 2 3" xfId="36638"/>
    <cellStyle name="Note 3 3 3 3 2 3 2 3 2" xfId="36639"/>
    <cellStyle name="Note 3 3 3 3 2 3 2 3 2 2" xfId="36640"/>
    <cellStyle name="Note 3 3 3 3 2 3 2 3 2 3" xfId="36641"/>
    <cellStyle name="Note 3 3 3 3 2 3 2 3 3" xfId="36642"/>
    <cellStyle name="Note 3 3 3 3 2 3 2 3 4" xfId="36643"/>
    <cellStyle name="Note 3 3 3 3 2 3 2 4" xfId="36644"/>
    <cellStyle name="Note 3 3 3 3 2 3 2 4 2" xfId="36645"/>
    <cellStyle name="Note 3 3 3 3 2 3 2 4 3" xfId="36646"/>
    <cellStyle name="Note 3 3 3 3 2 3 2 5" xfId="36647"/>
    <cellStyle name="Note 3 3 3 3 2 3 2 6" xfId="36648"/>
    <cellStyle name="Note 3 3 3 3 2 3 3" xfId="36649"/>
    <cellStyle name="Note 3 3 3 3 2 3 3 2" xfId="36650"/>
    <cellStyle name="Note 3 3 3 3 2 3 3 2 2" xfId="36651"/>
    <cellStyle name="Note 3 3 3 3 2 3 3 2 3" xfId="36652"/>
    <cellStyle name="Note 3 3 3 3 2 3 3 3" xfId="36653"/>
    <cellStyle name="Note 3 3 3 3 2 3 3 4" xfId="36654"/>
    <cellStyle name="Note 3 3 3 3 2 3 4" xfId="36655"/>
    <cellStyle name="Note 3 3 3 3 2 3 4 2" xfId="36656"/>
    <cellStyle name="Note 3 3 3 3 2 3 4 3" xfId="36657"/>
    <cellStyle name="Note 3 3 3 3 2 3 5" xfId="36658"/>
    <cellStyle name="Note 3 3 3 3 2 3 6" xfId="36659"/>
    <cellStyle name="Note 3 3 3 3 2 4" xfId="36660"/>
    <cellStyle name="Note 3 3 3 3 2 4 2" xfId="36661"/>
    <cellStyle name="Note 3 3 3 3 2 4 2 2" xfId="36662"/>
    <cellStyle name="Note 3 3 3 3 2 4 2 3" xfId="36663"/>
    <cellStyle name="Note 3 3 3 3 2 4 3" xfId="36664"/>
    <cellStyle name="Note 3 3 3 3 2 4 4" xfId="36665"/>
    <cellStyle name="Note 3 3 3 3 2 5" xfId="36666"/>
    <cellStyle name="Note 3 3 3 3 2 5 2" xfId="36667"/>
    <cellStyle name="Note 3 3 3 3 2 5 3" xfId="36668"/>
    <cellStyle name="Note 3 3 3 3 2 6" xfId="36669"/>
    <cellStyle name="Note 3 3 3 3 2 7" xfId="36670"/>
    <cellStyle name="Note 3 3 3 3 3" xfId="36671"/>
    <cellStyle name="Note 3 3 3 3 3 2" xfId="36672"/>
    <cellStyle name="Note 3 3 3 3 3 2 2" xfId="36673"/>
    <cellStyle name="Note 3 3 3 3 3 2 2 2" xfId="36674"/>
    <cellStyle name="Note 3 3 3 3 3 2 2 2 2" xfId="36675"/>
    <cellStyle name="Note 3 3 3 3 3 2 2 2 2 2" xfId="36676"/>
    <cellStyle name="Note 3 3 3 3 3 2 2 2 2 2 2" xfId="36677"/>
    <cellStyle name="Note 3 3 3 3 3 2 2 2 2 2 3" xfId="36678"/>
    <cellStyle name="Note 3 3 3 3 3 2 2 2 2 3" xfId="36679"/>
    <cellStyle name="Note 3 3 3 3 3 2 2 2 2 4" xfId="36680"/>
    <cellStyle name="Note 3 3 3 3 3 2 2 2 3" xfId="36681"/>
    <cellStyle name="Note 3 3 3 3 3 2 2 2 3 2" xfId="36682"/>
    <cellStyle name="Note 3 3 3 3 3 2 2 2 3 3" xfId="36683"/>
    <cellStyle name="Note 3 3 3 3 3 2 2 2 4" xfId="36684"/>
    <cellStyle name="Note 3 3 3 3 3 2 2 2 5" xfId="36685"/>
    <cellStyle name="Note 3 3 3 3 3 2 2 3" xfId="36686"/>
    <cellStyle name="Note 3 3 3 3 3 2 2 3 2" xfId="36687"/>
    <cellStyle name="Note 3 3 3 3 3 2 2 3 2 2" xfId="36688"/>
    <cellStyle name="Note 3 3 3 3 3 2 2 3 2 3" xfId="36689"/>
    <cellStyle name="Note 3 3 3 3 3 2 2 3 3" xfId="36690"/>
    <cellStyle name="Note 3 3 3 3 3 2 2 3 4" xfId="36691"/>
    <cellStyle name="Note 3 3 3 3 3 2 2 4" xfId="36692"/>
    <cellStyle name="Note 3 3 3 3 3 2 2 4 2" xfId="36693"/>
    <cellStyle name="Note 3 3 3 3 3 2 2 4 3" xfId="36694"/>
    <cellStyle name="Note 3 3 3 3 3 2 2 5" xfId="36695"/>
    <cellStyle name="Note 3 3 3 3 3 2 2 6" xfId="36696"/>
    <cellStyle name="Note 3 3 3 3 3 2 3" xfId="36697"/>
    <cellStyle name="Note 3 3 3 3 3 2 3 2" xfId="36698"/>
    <cellStyle name="Note 3 3 3 3 3 2 3 2 2" xfId="36699"/>
    <cellStyle name="Note 3 3 3 3 3 2 3 2 3" xfId="36700"/>
    <cellStyle name="Note 3 3 3 3 3 2 3 3" xfId="36701"/>
    <cellStyle name="Note 3 3 3 3 3 2 3 4" xfId="36702"/>
    <cellStyle name="Note 3 3 3 3 3 2 4" xfId="36703"/>
    <cellStyle name="Note 3 3 3 3 3 2 4 2" xfId="36704"/>
    <cellStyle name="Note 3 3 3 3 3 2 4 3" xfId="36705"/>
    <cellStyle name="Note 3 3 3 3 3 2 5" xfId="36706"/>
    <cellStyle name="Note 3 3 3 3 3 2 6" xfId="36707"/>
    <cellStyle name="Note 3 3 3 3 3 3" xfId="36708"/>
    <cellStyle name="Note 3 3 3 3 3 3 2" xfId="36709"/>
    <cellStyle name="Note 3 3 3 3 3 3 2 2" xfId="36710"/>
    <cellStyle name="Note 3 3 3 3 3 3 2 3" xfId="36711"/>
    <cellStyle name="Note 3 3 3 3 3 3 3" xfId="36712"/>
    <cellStyle name="Note 3 3 3 3 3 3 4" xfId="36713"/>
    <cellStyle name="Note 3 3 3 3 3 4" xfId="36714"/>
    <cellStyle name="Note 3 3 3 3 3 4 2" xfId="36715"/>
    <cellStyle name="Note 3 3 3 3 3 4 3" xfId="36716"/>
    <cellStyle name="Note 3 3 3 3 3 5" xfId="36717"/>
    <cellStyle name="Note 3 3 3 3 3 6" xfId="36718"/>
    <cellStyle name="Note 3 3 3 3 4" xfId="36719"/>
    <cellStyle name="Note 3 3 3 3 4 2" xfId="36720"/>
    <cellStyle name="Note 3 3 3 3 4 2 2" xfId="36721"/>
    <cellStyle name="Note 3 3 3 3 4 2 2 2" xfId="36722"/>
    <cellStyle name="Note 3 3 3 3 4 2 2 2 2" xfId="36723"/>
    <cellStyle name="Note 3 3 3 3 4 2 2 2 2 2" xfId="36724"/>
    <cellStyle name="Note 3 3 3 3 4 2 2 2 2 3" xfId="36725"/>
    <cellStyle name="Note 3 3 3 3 4 2 2 2 3" xfId="36726"/>
    <cellStyle name="Note 3 3 3 3 4 2 2 2 4" xfId="36727"/>
    <cellStyle name="Note 3 3 3 3 4 2 2 3" xfId="36728"/>
    <cellStyle name="Note 3 3 3 3 4 2 2 3 2" xfId="36729"/>
    <cellStyle name="Note 3 3 3 3 4 2 2 3 3" xfId="36730"/>
    <cellStyle name="Note 3 3 3 3 4 2 2 4" xfId="36731"/>
    <cellStyle name="Note 3 3 3 3 4 2 2 5" xfId="36732"/>
    <cellStyle name="Note 3 3 3 3 4 2 3" xfId="36733"/>
    <cellStyle name="Note 3 3 3 3 4 2 3 2" xfId="36734"/>
    <cellStyle name="Note 3 3 3 3 4 2 3 2 2" xfId="36735"/>
    <cellStyle name="Note 3 3 3 3 4 2 3 2 3" xfId="36736"/>
    <cellStyle name="Note 3 3 3 3 4 2 3 3" xfId="36737"/>
    <cellStyle name="Note 3 3 3 3 4 2 3 4" xfId="36738"/>
    <cellStyle name="Note 3 3 3 3 4 2 4" xfId="36739"/>
    <cellStyle name="Note 3 3 3 3 4 2 4 2" xfId="36740"/>
    <cellStyle name="Note 3 3 3 3 4 2 4 3" xfId="36741"/>
    <cellStyle name="Note 3 3 3 3 4 2 5" xfId="36742"/>
    <cellStyle name="Note 3 3 3 3 4 2 6" xfId="36743"/>
    <cellStyle name="Note 3 3 3 3 4 3" xfId="36744"/>
    <cellStyle name="Note 3 3 3 3 4 3 2" xfId="36745"/>
    <cellStyle name="Note 3 3 3 3 4 3 2 2" xfId="36746"/>
    <cellStyle name="Note 3 3 3 3 4 3 2 3" xfId="36747"/>
    <cellStyle name="Note 3 3 3 3 4 3 3" xfId="36748"/>
    <cellStyle name="Note 3 3 3 3 4 3 4" xfId="36749"/>
    <cellStyle name="Note 3 3 3 3 4 4" xfId="36750"/>
    <cellStyle name="Note 3 3 3 3 4 4 2" xfId="36751"/>
    <cellStyle name="Note 3 3 3 3 4 4 3" xfId="36752"/>
    <cellStyle name="Note 3 3 3 3 4 5" xfId="36753"/>
    <cellStyle name="Note 3 3 3 3 4 6" xfId="36754"/>
    <cellStyle name="Note 3 3 3 3 5" xfId="36755"/>
    <cellStyle name="Note 3 3 3 3 5 2" xfId="36756"/>
    <cellStyle name="Note 3 3 3 3 5 2 2" xfId="36757"/>
    <cellStyle name="Note 3 3 3 3 5 2 3" xfId="36758"/>
    <cellStyle name="Note 3 3 3 3 5 3" xfId="36759"/>
    <cellStyle name="Note 3 3 3 3 5 4" xfId="36760"/>
    <cellStyle name="Note 3 3 3 3 6" xfId="36761"/>
    <cellStyle name="Note 3 3 3 3 6 2" xfId="36762"/>
    <cellStyle name="Note 3 3 3 3 6 3" xfId="36763"/>
    <cellStyle name="Note 3 3 3 3 7" xfId="36764"/>
    <cellStyle name="Note 3 3 3 3 8" xfId="36765"/>
    <cellStyle name="Note 3 3 3 4" xfId="36766"/>
    <cellStyle name="Note 3 3 3 4 2" xfId="36767"/>
    <cellStyle name="Note 3 3 3 4 2 2" xfId="36768"/>
    <cellStyle name="Note 3 3 3 4 2 2 2" xfId="36769"/>
    <cellStyle name="Note 3 3 3 4 2 2 2 2" xfId="36770"/>
    <cellStyle name="Note 3 3 3 4 2 2 2 2 2" xfId="36771"/>
    <cellStyle name="Note 3 3 3 4 2 2 2 2 2 2" xfId="36772"/>
    <cellStyle name="Note 3 3 3 4 2 2 2 2 2 2 2" xfId="36773"/>
    <cellStyle name="Note 3 3 3 4 2 2 2 2 2 2 3" xfId="36774"/>
    <cellStyle name="Note 3 3 3 4 2 2 2 2 2 3" xfId="36775"/>
    <cellStyle name="Note 3 3 3 4 2 2 2 2 2 4" xfId="36776"/>
    <cellStyle name="Note 3 3 3 4 2 2 2 2 3" xfId="36777"/>
    <cellStyle name="Note 3 3 3 4 2 2 2 2 3 2" xfId="36778"/>
    <cellStyle name="Note 3 3 3 4 2 2 2 2 3 3" xfId="36779"/>
    <cellStyle name="Note 3 3 3 4 2 2 2 2 4" xfId="36780"/>
    <cellStyle name="Note 3 3 3 4 2 2 2 2 5" xfId="36781"/>
    <cellStyle name="Note 3 3 3 4 2 2 2 3" xfId="36782"/>
    <cellStyle name="Note 3 3 3 4 2 2 2 3 2" xfId="36783"/>
    <cellStyle name="Note 3 3 3 4 2 2 2 3 2 2" xfId="36784"/>
    <cellStyle name="Note 3 3 3 4 2 2 2 3 2 3" xfId="36785"/>
    <cellStyle name="Note 3 3 3 4 2 2 2 3 3" xfId="36786"/>
    <cellStyle name="Note 3 3 3 4 2 2 2 3 4" xfId="36787"/>
    <cellStyle name="Note 3 3 3 4 2 2 2 4" xfId="36788"/>
    <cellStyle name="Note 3 3 3 4 2 2 2 4 2" xfId="36789"/>
    <cellStyle name="Note 3 3 3 4 2 2 2 4 3" xfId="36790"/>
    <cellStyle name="Note 3 3 3 4 2 2 2 5" xfId="36791"/>
    <cellStyle name="Note 3 3 3 4 2 2 2 6" xfId="36792"/>
    <cellStyle name="Note 3 3 3 4 2 2 3" xfId="36793"/>
    <cellStyle name="Note 3 3 3 4 2 2 3 2" xfId="36794"/>
    <cellStyle name="Note 3 3 3 4 2 2 3 2 2" xfId="36795"/>
    <cellStyle name="Note 3 3 3 4 2 2 3 2 3" xfId="36796"/>
    <cellStyle name="Note 3 3 3 4 2 2 3 3" xfId="36797"/>
    <cellStyle name="Note 3 3 3 4 2 2 3 4" xfId="36798"/>
    <cellStyle name="Note 3 3 3 4 2 2 4" xfId="36799"/>
    <cellStyle name="Note 3 3 3 4 2 2 4 2" xfId="36800"/>
    <cellStyle name="Note 3 3 3 4 2 2 4 3" xfId="36801"/>
    <cellStyle name="Note 3 3 3 4 2 2 5" xfId="36802"/>
    <cellStyle name="Note 3 3 3 4 2 2 6" xfId="36803"/>
    <cellStyle name="Note 3 3 3 4 2 3" xfId="36804"/>
    <cellStyle name="Note 3 3 3 4 2 3 2" xfId="36805"/>
    <cellStyle name="Note 3 3 3 4 2 3 2 2" xfId="36806"/>
    <cellStyle name="Note 3 3 3 4 2 3 2 3" xfId="36807"/>
    <cellStyle name="Note 3 3 3 4 2 3 3" xfId="36808"/>
    <cellStyle name="Note 3 3 3 4 2 3 4" xfId="36809"/>
    <cellStyle name="Note 3 3 3 4 2 4" xfId="36810"/>
    <cellStyle name="Note 3 3 3 4 2 4 2" xfId="36811"/>
    <cellStyle name="Note 3 3 3 4 2 4 3" xfId="36812"/>
    <cellStyle name="Note 3 3 3 4 2 5" xfId="36813"/>
    <cellStyle name="Note 3 3 3 4 2 6" xfId="36814"/>
    <cellStyle name="Note 3 3 3 4 3" xfId="36815"/>
    <cellStyle name="Note 3 3 3 4 3 2" xfId="36816"/>
    <cellStyle name="Note 3 3 3 4 3 2 2" xfId="36817"/>
    <cellStyle name="Note 3 3 3 4 3 2 2 2" xfId="36818"/>
    <cellStyle name="Note 3 3 3 4 3 2 2 2 2" xfId="36819"/>
    <cellStyle name="Note 3 3 3 4 3 2 2 2 2 2" xfId="36820"/>
    <cellStyle name="Note 3 3 3 4 3 2 2 2 2 3" xfId="36821"/>
    <cellStyle name="Note 3 3 3 4 3 2 2 2 3" xfId="36822"/>
    <cellStyle name="Note 3 3 3 4 3 2 2 2 4" xfId="36823"/>
    <cellStyle name="Note 3 3 3 4 3 2 2 3" xfId="36824"/>
    <cellStyle name="Note 3 3 3 4 3 2 2 3 2" xfId="36825"/>
    <cellStyle name="Note 3 3 3 4 3 2 2 3 3" xfId="36826"/>
    <cellStyle name="Note 3 3 3 4 3 2 2 4" xfId="36827"/>
    <cellStyle name="Note 3 3 3 4 3 2 2 5" xfId="36828"/>
    <cellStyle name="Note 3 3 3 4 3 2 3" xfId="36829"/>
    <cellStyle name="Note 3 3 3 4 3 2 3 2" xfId="36830"/>
    <cellStyle name="Note 3 3 3 4 3 2 3 2 2" xfId="36831"/>
    <cellStyle name="Note 3 3 3 4 3 2 3 2 3" xfId="36832"/>
    <cellStyle name="Note 3 3 3 4 3 2 3 3" xfId="36833"/>
    <cellStyle name="Note 3 3 3 4 3 2 3 4" xfId="36834"/>
    <cellStyle name="Note 3 3 3 4 3 2 4" xfId="36835"/>
    <cellStyle name="Note 3 3 3 4 3 2 4 2" xfId="36836"/>
    <cellStyle name="Note 3 3 3 4 3 2 4 3" xfId="36837"/>
    <cellStyle name="Note 3 3 3 4 3 2 5" xfId="36838"/>
    <cellStyle name="Note 3 3 3 4 3 2 6" xfId="36839"/>
    <cellStyle name="Note 3 3 3 4 3 3" xfId="36840"/>
    <cellStyle name="Note 3 3 3 4 3 3 2" xfId="36841"/>
    <cellStyle name="Note 3 3 3 4 3 3 2 2" xfId="36842"/>
    <cellStyle name="Note 3 3 3 4 3 3 2 3" xfId="36843"/>
    <cellStyle name="Note 3 3 3 4 3 3 3" xfId="36844"/>
    <cellStyle name="Note 3 3 3 4 3 3 4" xfId="36845"/>
    <cellStyle name="Note 3 3 3 4 3 4" xfId="36846"/>
    <cellStyle name="Note 3 3 3 4 3 4 2" xfId="36847"/>
    <cellStyle name="Note 3 3 3 4 3 4 3" xfId="36848"/>
    <cellStyle name="Note 3 3 3 4 3 5" xfId="36849"/>
    <cellStyle name="Note 3 3 3 4 3 6" xfId="36850"/>
    <cellStyle name="Note 3 3 3 4 4" xfId="36851"/>
    <cellStyle name="Note 3 3 3 4 4 2" xfId="36852"/>
    <cellStyle name="Note 3 3 3 4 4 2 2" xfId="36853"/>
    <cellStyle name="Note 3 3 3 4 4 2 3" xfId="36854"/>
    <cellStyle name="Note 3 3 3 4 4 3" xfId="36855"/>
    <cellStyle name="Note 3 3 3 4 4 4" xfId="36856"/>
    <cellStyle name="Note 3 3 3 4 5" xfId="36857"/>
    <cellStyle name="Note 3 3 3 4 5 2" xfId="36858"/>
    <cellStyle name="Note 3 3 3 4 5 3" xfId="36859"/>
    <cellStyle name="Note 3 3 3 4 6" xfId="36860"/>
    <cellStyle name="Note 3 3 3 4 7" xfId="36861"/>
    <cellStyle name="Note 3 3 3 5" xfId="36862"/>
    <cellStyle name="Note 3 3 3 5 2" xfId="36863"/>
    <cellStyle name="Note 3 3 3 5 2 2" xfId="36864"/>
    <cellStyle name="Note 3 3 3 5 2 2 2" xfId="36865"/>
    <cellStyle name="Note 3 3 3 5 2 2 2 2" xfId="36866"/>
    <cellStyle name="Note 3 3 3 5 2 2 2 2 2" xfId="36867"/>
    <cellStyle name="Note 3 3 3 5 2 2 2 2 2 2" xfId="36868"/>
    <cellStyle name="Note 3 3 3 5 2 2 2 2 2 3" xfId="36869"/>
    <cellStyle name="Note 3 3 3 5 2 2 2 2 3" xfId="36870"/>
    <cellStyle name="Note 3 3 3 5 2 2 2 2 4" xfId="36871"/>
    <cellStyle name="Note 3 3 3 5 2 2 2 3" xfId="36872"/>
    <cellStyle name="Note 3 3 3 5 2 2 2 3 2" xfId="36873"/>
    <cellStyle name="Note 3 3 3 5 2 2 2 3 3" xfId="36874"/>
    <cellStyle name="Note 3 3 3 5 2 2 2 4" xfId="36875"/>
    <cellStyle name="Note 3 3 3 5 2 2 2 5" xfId="36876"/>
    <cellStyle name="Note 3 3 3 5 2 2 3" xfId="36877"/>
    <cellStyle name="Note 3 3 3 5 2 2 3 2" xfId="36878"/>
    <cellStyle name="Note 3 3 3 5 2 2 3 2 2" xfId="36879"/>
    <cellStyle name="Note 3 3 3 5 2 2 3 2 3" xfId="36880"/>
    <cellStyle name="Note 3 3 3 5 2 2 3 3" xfId="36881"/>
    <cellStyle name="Note 3 3 3 5 2 2 3 4" xfId="36882"/>
    <cellStyle name="Note 3 3 3 5 2 2 4" xfId="36883"/>
    <cellStyle name="Note 3 3 3 5 2 2 4 2" xfId="36884"/>
    <cellStyle name="Note 3 3 3 5 2 2 4 3" xfId="36885"/>
    <cellStyle name="Note 3 3 3 5 2 2 5" xfId="36886"/>
    <cellStyle name="Note 3 3 3 5 2 2 6" xfId="36887"/>
    <cellStyle name="Note 3 3 3 5 2 3" xfId="36888"/>
    <cellStyle name="Note 3 3 3 5 2 3 2" xfId="36889"/>
    <cellStyle name="Note 3 3 3 5 2 3 2 2" xfId="36890"/>
    <cellStyle name="Note 3 3 3 5 2 3 2 3" xfId="36891"/>
    <cellStyle name="Note 3 3 3 5 2 3 3" xfId="36892"/>
    <cellStyle name="Note 3 3 3 5 2 3 4" xfId="36893"/>
    <cellStyle name="Note 3 3 3 5 2 4" xfId="36894"/>
    <cellStyle name="Note 3 3 3 5 2 4 2" xfId="36895"/>
    <cellStyle name="Note 3 3 3 5 2 4 3" xfId="36896"/>
    <cellStyle name="Note 3 3 3 5 2 5" xfId="36897"/>
    <cellStyle name="Note 3 3 3 5 2 6" xfId="36898"/>
    <cellStyle name="Note 3 3 3 5 3" xfId="36899"/>
    <cellStyle name="Note 3 3 3 5 3 2" xfId="36900"/>
    <cellStyle name="Note 3 3 3 5 3 2 2" xfId="36901"/>
    <cellStyle name="Note 3 3 3 5 3 2 3" xfId="36902"/>
    <cellStyle name="Note 3 3 3 5 3 3" xfId="36903"/>
    <cellStyle name="Note 3 3 3 5 3 4" xfId="36904"/>
    <cellStyle name="Note 3 3 3 5 4" xfId="36905"/>
    <cellStyle name="Note 3 3 3 5 4 2" xfId="36906"/>
    <cellStyle name="Note 3 3 3 5 4 3" xfId="36907"/>
    <cellStyle name="Note 3 3 3 5 5" xfId="36908"/>
    <cellStyle name="Note 3 3 3 5 6" xfId="36909"/>
    <cellStyle name="Note 3 3 3 6" xfId="36910"/>
    <cellStyle name="Note 3 3 3 6 2" xfId="36911"/>
    <cellStyle name="Note 3 3 3 6 2 2" xfId="36912"/>
    <cellStyle name="Note 3 3 3 6 2 2 2" xfId="36913"/>
    <cellStyle name="Note 3 3 3 6 2 2 2 2" xfId="36914"/>
    <cellStyle name="Note 3 3 3 6 2 2 2 2 2" xfId="36915"/>
    <cellStyle name="Note 3 3 3 6 2 2 2 2 3" xfId="36916"/>
    <cellStyle name="Note 3 3 3 6 2 2 2 3" xfId="36917"/>
    <cellStyle name="Note 3 3 3 6 2 2 2 4" xfId="36918"/>
    <cellStyle name="Note 3 3 3 6 2 2 3" xfId="36919"/>
    <cellStyle name="Note 3 3 3 6 2 2 3 2" xfId="36920"/>
    <cellStyle name="Note 3 3 3 6 2 2 3 3" xfId="36921"/>
    <cellStyle name="Note 3 3 3 6 2 2 4" xfId="36922"/>
    <cellStyle name="Note 3 3 3 6 2 2 5" xfId="36923"/>
    <cellStyle name="Note 3 3 3 6 2 3" xfId="36924"/>
    <cellStyle name="Note 3 3 3 6 2 3 2" xfId="36925"/>
    <cellStyle name="Note 3 3 3 6 2 3 2 2" xfId="36926"/>
    <cellStyle name="Note 3 3 3 6 2 3 2 3" xfId="36927"/>
    <cellStyle name="Note 3 3 3 6 2 3 3" xfId="36928"/>
    <cellStyle name="Note 3 3 3 6 2 3 4" xfId="36929"/>
    <cellStyle name="Note 3 3 3 6 2 4" xfId="36930"/>
    <cellStyle name="Note 3 3 3 6 2 4 2" xfId="36931"/>
    <cellStyle name="Note 3 3 3 6 2 4 3" xfId="36932"/>
    <cellStyle name="Note 3 3 3 6 2 5" xfId="36933"/>
    <cellStyle name="Note 3 3 3 6 2 6" xfId="36934"/>
    <cellStyle name="Note 3 3 3 6 3" xfId="36935"/>
    <cellStyle name="Note 3 3 3 6 3 2" xfId="36936"/>
    <cellStyle name="Note 3 3 3 6 3 2 2" xfId="36937"/>
    <cellStyle name="Note 3 3 3 6 3 2 3" xfId="36938"/>
    <cellStyle name="Note 3 3 3 6 3 3" xfId="36939"/>
    <cellStyle name="Note 3 3 3 6 3 4" xfId="36940"/>
    <cellStyle name="Note 3 3 3 6 4" xfId="36941"/>
    <cellStyle name="Note 3 3 3 6 4 2" xfId="36942"/>
    <cellStyle name="Note 3 3 3 6 4 3" xfId="36943"/>
    <cellStyle name="Note 3 3 3 6 5" xfId="36944"/>
    <cellStyle name="Note 3 3 3 6 6" xfId="36945"/>
    <cellStyle name="Note 3 3 3 7" xfId="36946"/>
    <cellStyle name="Note 3 3 3 7 2" xfId="36947"/>
    <cellStyle name="Note 3 3 3 7 2 2" xfId="36948"/>
    <cellStyle name="Note 3 3 3 7 2 3" xfId="36949"/>
    <cellStyle name="Note 3 3 3 7 3" xfId="36950"/>
    <cellStyle name="Note 3 3 3 7 4" xfId="36951"/>
    <cellStyle name="Note 3 3 3 8" xfId="36952"/>
    <cellStyle name="Note 3 3 3 8 2" xfId="36953"/>
    <cellStyle name="Note 3 3 3 8 3" xfId="36954"/>
    <cellStyle name="Note 3 3 3 9" xfId="36955"/>
    <cellStyle name="Note 3 3 4" xfId="36956"/>
    <cellStyle name="Note 3 3 4 2" xfId="36957"/>
    <cellStyle name="Note 3 3 4 2 2" xfId="36958"/>
    <cellStyle name="Note 3 3 4 2 2 2" xfId="36959"/>
    <cellStyle name="Note 3 3 4 2 2 2 2" xfId="36960"/>
    <cellStyle name="Note 3 3 4 2 2 2 2 2" xfId="36961"/>
    <cellStyle name="Note 3 3 4 2 2 2 2 2 2" xfId="36962"/>
    <cellStyle name="Note 3 3 4 2 2 2 2 2 2 2" xfId="36963"/>
    <cellStyle name="Note 3 3 4 2 2 2 2 2 2 2 2" xfId="36964"/>
    <cellStyle name="Note 3 3 4 2 2 2 2 2 2 2 2 2" xfId="36965"/>
    <cellStyle name="Note 3 3 4 2 2 2 2 2 2 2 2 3" xfId="36966"/>
    <cellStyle name="Note 3 3 4 2 2 2 2 2 2 2 3" xfId="36967"/>
    <cellStyle name="Note 3 3 4 2 2 2 2 2 2 2 4" xfId="36968"/>
    <cellStyle name="Note 3 3 4 2 2 2 2 2 2 3" xfId="36969"/>
    <cellStyle name="Note 3 3 4 2 2 2 2 2 2 3 2" xfId="36970"/>
    <cellStyle name="Note 3 3 4 2 2 2 2 2 2 3 3" xfId="36971"/>
    <cellStyle name="Note 3 3 4 2 2 2 2 2 2 4" xfId="36972"/>
    <cellStyle name="Note 3 3 4 2 2 2 2 2 2 5" xfId="36973"/>
    <cellStyle name="Note 3 3 4 2 2 2 2 2 3" xfId="36974"/>
    <cellStyle name="Note 3 3 4 2 2 2 2 2 3 2" xfId="36975"/>
    <cellStyle name="Note 3 3 4 2 2 2 2 2 3 2 2" xfId="36976"/>
    <cellStyle name="Note 3 3 4 2 2 2 2 2 3 2 3" xfId="36977"/>
    <cellStyle name="Note 3 3 4 2 2 2 2 2 3 3" xfId="36978"/>
    <cellStyle name="Note 3 3 4 2 2 2 2 2 3 4" xfId="36979"/>
    <cellStyle name="Note 3 3 4 2 2 2 2 2 4" xfId="36980"/>
    <cellStyle name="Note 3 3 4 2 2 2 2 2 4 2" xfId="36981"/>
    <cellStyle name="Note 3 3 4 2 2 2 2 2 4 3" xfId="36982"/>
    <cellStyle name="Note 3 3 4 2 2 2 2 2 5" xfId="36983"/>
    <cellStyle name="Note 3 3 4 2 2 2 2 2 6" xfId="36984"/>
    <cellStyle name="Note 3 3 4 2 2 2 2 3" xfId="36985"/>
    <cellStyle name="Note 3 3 4 2 2 2 2 3 2" xfId="36986"/>
    <cellStyle name="Note 3 3 4 2 2 2 2 3 2 2" xfId="36987"/>
    <cellStyle name="Note 3 3 4 2 2 2 2 3 2 3" xfId="36988"/>
    <cellStyle name="Note 3 3 4 2 2 2 2 3 3" xfId="36989"/>
    <cellStyle name="Note 3 3 4 2 2 2 2 3 4" xfId="36990"/>
    <cellStyle name="Note 3 3 4 2 2 2 2 4" xfId="36991"/>
    <cellStyle name="Note 3 3 4 2 2 2 2 4 2" xfId="36992"/>
    <cellStyle name="Note 3 3 4 2 2 2 2 4 3" xfId="36993"/>
    <cellStyle name="Note 3 3 4 2 2 2 2 5" xfId="36994"/>
    <cellStyle name="Note 3 3 4 2 2 2 2 6" xfId="36995"/>
    <cellStyle name="Note 3 3 4 2 2 2 3" xfId="36996"/>
    <cellStyle name="Note 3 3 4 2 2 2 3 2" xfId="36997"/>
    <cellStyle name="Note 3 3 4 2 2 2 3 2 2" xfId="36998"/>
    <cellStyle name="Note 3 3 4 2 2 2 3 2 3" xfId="36999"/>
    <cellStyle name="Note 3 3 4 2 2 2 3 3" xfId="37000"/>
    <cellStyle name="Note 3 3 4 2 2 2 3 4" xfId="37001"/>
    <cellStyle name="Note 3 3 4 2 2 2 4" xfId="37002"/>
    <cellStyle name="Note 3 3 4 2 2 2 4 2" xfId="37003"/>
    <cellStyle name="Note 3 3 4 2 2 2 4 3" xfId="37004"/>
    <cellStyle name="Note 3 3 4 2 2 2 5" xfId="37005"/>
    <cellStyle name="Note 3 3 4 2 2 2 6" xfId="37006"/>
    <cellStyle name="Note 3 3 4 2 2 3" xfId="37007"/>
    <cellStyle name="Note 3 3 4 2 2 3 2" xfId="37008"/>
    <cellStyle name="Note 3 3 4 2 2 3 2 2" xfId="37009"/>
    <cellStyle name="Note 3 3 4 2 2 3 2 2 2" xfId="37010"/>
    <cellStyle name="Note 3 3 4 2 2 3 2 2 2 2" xfId="37011"/>
    <cellStyle name="Note 3 3 4 2 2 3 2 2 2 2 2" xfId="37012"/>
    <cellStyle name="Note 3 3 4 2 2 3 2 2 2 2 3" xfId="37013"/>
    <cellStyle name="Note 3 3 4 2 2 3 2 2 2 3" xfId="37014"/>
    <cellStyle name="Note 3 3 4 2 2 3 2 2 2 4" xfId="37015"/>
    <cellStyle name="Note 3 3 4 2 2 3 2 2 3" xfId="37016"/>
    <cellStyle name="Note 3 3 4 2 2 3 2 2 3 2" xfId="37017"/>
    <cellStyle name="Note 3 3 4 2 2 3 2 2 3 3" xfId="37018"/>
    <cellStyle name="Note 3 3 4 2 2 3 2 2 4" xfId="37019"/>
    <cellStyle name="Note 3 3 4 2 2 3 2 2 5" xfId="37020"/>
    <cellStyle name="Note 3 3 4 2 2 3 2 3" xfId="37021"/>
    <cellStyle name="Note 3 3 4 2 2 3 2 3 2" xfId="37022"/>
    <cellStyle name="Note 3 3 4 2 2 3 2 3 2 2" xfId="37023"/>
    <cellStyle name="Note 3 3 4 2 2 3 2 3 2 3" xfId="37024"/>
    <cellStyle name="Note 3 3 4 2 2 3 2 3 3" xfId="37025"/>
    <cellStyle name="Note 3 3 4 2 2 3 2 3 4" xfId="37026"/>
    <cellStyle name="Note 3 3 4 2 2 3 2 4" xfId="37027"/>
    <cellStyle name="Note 3 3 4 2 2 3 2 4 2" xfId="37028"/>
    <cellStyle name="Note 3 3 4 2 2 3 2 4 3" xfId="37029"/>
    <cellStyle name="Note 3 3 4 2 2 3 2 5" xfId="37030"/>
    <cellStyle name="Note 3 3 4 2 2 3 2 6" xfId="37031"/>
    <cellStyle name="Note 3 3 4 2 2 3 3" xfId="37032"/>
    <cellStyle name="Note 3 3 4 2 2 3 3 2" xfId="37033"/>
    <cellStyle name="Note 3 3 4 2 2 3 3 2 2" xfId="37034"/>
    <cellStyle name="Note 3 3 4 2 2 3 3 2 3" xfId="37035"/>
    <cellStyle name="Note 3 3 4 2 2 3 3 3" xfId="37036"/>
    <cellStyle name="Note 3 3 4 2 2 3 3 4" xfId="37037"/>
    <cellStyle name="Note 3 3 4 2 2 3 4" xfId="37038"/>
    <cellStyle name="Note 3 3 4 2 2 3 4 2" xfId="37039"/>
    <cellStyle name="Note 3 3 4 2 2 3 4 3" xfId="37040"/>
    <cellStyle name="Note 3 3 4 2 2 3 5" xfId="37041"/>
    <cellStyle name="Note 3 3 4 2 2 3 6" xfId="37042"/>
    <cellStyle name="Note 3 3 4 2 2 4" xfId="37043"/>
    <cellStyle name="Note 3 3 4 2 2 4 2" xfId="37044"/>
    <cellStyle name="Note 3 3 4 2 2 4 2 2" xfId="37045"/>
    <cellStyle name="Note 3 3 4 2 2 4 2 3" xfId="37046"/>
    <cellStyle name="Note 3 3 4 2 2 4 3" xfId="37047"/>
    <cellStyle name="Note 3 3 4 2 2 4 4" xfId="37048"/>
    <cellStyle name="Note 3 3 4 2 2 5" xfId="37049"/>
    <cellStyle name="Note 3 3 4 2 2 5 2" xfId="37050"/>
    <cellStyle name="Note 3 3 4 2 2 5 3" xfId="37051"/>
    <cellStyle name="Note 3 3 4 2 2 6" xfId="37052"/>
    <cellStyle name="Note 3 3 4 2 2 7" xfId="37053"/>
    <cellStyle name="Note 3 3 4 2 3" xfId="37054"/>
    <cellStyle name="Note 3 3 4 2 3 2" xfId="37055"/>
    <cellStyle name="Note 3 3 4 2 3 2 2" xfId="37056"/>
    <cellStyle name="Note 3 3 4 2 3 2 2 2" xfId="37057"/>
    <cellStyle name="Note 3 3 4 2 3 2 2 2 2" xfId="37058"/>
    <cellStyle name="Note 3 3 4 2 3 2 2 2 2 2" xfId="37059"/>
    <cellStyle name="Note 3 3 4 2 3 2 2 2 2 2 2" xfId="37060"/>
    <cellStyle name="Note 3 3 4 2 3 2 2 2 2 2 3" xfId="37061"/>
    <cellStyle name="Note 3 3 4 2 3 2 2 2 2 3" xfId="37062"/>
    <cellStyle name="Note 3 3 4 2 3 2 2 2 2 4" xfId="37063"/>
    <cellStyle name="Note 3 3 4 2 3 2 2 2 3" xfId="37064"/>
    <cellStyle name="Note 3 3 4 2 3 2 2 2 3 2" xfId="37065"/>
    <cellStyle name="Note 3 3 4 2 3 2 2 2 3 3" xfId="37066"/>
    <cellStyle name="Note 3 3 4 2 3 2 2 2 4" xfId="37067"/>
    <cellStyle name="Note 3 3 4 2 3 2 2 2 5" xfId="37068"/>
    <cellStyle name="Note 3 3 4 2 3 2 2 3" xfId="37069"/>
    <cellStyle name="Note 3 3 4 2 3 2 2 3 2" xfId="37070"/>
    <cellStyle name="Note 3 3 4 2 3 2 2 3 2 2" xfId="37071"/>
    <cellStyle name="Note 3 3 4 2 3 2 2 3 2 3" xfId="37072"/>
    <cellStyle name="Note 3 3 4 2 3 2 2 3 3" xfId="37073"/>
    <cellStyle name="Note 3 3 4 2 3 2 2 3 4" xfId="37074"/>
    <cellStyle name="Note 3 3 4 2 3 2 2 4" xfId="37075"/>
    <cellStyle name="Note 3 3 4 2 3 2 2 4 2" xfId="37076"/>
    <cellStyle name="Note 3 3 4 2 3 2 2 4 3" xfId="37077"/>
    <cellStyle name="Note 3 3 4 2 3 2 2 5" xfId="37078"/>
    <cellStyle name="Note 3 3 4 2 3 2 2 6" xfId="37079"/>
    <cellStyle name="Note 3 3 4 2 3 2 3" xfId="37080"/>
    <cellStyle name="Note 3 3 4 2 3 2 3 2" xfId="37081"/>
    <cellStyle name="Note 3 3 4 2 3 2 3 2 2" xfId="37082"/>
    <cellStyle name="Note 3 3 4 2 3 2 3 2 3" xfId="37083"/>
    <cellStyle name="Note 3 3 4 2 3 2 3 3" xfId="37084"/>
    <cellStyle name="Note 3 3 4 2 3 2 3 4" xfId="37085"/>
    <cellStyle name="Note 3 3 4 2 3 2 4" xfId="37086"/>
    <cellStyle name="Note 3 3 4 2 3 2 4 2" xfId="37087"/>
    <cellStyle name="Note 3 3 4 2 3 2 4 3" xfId="37088"/>
    <cellStyle name="Note 3 3 4 2 3 2 5" xfId="37089"/>
    <cellStyle name="Note 3 3 4 2 3 2 6" xfId="37090"/>
    <cellStyle name="Note 3 3 4 2 3 3" xfId="37091"/>
    <cellStyle name="Note 3 3 4 2 3 3 2" xfId="37092"/>
    <cellStyle name="Note 3 3 4 2 3 3 2 2" xfId="37093"/>
    <cellStyle name="Note 3 3 4 2 3 3 2 3" xfId="37094"/>
    <cellStyle name="Note 3 3 4 2 3 3 3" xfId="37095"/>
    <cellStyle name="Note 3 3 4 2 3 3 4" xfId="37096"/>
    <cellStyle name="Note 3 3 4 2 3 4" xfId="37097"/>
    <cellStyle name="Note 3 3 4 2 3 4 2" xfId="37098"/>
    <cellStyle name="Note 3 3 4 2 3 4 3" xfId="37099"/>
    <cellStyle name="Note 3 3 4 2 3 5" xfId="37100"/>
    <cellStyle name="Note 3 3 4 2 3 6" xfId="37101"/>
    <cellStyle name="Note 3 3 4 2 4" xfId="37102"/>
    <cellStyle name="Note 3 3 4 2 4 2" xfId="37103"/>
    <cellStyle name="Note 3 3 4 2 4 2 2" xfId="37104"/>
    <cellStyle name="Note 3 3 4 2 4 2 2 2" xfId="37105"/>
    <cellStyle name="Note 3 3 4 2 4 2 2 2 2" xfId="37106"/>
    <cellStyle name="Note 3 3 4 2 4 2 2 2 2 2" xfId="37107"/>
    <cellStyle name="Note 3 3 4 2 4 2 2 2 2 3" xfId="37108"/>
    <cellStyle name="Note 3 3 4 2 4 2 2 2 3" xfId="37109"/>
    <cellStyle name="Note 3 3 4 2 4 2 2 2 4" xfId="37110"/>
    <cellStyle name="Note 3 3 4 2 4 2 2 3" xfId="37111"/>
    <cellStyle name="Note 3 3 4 2 4 2 2 3 2" xfId="37112"/>
    <cellStyle name="Note 3 3 4 2 4 2 2 3 3" xfId="37113"/>
    <cellStyle name="Note 3 3 4 2 4 2 2 4" xfId="37114"/>
    <cellStyle name="Note 3 3 4 2 4 2 2 5" xfId="37115"/>
    <cellStyle name="Note 3 3 4 2 4 2 3" xfId="37116"/>
    <cellStyle name="Note 3 3 4 2 4 2 3 2" xfId="37117"/>
    <cellStyle name="Note 3 3 4 2 4 2 3 2 2" xfId="37118"/>
    <cellStyle name="Note 3 3 4 2 4 2 3 2 3" xfId="37119"/>
    <cellStyle name="Note 3 3 4 2 4 2 3 3" xfId="37120"/>
    <cellStyle name="Note 3 3 4 2 4 2 3 4" xfId="37121"/>
    <cellStyle name="Note 3 3 4 2 4 2 4" xfId="37122"/>
    <cellStyle name="Note 3 3 4 2 4 2 4 2" xfId="37123"/>
    <cellStyle name="Note 3 3 4 2 4 2 4 3" xfId="37124"/>
    <cellStyle name="Note 3 3 4 2 4 2 5" xfId="37125"/>
    <cellStyle name="Note 3 3 4 2 4 2 6" xfId="37126"/>
    <cellStyle name="Note 3 3 4 2 4 3" xfId="37127"/>
    <cellStyle name="Note 3 3 4 2 4 3 2" xfId="37128"/>
    <cellStyle name="Note 3 3 4 2 4 3 2 2" xfId="37129"/>
    <cellStyle name="Note 3 3 4 2 4 3 2 3" xfId="37130"/>
    <cellStyle name="Note 3 3 4 2 4 3 3" xfId="37131"/>
    <cellStyle name="Note 3 3 4 2 4 3 4" xfId="37132"/>
    <cellStyle name="Note 3 3 4 2 4 4" xfId="37133"/>
    <cellStyle name="Note 3 3 4 2 4 4 2" xfId="37134"/>
    <cellStyle name="Note 3 3 4 2 4 4 3" xfId="37135"/>
    <cellStyle name="Note 3 3 4 2 4 5" xfId="37136"/>
    <cellStyle name="Note 3 3 4 2 4 6" xfId="37137"/>
    <cellStyle name="Note 3 3 4 2 5" xfId="37138"/>
    <cellStyle name="Note 3 3 4 2 5 2" xfId="37139"/>
    <cellStyle name="Note 3 3 4 2 5 2 2" xfId="37140"/>
    <cellStyle name="Note 3 3 4 2 5 2 3" xfId="37141"/>
    <cellStyle name="Note 3 3 4 2 5 3" xfId="37142"/>
    <cellStyle name="Note 3 3 4 2 5 4" xfId="37143"/>
    <cellStyle name="Note 3 3 4 2 6" xfId="37144"/>
    <cellStyle name="Note 3 3 4 2 6 2" xfId="37145"/>
    <cellStyle name="Note 3 3 4 2 6 3" xfId="37146"/>
    <cellStyle name="Note 3 3 4 2 7" xfId="37147"/>
    <cellStyle name="Note 3 3 4 2 8" xfId="37148"/>
    <cellStyle name="Note 3 3 4 3" xfId="37149"/>
    <cellStyle name="Note 3 3 4 3 2" xfId="37150"/>
    <cellStyle name="Note 3 3 4 3 2 2" xfId="37151"/>
    <cellStyle name="Note 3 3 4 3 2 2 2" xfId="37152"/>
    <cellStyle name="Note 3 3 4 3 2 2 2 2" xfId="37153"/>
    <cellStyle name="Note 3 3 4 3 2 2 2 2 2" xfId="37154"/>
    <cellStyle name="Note 3 3 4 3 2 2 2 2 2 2" xfId="37155"/>
    <cellStyle name="Note 3 3 4 3 2 2 2 2 2 2 2" xfId="37156"/>
    <cellStyle name="Note 3 3 4 3 2 2 2 2 2 2 3" xfId="37157"/>
    <cellStyle name="Note 3 3 4 3 2 2 2 2 2 3" xfId="37158"/>
    <cellStyle name="Note 3 3 4 3 2 2 2 2 2 4" xfId="37159"/>
    <cellStyle name="Note 3 3 4 3 2 2 2 2 3" xfId="37160"/>
    <cellStyle name="Note 3 3 4 3 2 2 2 2 3 2" xfId="37161"/>
    <cellStyle name="Note 3 3 4 3 2 2 2 2 3 3" xfId="37162"/>
    <cellStyle name="Note 3 3 4 3 2 2 2 2 4" xfId="37163"/>
    <cellStyle name="Note 3 3 4 3 2 2 2 2 5" xfId="37164"/>
    <cellStyle name="Note 3 3 4 3 2 2 2 3" xfId="37165"/>
    <cellStyle name="Note 3 3 4 3 2 2 2 3 2" xfId="37166"/>
    <cellStyle name="Note 3 3 4 3 2 2 2 3 2 2" xfId="37167"/>
    <cellStyle name="Note 3 3 4 3 2 2 2 3 2 3" xfId="37168"/>
    <cellStyle name="Note 3 3 4 3 2 2 2 3 3" xfId="37169"/>
    <cellStyle name="Note 3 3 4 3 2 2 2 3 4" xfId="37170"/>
    <cellStyle name="Note 3 3 4 3 2 2 2 4" xfId="37171"/>
    <cellStyle name="Note 3 3 4 3 2 2 2 4 2" xfId="37172"/>
    <cellStyle name="Note 3 3 4 3 2 2 2 4 3" xfId="37173"/>
    <cellStyle name="Note 3 3 4 3 2 2 2 5" xfId="37174"/>
    <cellStyle name="Note 3 3 4 3 2 2 2 6" xfId="37175"/>
    <cellStyle name="Note 3 3 4 3 2 2 3" xfId="37176"/>
    <cellStyle name="Note 3 3 4 3 2 2 3 2" xfId="37177"/>
    <cellStyle name="Note 3 3 4 3 2 2 3 2 2" xfId="37178"/>
    <cellStyle name="Note 3 3 4 3 2 2 3 2 3" xfId="37179"/>
    <cellStyle name="Note 3 3 4 3 2 2 3 3" xfId="37180"/>
    <cellStyle name="Note 3 3 4 3 2 2 3 4" xfId="37181"/>
    <cellStyle name="Note 3 3 4 3 2 2 4" xfId="37182"/>
    <cellStyle name="Note 3 3 4 3 2 2 4 2" xfId="37183"/>
    <cellStyle name="Note 3 3 4 3 2 2 4 3" xfId="37184"/>
    <cellStyle name="Note 3 3 4 3 2 2 5" xfId="37185"/>
    <cellStyle name="Note 3 3 4 3 2 2 6" xfId="37186"/>
    <cellStyle name="Note 3 3 4 3 2 3" xfId="37187"/>
    <cellStyle name="Note 3 3 4 3 2 3 2" xfId="37188"/>
    <cellStyle name="Note 3 3 4 3 2 3 2 2" xfId="37189"/>
    <cellStyle name="Note 3 3 4 3 2 3 2 3" xfId="37190"/>
    <cellStyle name="Note 3 3 4 3 2 3 3" xfId="37191"/>
    <cellStyle name="Note 3 3 4 3 2 3 4" xfId="37192"/>
    <cellStyle name="Note 3 3 4 3 2 4" xfId="37193"/>
    <cellStyle name="Note 3 3 4 3 2 4 2" xfId="37194"/>
    <cellStyle name="Note 3 3 4 3 2 4 3" xfId="37195"/>
    <cellStyle name="Note 3 3 4 3 2 5" xfId="37196"/>
    <cellStyle name="Note 3 3 4 3 2 6" xfId="37197"/>
    <cellStyle name="Note 3 3 4 3 3" xfId="37198"/>
    <cellStyle name="Note 3 3 4 3 3 2" xfId="37199"/>
    <cellStyle name="Note 3 3 4 3 3 2 2" xfId="37200"/>
    <cellStyle name="Note 3 3 4 3 3 2 2 2" xfId="37201"/>
    <cellStyle name="Note 3 3 4 3 3 2 2 2 2" xfId="37202"/>
    <cellStyle name="Note 3 3 4 3 3 2 2 2 2 2" xfId="37203"/>
    <cellStyle name="Note 3 3 4 3 3 2 2 2 2 3" xfId="37204"/>
    <cellStyle name="Note 3 3 4 3 3 2 2 2 3" xfId="37205"/>
    <cellStyle name="Note 3 3 4 3 3 2 2 2 4" xfId="37206"/>
    <cellStyle name="Note 3 3 4 3 3 2 2 3" xfId="37207"/>
    <cellStyle name="Note 3 3 4 3 3 2 2 3 2" xfId="37208"/>
    <cellStyle name="Note 3 3 4 3 3 2 2 3 3" xfId="37209"/>
    <cellStyle name="Note 3 3 4 3 3 2 2 4" xfId="37210"/>
    <cellStyle name="Note 3 3 4 3 3 2 2 5" xfId="37211"/>
    <cellStyle name="Note 3 3 4 3 3 2 3" xfId="37212"/>
    <cellStyle name="Note 3 3 4 3 3 2 3 2" xfId="37213"/>
    <cellStyle name="Note 3 3 4 3 3 2 3 2 2" xfId="37214"/>
    <cellStyle name="Note 3 3 4 3 3 2 3 2 3" xfId="37215"/>
    <cellStyle name="Note 3 3 4 3 3 2 3 3" xfId="37216"/>
    <cellStyle name="Note 3 3 4 3 3 2 3 4" xfId="37217"/>
    <cellStyle name="Note 3 3 4 3 3 2 4" xfId="37218"/>
    <cellStyle name="Note 3 3 4 3 3 2 4 2" xfId="37219"/>
    <cellStyle name="Note 3 3 4 3 3 2 4 3" xfId="37220"/>
    <cellStyle name="Note 3 3 4 3 3 2 5" xfId="37221"/>
    <cellStyle name="Note 3 3 4 3 3 2 6" xfId="37222"/>
    <cellStyle name="Note 3 3 4 3 3 3" xfId="37223"/>
    <cellStyle name="Note 3 3 4 3 3 3 2" xfId="37224"/>
    <cellStyle name="Note 3 3 4 3 3 3 2 2" xfId="37225"/>
    <cellStyle name="Note 3 3 4 3 3 3 2 3" xfId="37226"/>
    <cellStyle name="Note 3 3 4 3 3 3 3" xfId="37227"/>
    <cellStyle name="Note 3 3 4 3 3 3 4" xfId="37228"/>
    <cellStyle name="Note 3 3 4 3 3 4" xfId="37229"/>
    <cellStyle name="Note 3 3 4 3 3 4 2" xfId="37230"/>
    <cellStyle name="Note 3 3 4 3 3 4 3" xfId="37231"/>
    <cellStyle name="Note 3 3 4 3 3 5" xfId="37232"/>
    <cellStyle name="Note 3 3 4 3 3 6" xfId="37233"/>
    <cellStyle name="Note 3 3 4 3 4" xfId="37234"/>
    <cellStyle name="Note 3 3 4 3 4 2" xfId="37235"/>
    <cellStyle name="Note 3 3 4 3 4 2 2" xfId="37236"/>
    <cellStyle name="Note 3 3 4 3 4 2 3" xfId="37237"/>
    <cellStyle name="Note 3 3 4 3 4 3" xfId="37238"/>
    <cellStyle name="Note 3 3 4 3 4 4" xfId="37239"/>
    <cellStyle name="Note 3 3 4 3 5" xfId="37240"/>
    <cellStyle name="Note 3 3 4 3 5 2" xfId="37241"/>
    <cellStyle name="Note 3 3 4 3 5 3" xfId="37242"/>
    <cellStyle name="Note 3 3 4 3 6" xfId="37243"/>
    <cellStyle name="Note 3 3 4 3 7" xfId="37244"/>
    <cellStyle name="Note 3 3 4 4" xfId="37245"/>
    <cellStyle name="Note 3 3 4 4 2" xfId="37246"/>
    <cellStyle name="Note 3 3 4 4 2 2" xfId="37247"/>
    <cellStyle name="Note 3 3 4 4 2 2 2" xfId="37248"/>
    <cellStyle name="Note 3 3 4 4 2 2 2 2" xfId="37249"/>
    <cellStyle name="Note 3 3 4 4 2 2 2 2 2" xfId="37250"/>
    <cellStyle name="Note 3 3 4 4 2 2 2 2 2 2" xfId="37251"/>
    <cellStyle name="Note 3 3 4 4 2 2 2 2 2 3" xfId="37252"/>
    <cellStyle name="Note 3 3 4 4 2 2 2 2 3" xfId="37253"/>
    <cellStyle name="Note 3 3 4 4 2 2 2 2 4" xfId="37254"/>
    <cellStyle name="Note 3 3 4 4 2 2 2 3" xfId="37255"/>
    <cellStyle name="Note 3 3 4 4 2 2 2 3 2" xfId="37256"/>
    <cellStyle name="Note 3 3 4 4 2 2 2 3 3" xfId="37257"/>
    <cellStyle name="Note 3 3 4 4 2 2 2 4" xfId="37258"/>
    <cellStyle name="Note 3 3 4 4 2 2 2 5" xfId="37259"/>
    <cellStyle name="Note 3 3 4 4 2 2 3" xfId="37260"/>
    <cellStyle name="Note 3 3 4 4 2 2 3 2" xfId="37261"/>
    <cellStyle name="Note 3 3 4 4 2 2 3 2 2" xfId="37262"/>
    <cellStyle name="Note 3 3 4 4 2 2 3 2 3" xfId="37263"/>
    <cellStyle name="Note 3 3 4 4 2 2 3 3" xfId="37264"/>
    <cellStyle name="Note 3 3 4 4 2 2 3 4" xfId="37265"/>
    <cellStyle name="Note 3 3 4 4 2 2 4" xfId="37266"/>
    <cellStyle name="Note 3 3 4 4 2 2 4 2" xfId="37267"/>
    <cellStyle name="Note 3 3 4 4 2 2 4 3" xfId="37268"/>
    <cellStyle name="Note 3 3 4 4 2 2 5" xfId="37269"/>
    <cellStyle name="Note 3 3 4 4 2 2 6" xfId="37270"/>
    <cellStyle name="Note 3 3 4 4 2 3" xfId="37271"/>
    <cellStyle name="Note 3 3 4 4 2 3 2" xfId="37272"/>
    <cellStyle name="Note 3 3 4 4 2 3 2 2" xfId="37273"/>
    <cellStyle name="Note 3 3 4 4 2 3 2 3" xfId="37274"/>
    <cellStyle name="Note 3 3 4 4 2 3 3" xfId="37275"/>
    <cellStyle name="Note 3 3 4 4 2 3 4" xfId="37276"/>
    <cellStyle name="Note 3 3 4 4 2 4" xfId="37277"/>
    <cellStyle name="Note 3 3 4 4 2 4 2" xfId="37278"/>
    <cellStyle name="Note 3 3 4 4 2 4 3" xfId="37279"/>
    <cellStyle name="Note 3 3 4 4 2 5" xfId="37280"/>
    <cellStyle name="Note 3 3 4 4 2 6" xfId="37281"/>
    <cellStyle name="Note 3 3 4 4 3" xfId="37282"/>
    <cellStyle name="Note 3 3 4 4 3 2" xfId="37283"/>
    <cellStyle name="Note 3 3 4 4 3 2 2" xfId="37284"/>
    <cellStyle name="Note 3 3 4 4 3 2 3" xfId="37285"/>
    <cellStyle name="Note 3 3 4 4 3 3" xfId="37286"/>
    <cellStyle name="Note 3 3 4 4 3 4" xfId="37287"/>
    <cellStyle name="Note 3 3 4 4 4" xfId="37288"/>
    <cellStyle name="Note 3 3 4 4 4 2" xfId="37289"/>
    <cellStyle name="Note 3 3 4 4 4 3" xfId="37290"/>
    <cellStyle name="Note 3 3 4 4 5" xfId="37291"/>
    <cellStyle name="Note 3 3 4 4 6" xfId="37292"/>
    <cellStyle name="Note 3 3 4 5" xfId="37293"/>
    <cellStyle name="Note 3 3 4 5 2" xfId="37294"/>
    <cellStyle name="Note 3 3 4 5 2 2" xfId="37295"/>
    <cellStyle name="Note 3 3 4 5 2 2 2" xfId="37296"/>
    <cellStyle name="Note 3 3 4 5 2 2 2 2" xfId="37297"/>
    <cellStyle name="Note 3 3 4 5 2 2 2 2 2" xfId="37298"/>
    <cellStyle name="Note 3 3 4 5 2 2 2 2 3" xfId="37299"/>
    <cellStyle name="Note 3 3 4 5 2 2 2 3" xfId="37300"/>
    <cellStyle name="Note 3 3 4 5 2 2 2 4" xfId="37301"/>
    <cellStyle name="Note 3 3 4 5 2 2 3" xfId="37302"/>
    <cellStyle name="Note 3 3 4 5 2 2 3 2" xfId="37303"/>
    <cellStyle name="Note 3 3 4 5 2 2 3 3" xfId="37304"/>
    <cellStyle name="Note 3 3 4 5 2 2 4" xfId="37305"/>
    <cellStyle name="Note 3 3 4 5 2 2 5" xfId="37306"/>
    <cellStyle name="Note 3 3 4 5 2 3" xfId="37307"/>
    <cellStyle name="Note 3 3 4 5 2 3 2" xfId="37308"/>
    <cellStyle name="Note 3 3 4 5 2 3 2 2" xfId="37309"/>
    <cellStyle name="Note 3 3 4 5 2 3 2 3" xfId="37310"/>
    <cellStyle name="Note 3 3 4 5 2 3 3" xfId="37311"/>
    <cellStyle name="Note 3 3 4 5 2 3 4" xfId="37312"/>
    <cellStyle name="Note 3 3 4 5 2 4" xfId="37313"/>
    <cellStyle name="Note 3 3 4 5 2 4 2" xfId="37314"/>
    <cellStyle name="Note 3 3 4 5 2 4 3" xfId="37315"/>
    <cellStyle name="Note 3 3 4 5 2 5" xfId="37316"/>
    <cellStyle name="Note 3 3 4 5 2 6" xfId="37317"/>
    <cellStyle name="Note 3 3 4 5 3" xfId="37318"/>
    <cellStyle name="Note 3 3 4 5 3 2" xfId="37319"/>
    <cellStyle name="Note 3 3 4 5 3 2 2" xfId="37320"/>
    <cellStyle name="Note 3 3 4 5 3 2 3" xfId="37321"/>
    <cellStyle name="Note 3 3 4 5 3 3" xfId="37322"/>
    <cellStyle name="Note 3 3 4 5 3 4" xfId="37323"/>
    <cellStyle name="Note 3 3 4 5 4" xfId="37324"/>
    <cellStyle name="Note 3 3 4 5 4 2" xfId="37325"/>
    <cellStyle name="Note 3 3 4 5 4 3" xfId="37326"/>
    <cellStyle name="Note 3 3 4 5 5" xfId="37327"/>
    <cellStyle name="Note 3 3 4 5 6" xfId="37328"/>
    <cellStyle name="Note 3 3 4 6" xfId="37329"/>
    <cellStyle name="Note 3 3 4 6 2" xfId="37330"/>
    <cellStyle name="Note 3 3 4 6 2 2" xfId="37331"/>
    <cellStyle name="Note 3 3 4 6 2 3" xfId="37332"/>
    <cellStyle name="Note 3 3 4 6 3" xfId="37333"/>
    <cellStyle name="Note 3 3 4 6 4" xfId="37334"/>
    <cellStyle name="Note 3 3 4 7" xfId="37335"/>
    <cellStyle name="Note 3 3 4 7 2" xfId="37336"/>
    <cellStyle name="Note 3 3 4 7 3" xfId="37337"/>
    <cellStyle name="Note 3 3 4 8" xfId="37338"/>
    <cellStyle name="Note 3 3 4 9" xfId="37339"/>
    <cellStyle name="Note 3 3 5" xfId="37340"/>
    <cellStyle name="Note 3 3 5 2" xfId="37341"/>
    <cellStyle name="Note 3 3 5 2 2" xfId="37342"/>
    <cellStyle name="Note 3 3 5 2 2 2" xfId="37343"/>
    <cellStyle name="Note 3 3 5 2 2 2 2" xfId="37344"/>
    <cellStyle name="Note 3 3 5 2 2 2 2 2" xfId="37345"/>
    <cellStyle name="Note 3 3 5 2 2 2 2 2 2" xfId="37346"/>
    <cellStyle name="Note 3 3 5 2 2 2 2 2 2 2" xfId="37347"/>
    <cellStyle name="Note 3 3 5 2 2 2 2 2 2 2 2" xfId="37348"/>
    <cellStyle name="Note 3 3 5 2 2 2 2 2 2 2 3" xfId="37349"/>
    <cellStyle name="Note 3 3 5 2 2 2 2 2 2 3" xfId="37350"/>
    <cellStyle name="Note 3 3 5 2 2 2 2 2 2 4" xfId="37351"/>
    <cellStyle name="Note 3 3 5 2 2 2 2 2 3" xfId="37352"/>
    <cellStyle name="Note 3 3 5 2 2 2 2 2 3 2" xfId="37353"/>
    <cellStyle name="Note 3 3 5 2 2 2 2 2 3 3" xfId="37354"/>
    <cellStyle name="Note 3 3 5 2 2 2 2 2 4" xfId="37355"/>
    <cellStyle name="Note 3 3 5 2 2 2 2 2 5" xfId="37356"/>
    <cellStyle name="Note 3 3 5 2 2 2 2 3" xfId="37357"/>
    <cellStyle name="Note 3 3 5 2 2 2 2 3 2" xfId="37358"/>
    <cellStyle name="Note 3 3 5 2 2 2 2 3 2 2" xfId="37359"/>
    <cellStyle name="Note 3 3 5 2 2 2 2 3 2 3" xfId="37360"/>
    <cellStyle name="Note 3 3 5 2 2 2 2 3 3" xfId="37361"/>
    <cellStyle name="Note 3 3 5 2 2 2 2 3 4" xfId="37362"/>
    <cellStyle name="Note 3 3 5 2 2 2 2 4" xfId="37363"/>
    <cellStyle name="Note 3 3 5 2 2 2 2 4 2" xfId="37364"/>
    <cellStyle name="Note 3 3 5 2 2 2 2 4 3" xfId="37365"/>
    <cellStyle name="Note 3 3 5 2 2 2 2 5" xfId="37366"/>
    <cellStyle name="Note 3 3 5 2 2 2 2 6" xfId="37367"/>
    <cellStyle name="Note 3 3 5 2 2 2 3" xfId="37368"/>
    <cellStyle name="Note 3 3 5 2 2 2 3 2" xfId="37369"/>
    <cellStyle name="Note 3 3 5 2 2 2 3 2 2" xfId="37370"/>
    <cellStyle name="Note 3 3 5 2 2 2 3 2 3" xfId="37371"/>
    <cellStyle name="Note 3 3 5 2 2 2 3 3" xfId="37372"/>
    <cellStyle name="Note 3 3 5 2 2 2 3 4" xfId="37373"/>
    <cellStyle name="Note 3 3 5 2 2 2 4" xfId="37374"/>
    <cellStyle name="Note 3 3 5 2 2 2 4 2" xfId="37375"/>
    <cellStyle name="Note 3 3 5 2 2 2 4 3" xfId="37376"/>
    <cellStyle name="Note 3 3 5 2 2 2 5" xfId="37377"/>
    <cellStyle name="Note 3 3 5 2 2 2 6" xfId="37378"/>
    <cellStyle name="Note 3 3 5 2 2 3" xfId="37379"/>
    <cellStyle name="Note 3 3 5 2 2 3 2" xfId="37380"/>
    <cellStyle name="Note 3 3 5 2 2 3 2 2" xfId="37381"/>
    <cellStyle name="Note 3 3 5 2 2 3 2 3" xfId="37382"/>
    <cellStyle name="Note 3 3 5 2 2 3 3" xfId="37383"/>
    <cellStyle name="Note 3 3 5 2 2 3 4" xfId="37384"/>
    <cellStyle name="Note 3 3 5 2 2 4" xfId="37385"/>
    <cellStyle name="Note 3 3 5 2 2 4 2" xfId="37386"/>
    <cellStyle name="Note 3 3 5 2 2 4 3" xfId="37387"/>
    <cellStyle name="Note 3 3 5 2 2 5" xfId="37388"/>
    <cellStyle name="Note 3 3 5 2 2 6" xfId="37389"/>
    <cellStyle name="Note 3 3 5 2 3" xfId="37390"/>
    <cellStyle name="Note 3 3 5 2 3 2" xfId="37391"/>
    <cellStyle name="Note 3 3 5 2 3 2 2" xfId="37392"/>
    <cellStyle name="Note 3 3 5 2 3 2 2 2" xfId="37393"/>
    <cellStyle name="Note 3 3 5 2 3 2 2 2 2" xfId="37394"/>
    <cellStyle name="Note 3 3 5 2 3 2 2 2 2 2" xfId="37395"/>
    <cellStyle name="Note 3 3 5 2 3 2 2 2 2 3" xfId="37396"/>
    <cellStyle name="Note 3 3 5 2 3 2 2 2 3" xfId="37397"/>
    <cellStyle name="Note 3 3 5 2 3 2 2 2 4" xfId="37398"/>
    <cellStyle name="Note 3 3 5 2 3 2 2 3" xfId="37399"/>
    <cellStyle name="Note 3 3 5 2 3 2 2 3 2" xfId="37400"/>
    <cellStyle name="Note 3 3 5 2 3 2 2 3 3" xfId="37401"/>
    <cellStyle name="Note 3 3 5 2 3 2 2 4" xfId="37402"/>
    <cellStyle name="Note 3 3 5 2 3 2 2 5" xfId="37403"/>
    <cellStyle name="Note 3 3 5 2 3 2 3" xfId="37404"/>
    <cellStyle name="Note 3 3 5 2 3 2 3 2" xfId="37405"/>
    <cellStyle name="Note 3 3 5 2 3 2 3 2 2" xfId="37406"/>
    <cellStyle name="Note 3 3 5 2 3 2 3 2 3" xfId="37407"/>
    <cellStyle name="Note 3 3 5 2 3 2 3 3" xfId="37408"/>
    <cellStyle name="Note 3 3 5 2 3 2 3 4" xfId="37409"/>
    <cellStyle name="Note 3 3 5 2 3 2 4" xfId="37410"/>
    <cellStyle name="Note 3 3 5 2 3 2 4 2" xfId="37411"/>
    <cellStyle name="Note 3 3 5 2 3 2 4 3" xfId="37412"/>
    <cellStyle name="Note 3 3 5 2 3 2 5" xfId="37413"/>
    <cellStyle name="Note 3 3 5 2 3 2 6" xfId="37414"/>
    <cellStyle name="Note 3 3 5 2 3 3" xfId="37415"/>
    <cellStyle name="Note 3 3 5 2 3 3 2" xfId="37416"/>
    <cellStyle name="Note 3 3 5 2 3 3 2 2" xfId="37417"/>
    <cellStyle name="Note 3 3 5 2 3 3 2 3" xfId="37418"/>
    <cellStyle name="Note 3 3 5 2 3 3 3" xfId="37419"/>
    <cellStyle name="Note 3 3 5 2 3 3 4" xfId="37420"/>
    <cellStyle name="Note 3 3 5 2 3 4" xfId="37421"/>
    <cellStyle name="Note 3 3 5 2 3 4 2" xfId="37422"/>
    <cellStyle name="Note 3 3 5 2 3 4 3" xfId="37423"/>
    <cellStyle name="Note 3 3 5 2 3 5" xfId="37424"/>
    <cellStyle name="Note 3 3 5 2 3 6" xfId="37425"/>
    <cellStyle name="Note 3 3 5 2 4" xfId="37426"/>
    <cellStyle name="Note 3 3 5 2 4 2" xfId="37427"/>
    <cellStyle name="Note 3 3 5 2 4 2 2" xfId="37428"/>
    <cellStyle name="Note 3 3 5 2 4 2 3" xfId="37429"/>
    <cellStyle name="Note 3 3 5 2 4 3" xfId="37430"/>
    <cellStyle name="Note 3 3 5 2 4 4" xfId="37431"/>
    <cellStyle name="Note 3 3 5 2 5" xfId="37432"/>
    <cellStyle name="Note 3 3 5 2 5 2" xfId="37433"/>
    <cellStyle name="Note 3 3 5 2 5 3" xfId="37434"/>
    <cellStyle name="Note 3 3 5 2 6" xfId="37435"/>
    <cellStyle name="Note 3 3 5 2 7" xfId="37436"/>
    <cellStyle name="Note 3 3 5 3" xfId="37437"/>
    <cellStyle name="Note 3 3 5 3 2" xfId="37438"/>
    <cellStyle name="Note 3 3 5 3 2 2" xfId="37439"/>
    <cellStyle name="Note 3 3 5 3 2 2 2" xfId="37440"/>
    <cellStyle name="Note 3 3 5 3 2 2 2 2" xfId="37441"/>
    <cellStyle name="Note 3 3 5 3 2 2 2 2 2" xfId="37442"/>
    <cellStyle name="Note 3 3 5 3 2 2 2 2 2 2" xfId="37443"/>
    <cellStyle name="Note 3 3 5 3 2 2 2 2 2 3" xfId="37444"/>
    <cellStyle name="Note 3 3 5 3 2 2 2 2 3" xfId="37445"/>
    <cellStyle name="Note 3 3 5 3 2 2 2 2 4" xfId="37446"/>
    <cellStyle name="Note 3 3 5 3 2 2 2 3" xfId="37447"/>
    <cellStyle name="Note 3 3 5 3 2 2 2 3 2" xfId="37448"/>
    <cellStyle name="Note 3 3 5 3 2 2 2 3 3" xfId="37449"/>
    <cellStyle name="Note 3 3 5 3 2 2 2 4" xfId="37450"/>
    <cellStyle name="Note 3 3 5 3 2 2 2 5" xfId="37451"/>
    <cellStyle name="Note 3 3 5 3 2 2 3" xfId="37452"/>
    <cellStyle name="Note 3 3 5 3 2 2 3 2" xfId="37453"/>
    <cellStyle name="Note 3 3 5 3 2 2 3 2 2" xfId="37454"/>
    <cellStyle name="Note 3 3 5 3 2 2 3 2 3" xfId="37455"/>
    <cellStyle name="Note 3 3 5 3 2 2 3 3" xfId="37456"/>
    <cellStyle name="Note 3 3 5 3 2 2 3 4" xfId="37457"/>
    <cellStyle name="Note 3 3 5 3 2 2 4" xfId="37458"/>
    <cellStyle name="Note 3 3 5 3 2 2 4 2" xfId="37459"/>
    <cellStyle name="Note 3 3 5 3 2 2 4 3" xfId="37460"/>
    <cellStyle name="Note 3 3 5 3 2 2 5" xfId="37461"/>
    <cellStyle name="Note 3 3 5 3 2 2 6" xfId="37462"/>
    <cellStyle name="Note 3 3 5 3 2 3" xfId="37463"/>
    <cellStyle name="Note 3 3 5 3 2 3 2" xfId="37464"/>
    <cellStyle name="Note 3 3 5 3 2 3 2 2" xfId="37465"/>
    <cellStyle name="Note 3 3 5 3 2 3 2 3" xfId="37466"/>
    <cellStyle name="Note 3 3 5 3 2 3 3" xfId="37467"/>
    <cellStyle name="Note 3 3 5 3 2 3 4" xfId="37468"/>
    <cellStyle name="Note 3 3 5 3 2 4" xfId="37469"/>
    <cellStyle name="Note 3 3 5 3 2 4 2" xfId="37470"/>
    <cellStyle name="Note 3 3 5 3 2 4 3" xfId="37471"/>
    <cellStyle name="Note 3 3 5 3 2 5" xfId="37472"/>
    <cellStyle name="Note 3 3 5 3 2 6" xfId="37473"/>
    <cellStyle name="Note 3 3 5 3 3" xfId="37474"/>
    <cellStyle name="Note 3 3 5 3 3 2" xfId="37475"/>
    <cellStyle name="Note 3 3 5 3 3 2 2" xfId="37476"/>
    <cellStyle name="Note 3 3 5 3 3 2 3" xfId="37477"/>
    <cellStyle name="Note 3 3 5 3 3 3" xfId="37478"/>
    <cellStyle name="Note 3 3 5 3 3 4" xfId="37479"/>
    <cellStyle name="Note 3 3 5 3 4" xfId="37480"/>
    <cellStyle name="Note 3 3 5 3 4 2" xfId="37481"/>
    <cellStyle name="Note 3 3 5 3 4 3" xfId="37482"/>
    <cellStyle name="Note 3 3 5 3 5" xfId="37483"/>
    <cellStyle name="Note 3 3 5 3 6" xfId="37484"/>
    <cellStyle name="Note 3 3 5 4" xfId="37485"/>
    <cellStyle name="Note 3 3 5 4 2" xfId="37486"/>
    <cellStyle name="Note 3 3 5 4 2 2" xfId="37487"/>
    <cellStyle name="Note 3 3 5 4 2 2 2" xfId="37488"/>
    <cellStyle name="Note 3 3 5 4 2 2 2 2" xfId="37489"/>
    <cellStyle name="Note 3 3 5 4 2 2 2 2 2" xfId="37490"/>
    <cellStyle name="Note 3 3 5 4 2 2 2 2 3" xfId="37491"/>
    <cellStyle name="Note 3 3 5 4 2 2 2 3" xfId="37492"/>
    <cellStyle name="Note 3 3 5 4 2 2 2 4" xfId="37493"/>
    <cellStyle name="Note 3 3 5 4 2 2 3" xfId="37494"/>
    <cellStyle name="Note 3 3 5 4 2 2 3 2" xfId="37495"/>
    <cellStyle name="Note 3 3 5 4 2 2 3 3" xfId="37496"/>
    <cellStyle name="Note 3 3 5 4 2 2 4" xfId="37497"/>
    <cellStyle name="Note 3 3 5 4 2 2 5" xfId="37498"/>
    <cellStyle name="Note 3 3 5 4 2 3" xfId="37499"/>
    <cellStyle name="Note 3 3 5 4 2 3 2" xfId="37500"/>
    <cellStyle name="Note 3 3 5 4 2 3 2 2" xfId="37501"/>
    <cellStyle name="Note 3 3 5 4 2 3 2 3" xfId="37502"/>
    <cellStyle name="Note 3 3 5 4 2 3 3" xfId="37503"/>
    <cellStyle name="Note 3 3 5 4 2 3 4" xfId="37504"/>
    <cellStyle name="Note 3 3 5 4 2 4" xfId="37505"/>
    <cellStyle name="Note 3 3 5 4 2 4 2" xfId="37506"/>
    <cellStyle name="Note 3 3 5 4 2 4 3" xfId="37507"/>
    <cellStyle name="Note 3 3 5 4 2 5" xfId="37508"/>
    <cellStyle name="Note 3 3 5 4 2 6" xfId="37509"/>
    <cellStyle name="Note 3 3 5 4 3" xfId="37510"/>
    <cellStyle name="Note 3 3 5 4 3 2" xfId="37511"/>
    <cellStyle name="Note 3 3 5 4 3 2 2" xfId="37512"/>
    <cellStyle name="Note 3 3 5 4 3 2 3" xfId="37513"/>
    <cellStyle name="Note 3 3 5 4 3 3" xfId="37514"/>
    <cellStyle name="Note 3 3 5 4 3 4" xfId="37515"/>
    <cellStyle name="Note 3 3 5 4 4" xfId="37516"/>
    <cellStyle name="Note 3 3 5 4 4 2" xfId="37517"/>
    <cellStyle name="Note 3 3 5 4 4 3" xfId="37518"/>
    <cellStyle name="Note 3 3 5 4 5" xfId="37519"/>
    <cellStyle name="Note 3 3 5 4 6" xfId="37520"/>
    <cellStyle name="Note 3 3 5 5" xfId="37521"/>
    <cellStyle name="Note 3 3 5 5 2" xfId="37522"/>
    <cellStyle name="Note 3 3 5 5 2 2" xfId="37523"/>
    <cellStyle name="Note 3 3 5 5 2 3" xfId="37524"/>
    <cellStyle name="Note 3 3 5 5 3" xfId="37525"/>
    <cellStyle name="Note 3 3 5 5 4" xfId="37526"/>
    <cellStyle name="Note 3 3 5 6" xfId="37527"/>
    <cellStyle name="Note 3 3 5 6 2" xfId="37528"/>
    <cellStyle name="Note 3 3 5 6 3" xfId="37529"/>
    <cellStyle name="Note 3 3 5 7" xfId="37530"/>
    <cellStyle name="Note 3 3 5 8" xfId="37531"/>
    <cellStyle name="Note 3 3 6" xfId="37532"/>
    <cellStyle name="Note 3 3 6 2" xfId="37533"/>
    <cellStyle name="Note 3 3 6 2 2" xfId="37534"/>
    <cellStyle name="Note 3 3 6 2 2 2" xfId="37535"/>
    <cellStyle name="Note 3 3 6 2 2 2 2" xfId="37536"/>
    <cellStyle name="Note 3 3 6 2 2 2 2 2" xfId="37537"/>
    <cellStyle name="Note 3 3 6 2 2 2 2 2 2" xfId="37538"/>
    <cellStyle name="Note 3 3 6 2 2 2 2 2 2 2" xfId="37539"/>
    <cellStyle name="Note 3 3 6 2 2 2 2 2 2 3" xfId="37540"/>
    <cellStyle name="Note 3 3 6 2 2 2 2 2 3" xfId="37541"/>
    <cellStyle name="Note 3 3 6 2 2 2 2 2 4" xfId="37542"/>
    <cellStyle name="Note 3 3 6 2 2 2 2 3" xfId="37543"/>
    <cellStyle name="Note 3 3 6 2 2 2 2 3 2" xfId="37544"/>
    <cellStyle name="Note 3 3 6 2 2 2 2 3 3" xfId="37545"/>
    <cellStyle name="Note 3 3 6 2 2 2 2 4" xfId="37546"/>
    <cellStyle name="Note 3 3 6 2 2 2 2 5" xfId="37547"/>
    <cellStyle name="Note 3 3 6 2 2 2 3" xfId="37548"/>
    <cellStyle name="Note 3 3 6 2 2 2 3 2" xfId="37549"/>
    <cellStyle name="Note 3 3 6 2 2 2 3 2 2" xfId="37550"/>
    <cellStyle name="Note 3 3 6 2 2 2 3 2 3" xfId="37551"/>
    <cellStyle name="Note 3 3 6 2 2 2 3 3" xfId="37552"/>
    <cellStyle name="Note 3 3 6 2 2 2 3 4" xfId="37553"/>
    <cellStyle name="Note 3 3 6 2 2 2 4" xfId="37554"/>
    <cellStyle name="Note 3 3 6 2 2 2 4 2" xfId="37555"/>
    <cellStyle name="Note 3 3 6 2 2 2 4 3" xfId="37556"/>
    <cellStyle name="Note 3 3 6 2 2 2 5" xfId="37557"/>
    <cellStyle name="Note 3 3 6 2 2 2 6" xfId="37558"/>
    <cellStyle name="Note 3 3 6 2 2 3" xfId="37559"/>
    <cellStyle name="Note 3 3 6 2 2 3 2" xfId="37560"/>
    <cellStyle name="Note 3 3 6 2 2 3 2 2" xfId="37561"/>
    <cellStyle name="Note 3 3 6 2 2 3 2 3" xfId="37562"/>
    <cellStyle name="Note 3 3 6 2 2 3 3" xfId="37563"/>
    <cellStyle name="Note 3 3 6 2 2 3 4" xfId="37564"/>
    <cellStyle name="Note 3 3 6 2 2 4" xfId="37565"/>
    <cellStyle name="Note 3 3 6 2 2 4 2" xfId="37566"/>
    <cellStyle name="Note 3 3 6 2 2 4 3" xfId="37567"/>
    <cellStyle name="Note 3 3 6 2 2 5" xfId="37568"/>
    <cellStyle name="Note 3 3 6 2 2 6" xfId="37569"/>
    <cellStyle name="Note 3 3 6 2 3" xfId="37570"/>
    <cellStyle name="Note 3 3 6 2 3 2" xfId="37571"/>
    <cellStyle name="Note 3 3 6 2 3 2 2" xfId="37572"/>
    <cellStyle name="Note 3 3 6 2 3 2 3" xfId="37573"/>
    <cellStyle name="Note 3 3 6 2 3 3" xfId="37574"/>
    <cellStyle name="Note 3 3 6 2 3 4" xfId="37575"/>
    <cellStyle name="Note 3 3 6 2 4" xfId="37576"/>
    <cellStyle name="Note 3 3 6 2 4 2" xfId="37577"/>
    <cellStyle name="Note 3 3 6 2 4 3" xfId="37578"/>
    <cellStyle name="Note 3 3 6 2 5" xfId="37579"/>
    <cellStyle name="Note 3 3 6 2 6" xfId="37580"/>
    <cellStyle name="Note 3 3 6 3" xfId="37581"/>
    <cellStyle name="Note 3 3 6 3 2" xfId="37582"/>
    <cellStyle name="Note 3 3 6 3 2 2" xfId="37583"/>
    <cellStyle name="Note 3 3 6 3 2 2 2" xfId="37584"/>
    <cellStyle name="Note 3 3 6 3 2 2 2 2" xfId="37585"/>
    <cellStyle name="Note 3 3 6 3 2 2 2 2 2" xfId="37586"/>
    <cellStyle name="Note 3 3 6 3 2 2 2 2 3" xfId="37587"/>
    <cellStyle name="Note 3 3 6 3 2 2 2 3" xfId="37588"/>
    <cellStyle name="Note 3 3 6 3 2 2 2 4" xfId="37589"/>
    <cellStyle name="Note 3 3 6 3 2 2 3" xfId="37590"/>
    <cellStyle name="Note 3 3 6 3 2 2 3 2" xfId="37591"/>
    <cellStyle name="Note 3 3 6 3 2 2 3 3" xfId="37592"/>
    <cellStyle name="Note 3 3 6 3 2 2 4" xfId="37593"/>
    <cellStyle name="Note 3 3 6 3 2 2 5" xfId="37594"/>
    <cellStyle name="Note 3 3 6 3 2 3" xfId="37595"/>
    <cellStyle name="Note 3 3 6 3 2 3 2" xfId="37596"/>
    <cellStyle name="Note 3 3 6 3 2 3 2 2" xfId="37597"/>
    <cellStyle name="Note 3 3 6 3 2 3 2 3" xfId="37598"/>
    <cellStyle name="Note 3 3 6 3 2 3 3" xfId="37599"/>
    <cellStyle name="Note 3 3 6 3 2 3 4" xfId="37600"/>
    <cellStyle name="Note 3 3 6 3 2 4" xfId="37601"/>
    <cellStyle name="Note 3 3 6 3 2 4 2" xfId="37602"/>
    <cellStyle name="Note 3 3 6 3 2 4 3" xfId="37603"/>
    <cellStyle name="Note 3 3 6 3 2 5" xfId="37604"/>
    <cellStyle name="Note 3 3 6 3 2 6" xfId="37605"/>
    <cellStyle name="Note 3 3 6 3 3" xfId="37606"/>
    <cellStyle name="Note 3 3 6 3 3 2" xfId="37607"/>
    <cellStyle name="Note 3 3 6 3 3 2 2" xfId="37608"/>
    <cellStyle name="Note 3 3 6 3 3 2 3" xfId="37609"/>
    <cellStyle name="Note 3 3 6 3 3 3" xfId="37610"/>
    <cellStyle name="Note 3 3 6 3 3 4" xfId="37611"/>
    <cellStyle name="Note 3 3 6 3 4" xfId="37612"/>
    <cellStyle name="Note 3 3 6 3 4 2" xfId="37613"/>
    <cellStyle name="Note 3 3 6 3 4 3" xfId="37614"/>
    <cellStyle name="Note 3 3 6 3 5" xfId="37615"/>
    <cellStyle name="Note 3 3 6 3 6" xfId="37616"/>
    <cellStyle name="Note 3 3 6 4" xfId="37617"/>
    <cellStyle name="Note 3 3 6 4 2" xfId="37618"/>
    <cellStyle name="Note 3 3 6 4 2 2" xfId="37619"/>
    <cellStyle name="Note 3 3 6 4 2 3" xfId="37620"/>
    <cellStyle name="Note 3 3 6 4 3" xfId="37621"/>
    <cellStyle name="Note 3 3 6 4 4" xfId="37622"/>
    <cellStyle name="Note 3 3 6 5" xfId="37623"/>
    <cellStyle name="Note 3 3 6 5 2" xfId="37624"/>
    <cellStyle name="Note 3 3 6 5 3" xfId="37625"/>
    <cellStyle name="Note 3 3 6 6" xfId="37626"/>
    <cellStyle name="Note 3 3 6 7" xfId="37627"/>
    <cellStyle name="Note 3 3 7" xfId="37628"/>
    <cellStyle name="Note 3 3 7 2" xfId="37629"/>
    <cellStyle name="Note 3 3 7 2 2" xfId="37630"/>
    <cellStyle name="Note 3 3 7 2 2 2" xfId="37631"/>
    <cellStyle name="Note 3 3 7 2 2 2 2" xfId="37632"/>
    <cellStyle name="Note 3 3 7 2 2 2 2 2" xfId="37633"/>
    <cellStyle name="Note 3 3 7 2 2 2 2 2 2" xfId="37634"/>
    <cellStyle name="Note 3 3 7 2 2 2 2 2 3" xfId="37635"/>
    <cellStyle name="Note 3 3 7 2 2 2 2 3" xfId="37636"/>
    <cellStyle name="Note 3 3 7 2 2 2 2 4" xfId="37637"/>
    <cellStyle name="Note 3 3 7 2 2 2 3" xfId="37638"/>
    <cellStyle name="Note 3 3 7 2 2 2 3 2" xfId="37639"/>
    <cellStyle name="Note 3 3 7 2 2 2 3 3" xfId="37640"/>
    <cellStyle name="Note 3 3 7 2 2 2 4" xfId="37641"/>
    <cellStyle name="Note 3 3 7 2 2 2 5" xfId="37642"/>
    <cellStyle name="Note 3 3 7 2 2 3" xfId="37643"/>
    <cellStyle name="Note 3 3 7 2 2 3 2" xfId="37644"/>
    <cellStyle name="Note 3 3 7 2 2 3 2 2" xfId="37645"/>
    <cellStyle name="Note 3 3 7 2 2 3 2 3" xfId="37646"/>
    <cellStyle name="Note 3 3 7 2 2 3 3" xfId="37647"/>
    <cellStyle name="Note 3 3 7 2 2 3 4" xfId="37648"/>
    <cellStyle name="Note 3 3 7 2 2 4" xfId="37649"/>
    <cellStyle name="Note 3 3 7 2 2 4 2" xfId="37650"/>
    <cellStyle name="Note 3 3 7 2 2 4 3" xfId="37651"/>
    <cellStyle name="Note 3 3 7 2 2 5" xfId="37652"/>
    <cellStyle name="Note 3 3 7 2 2 6" xfId="37653"/>
    <cellStyle name="Note 3 3 7 2 3" xfId="37654"/>
    <cellStyle name="Note 3 3 7 2 3 2" xfId="37655"/>
    <cellStyle name="Note 3 3 7 2 3 2 2" xfId="37656"/>
    <cellStyle name="Note 3 3 7 2 3 2 3" xfId="37657"/>
    <cellStyle name="Note 3 3 7 2 3 3" xfId="37658"/>
    <cellStyle name="Note 3 3 7 2 3 4" xfId="37659"/>
    <cellStyle name="Note 3 3 7 2 4" xfId="37660"/>
    <cellStyle name="Note 3 3 7 2 4 2" xfId="37661"/>
    <cellStyle name="Note 3 3 7 2 4 3" xfId="37662"/>
    <cellStyle name="Note 3 3 7 2 5" xfId="37663"/>
    <cellStyle name="Note 3 3 7 2 6" xfId="37664"/>
    <cellStyle name="Note 3 3 7 3" xfId="37665"/>
    <cellStyle name="Note 3 3 7 3 2" xfId="37666"/>
    <cellStyle name="Note 3 3 7 3 2 2" xfId="37667"/>
    <cellStyle name="Note 3 3 7 3 2 3" xfId="37668"/>
    <cellStyle name="Note 3 3 7 3 3" xfId="37669"/>
    <cellStyle name="Note 3 3 7 3 4" xfId="37670"/>
    <cellStyle name="Note 3 3 7 4" xfId="37671"/>
    <cellStyle name="Note 3 3 7 4 2" xfId="37672"/>
    <cellStyle name="Note 3 3 7 4 3" xfId="37673"/>
    <cellStyle name="Note 3 3 7 5" xfId="37674"/>
    <cellStyle name="Note 3 3 7 6" xfId="37675"/>
    <cellStyle name="Note 3 3 8" xfId="37676"/>
    <cellStyle name="Note 3 3 8 2" xfId="37677"/>
    <cellStyle name="Note 3 3 8 2 2" xfId="37678"/>
    <cellStyle name="Note 3 3 8 2 2 2" xfId="37679"/>
    <cellStyle name="Note 3 3 8 2 2 2 2" xfId="37680"/>
    <cellStyle name="Note 3 3 8 2 2 2 2 2" xfId="37681"/>
    <cellStyle name="Note 3 3 8 2 2 2 2 3" xfId="37682"/>
    <cellStyle name="Note 3 3 8 2 2 2 3" xfId="37683"/>
    <cellStyle name="Note 3 3 8 2 2 2 4" xfId="37684"/>
    <cellStyle name="Note 3 3 8 2 2 3" xfId="37685"/>
    <cellStyle name="Note 3 3 8 2 2 3 2" xfId="37686"/>
    <cellStyle name="Note 3 3 8 2 2 3 3" xfId="37687"/>
    <cellStyle name="Note 3 3 8 2 2 4" xfId="37688"/>
    <cellStyle name="Note 3 3 8 2 2 5" xfId="37689"/>
    <cellStyle name="Note 3 3 8 2 3" xfId="37690"/>
    <cellStyle name="Note 3 3 8 2 3 2" xfId="37691"/>
    <cellStyle name="Note 3 3 8 2 3 2 2" xfId="37692"/>
    <cellStyle name="Note 3 3 8 2 3 2 3" xfId="37693"/>
    <cellStyle name="Note 3 3 8 2 3 3" xfId="37694"/>
    <cellStyle name="Note 3 3 8 2 3 4" xfId="37695"/>
    <cellStyle name="Note 3 3 8 2 4" xfId="37696"/>
    <cellStyle name="Note 3 3 8 2 4 2" xfId="37697"/>
    <cellStyle name="Note 3 3 8 2 4 3" xfId="37698"/>
    <cellStyle name="Note 3 3 8 2 5" xfId="37699"/>
    <cellStyle name="Note 3 3 8 2 6" xfId="37700"/>
    <cellStyle name="Note 3 3 8 3" xfId="37701"/>
    <cellStyle name="Note 3 3 8 3 2" xfId="37702"/>
    <cellStyle name="Note 3 3 8 3 2 2" xfId="37703"/>
    <cellStyle name="Note 3 3 8 3 2 3" xfId="37704"/>
    <cellStyle name="Note 3 3 8 3 3" xfId="37705"/>
    <cellStyle name="Note 3 3 8 3 4" xfId="37706"/>
    <cellStyle name="Note 3 3 8 4" xfId="37707"/>
    <cellStyle name="Note 3 3 8 4 2" xfId="37708"/>
    <cellStyle name="Note 3 3 8 4 3" xfId="37709"/>
    <cellStyle name="Note 3 3 8 5" xfId="37710"/>
    <cellStyle name="Note 3 3 8 6" xfId="37711"/>
    <cellStyle name="Note 3 3 9" xfId="37712"/>
    <cellStyle name="Note 3 3 9 2" xfId="37713"/>
    <cellStyle name="Note 3 3 9 2 2" xfId="37714"/>
    <cellStyle name="Note 3 3 9 2 3" xfId="37715"/>
    <cellStyle name="Note 3 3 9 3" xfId="37716"/>
    <cellStyle name="Note 3 3 9 4" xfId="37717"/>
    <cellStyle name="Note 3 4" xfId="37718"/>
    <cellStyle name="Note 3 4 10" xfId="37719"/>
    <cellStyle name="Note 3 4 11" xfId="37720"/>
    <cellStyle name="Note 3 4 2" xfId="37721"/>
    <cellStyle name="Note 3 4 2 10" xfId="37722"/>
    <cellStyle name="Note 3 4 2 2" xfId="37723"/>
    <cellStyle name="Note 3 4 2 2 2" xfId="37724"/>
    <cellStyle name="Note 3 4 2 2 2 2" xfId="37725"/>
    <cellStyle name="Note 3 4 2 2 2 2 2" xfId="37726"/>
    <cellStyle name="Note 3 4 2 2 2 2 2 2" xfId="37727"/>
    <cellStyle name="Note 3 4 2 2 2 2 2 2 2" xfId="37728"/>
    <cellStyle name="Note 3 4 2 2 2 2 2 2 2 2" xfId="37729"/>
    <cellStyle name="Note 3 4 2 2 2 2 2 2 2 2 2" xfId="37730"/>
    <cellStyle name="Note 3 4 2 2 2 2 2 2 2 2 2 2" xfId="37731"/>
    <cellStyle name="Note 3 4 2 2 2 2 2 2 2 2 2 2 2" xfId="37732"/>
    <cellStyle name="Note 3 4 2 2 2 2 2 2 2 2 2 2 3" xfId="37733"/>
    <cellStyle name="Note 3 4 2 2 2 2 2 2 2 2 2 3" xfId="37734"/>
    <cellStyle name="Note 3 4 2 2 2 2 2 2 2 2 2 4" xfId="37735"/>
    <cellStyle name="Note 3 4 2 2 2 2 2 2 2 2 3" xfId="37736"/>
    <cellStyle name="Note 3 4 2 2 2 2 2 2 2 2 3 2" xfId="37737"/>
    <cellStyle name="Note 3 4 2 2 2 2 2 2 2 2 3 3" xfId="37738"/>
    <cellStyle name="Note 3 4 2 2 2 2 2 2 2 2 4" xfId="37739"/>
    <cellStyle name="Note 3 4 2 2 2 2 2 2 2 2 5" xfId="37740"/>
    <cellStyle name="Note 3 4 2 2 2 2 2 2 2 3" xfId="37741"/>
    <cellStyle name="Note 3 4 2 2 2 2 2 2 2 3 2" xfId="37742"/>
    <cellStyle name="Note 3 4 2 2 2 2 2 2 2 3 2 2" xfId="37743"/>
    <cellStyle name="Note 3 4 2 2 2 2 2 2 2 3 2 3" xfId="37744"/>
    <cellStyle name="Note 3 4 2 2 2 2 2 2 2 3 3" xfId="37745"/>
    <cellStyle name="Note 3 4 2 2 2 2 2 2 2 3 4" xfId="37746"/>
    <cellStyle name="Note 3 4 2 2 2 2 2 2 2 4" xfId="37747"/>
    <cellStyle name="Note 3 4 2 2 2 2 2 2 2 4 2" xfId="37748"/>
    <cellStyle name="Note 3 4 2 2 2 2 2 2 2 4 3" xfId="37749"/>
    <cellStyle name="Note 3 4 2 2 2 2 2 2 2 5" xfId="37750"/>
    <cellStyle name="Note 3 4 2 2 2 2 2 2 2 6" xfId="37751"/>
    <cellStyle name="Note 3 4 2 2 2 2 2 2 3" xfId="37752"/>
    <cellStyle name="Note 3 4 2 2 2 2 2 2 3 2" xfId="37753"/>
    <cellStyle name="Note 3 4 2 2 2 2 2 2 3 2 2" xfId="37754"/>
    <cellStyle name="Note 3 4 2 2 2 2 2 2 3 2 3" xfId="37755"/>
    <cellStyle name="Note 3 4 2 2 2 2 2 2 3 3" xfId="37756"/>
    <cellStyle name="Note 3 4 2 2 2 2 2 2 3 4" xfId="37757"/>
    <cellStyle name="Note 3 4 2 2 2 2 2 2 4" xfId="37758"/>
    <cellStyle name="Note 3 4 2 2 2 2 2 2 4 2" xfId="37759"/>
    <cellStyle name="Note 3 4 2 2 2 2 2 2 4 3" xfId="37760"/>
    <cellStyle name="Note 3 4 2 2 2 2 2 2 5" xfId="37761"/>
    <cellStyle name="Note 3 4 2 2 2 2 2 2 6" xfId="37762"/>
    <cellStyle name="Note 3 4 2 2 2 2 2 3" xfId="37763"/>
    <cellStyle name="Note 3 4 2 2 2 2 2 3 2" xfId="37764"/>
    <cellStyle name="Note 3 4 2 2 2 2 2 3 2 2" xfId="37765"/>
    <cellStyle name="Note 3 4 2 2 2 2 2 3 2 3" xfId="37766"/>
    <cellStyle name="Note 3 4 2 2 2 2 2 3 3" xfId="37767"/>
    <cellStyle name="Note 3 4 2 2 2 2 2 3 4" xfId="37768"/>
    <cellStyle name="Note 3 4 2 2 2 2 2 4" xfId="37769"/>
    <cellStyle name="Note 3 4 2 2 2 2 2 4 2" xfId="37770"/>
    <cellStyle name="Note 3 4 2 2 2 2 2 4 3" xfId="37771"/>
    <cellStyle name="Note 3 4 2 2 2 2 2 5" xfId="37772"/>
    <cellStyle name="Note 3 4 2 2 2 2 2 6" xfId="37773"/>
    <cellStyle name="Note 3 4 2 2 2 2 3" xfId="37774"/>
    <cellStyle name="Note 3 4 2 2 2 2 3 2" xfId="37775"/>
    <cellStyle name="Note 3 4 2 2 2 2 3 2 2" xfId="37776"/>
    <cellStyle name="Note 3 4 2 2 2 2 3 2 2 2" xfId="37777"/>
    <cellStyle name="Note 3 4 2 2 2 2 3 2 2 2 2" xfId="37778"/>
    <cellStyle name="Note 3 4 2 2 2 2 3 2 2 2 2 2" xfId="37779"/>
    <cellStyle name="Note 3 4 2 2 2 2 3 2 2 2 2 3" xfId="37780"/>
    <cellStyle name="Note 3 4 2 2 2 2 3 2 2 2 3" xfId="37781"/>
    <cellStyle name="Note 3 4 2 2 2 2 3 2 2 2 4" xfId="37782"/>
    <cellStyle name="Note 3 4 2 2 2 2 3 2 2 3" xfId="37783"/>
    <cellStyle name="Note 3 4 2 2 2 2 3 2 2 3 2" xfId="37784"/>
    <cellStyle name="Note 3 4 2 2 2 2 3 2 2 3 3" xfId="37785"/>
    <cellStyle name="Note 3 4 2 2 2 2 3 2 2 4" xfId="37786"/>
    <cellStyle name="Note 3 4 2 2 2 2 3 2 2 5" xfId="37787"/>
    <cellStyle name="Note 3 4 2 2 2 2 3 2 3" xfId="37788"/>
    <cellStyle name="Note 3 4 2 2 2 2 3 2 3 2" xfId="37789"/>
    <cellStyle name="Note 3 4 2 2 2 2 3 2 3 2 2" xfId="37790"/>
    <cellStyle name="Note 3 4 2 2 2 2 3 2 3 2 3" xfId="37791"/>
    <cellStyle name="Note 3 4 2 2 2 2 3 2 3 3" xfId="37792"/>
    <cellStyle name="Note 3 4 2 2 2 2 3 2 3 4" xfId="37793"/>
    <cellStyle name="Note 3 4 2 2 2 2 3 2 4" xfId="37794"/>
    <cellStyle name="Note 3 4 2 2 2 2 3 2 4 2" xfId="37795"/>
    <cellStyle name="Note 3 4 2 2 2 2 3 2 4 3" xfId="37796"/>
    <cellStyle name="Note 3 4 2 2 2 2 3 2 5" xfId="37797"/>
    <cellStyle name="Note 3 4 2 2 2 2 3 2 6" xfId="37798"/>
    <cellStyle name="Note 3 4 2 2 2 2 3 3" xfId="37799"/>
    <cellStyle name="Note 3 4 2 2 2 2 3 3 2" xfId="37800"/>
    <cellStyle name="Note 3 4 2 2 2 2 3 3 2 2" xfId="37801"/>
    <cellStyle name="Note 3 4 2 2 2 2 3 3 2 3" xfId="37802"/>
    <cellStyle name="Note 3 4 2 2 2 2 3 3 3" xfId="37803"/>
    <cellStyle name="Note 3 4 2 2 2 2 3 3 4" xfId="37804"/>
    <cellStyle name="Note 3 4 2 2 2 2 3 4" xfId="37805"/>
    <cellStyle name="Note 3 4 2 2 2 2 3 4 2" xfId="37806"/>
    <cellStyle name="Note 3 4 2 2 2 2 3 4 3" xfId="37807"/>
    <cellStyle name="Note 3 4 2 2 2 2 3 5" xfId="37808"/>
    <cellStyle name="Note 3 4 2 2 2 2 3 6" xfId="37809"/>
    <cellStyle name="Note 3 4 2 2 2 2 4" xfId="37810"/>
    <cellStyle name="Note 3 4 2 2 2 2 4 2" xfId="37811"/>
    <cellStyle name="Note 3 4 2 2 2 2 4 2 2" xfId="37812"/>
    <cellStyle name="Note 3 4 2 2 2 2 4 2 3" xfId="37813"/>
    <cellStyle name="Note 3 4 2 2 2 2 4 3" xfId="37814"/>
    <cellStyle name="Note 3 4 2 2 2 2 4 4" xfId="37815"/>
    <cellStyle name="Note 3 4 2 2 2 2 5" xfId="37816"/>
    <cellStyle name="Note 3 4 2 2 2 2 5 2" xfId="37817"/>
    <cellStyle name="Note 3 4 2 2 2 2 5 3" xfId="37818"/>
    <cellStyle name="Note 3 4 2 2 2 2 6" xfId="37819"/>
    <cellStyle name="Note 3 4 2 2 2 2 7" xfId="37820"/>
    <cellStyle name="Note 3 4 2 2 2 3" xfId="37821"/>
    <cellStyle name="Note 3 4 2 2 2 3 2" xfId="37822"/>
    <cellStyle name="Note 3 4 2 2 2 3 2 2" xfId="37823"/>
    <cellStyle name="Note 3 4 2 2 2 3 2 2 2" xfId="37824"/>
    <cellStyle name="Note 3 4 2 2 2 3 2 2 2 2" xfId="37825"/>
    <cellStyle name="Note 3 4 2 2 2 3 2 2 2 2 2" xfId="37826"/>
    <cellStyle name="Note 3 4 2 2 2 3 2 2 2 2 2 2" xfId="37827"/>
    <cellStyle name="Note 3 4 2 2 2 3 2 2 2 2 2 3" xfId="37828"/>
    <cellStyle name="Note 3 4 2 2 2 3 2 2 2 2 3" xfId="37829"/>
    <cellStyle name="Note 3 4 2 2 2 3 2 2 2 2 4" xfId="37830"/>
    <cellStyle name="Note 3 4 2 2 2 3 2 2 2 3" xfId="37831"/>
    <cellStyle name="Note 3 4 2 2 2 3 2 2 2 3 2" xfId="37832"/>
    <cellStyle name="Note 3 4 2 2 2 3 2 2 2 3 3" xfId="37833"/>
    <cellStyle name="Note 3 4 2 2 2 3 2 2 2 4" xfId="37834"/>
    <cellStyle name="Note 3 4 2 2 2 3 2 2 2 5" xfId="37835"/>
    <cellStyle name="Note 3 4 2 2 2 3 2 2 3" xfId="37836"/>
    <cellStyle name="Note 3 4 2 2 2 3 2 2 3 2" xfId="37837"/>
    <cellStyle name="Note 3 4 2 2 2 3 2 2 3 2 2" xfId="37838"/>
    <cellStyle name="Note 3 4 2 2 2 3 2 2 3 2 3" xfId="37839"/>
    <cellStyle name="Note 3 4 2 2 2 3 2 2 3 3" xfId="37840"/>
    <cellStyle name="Note 3 4 2 2 2 3 2 2 3 4" xfId="37841"/>
    <cellStyle name="Note 3 4 2 2 2 3 2 2 4" xfId="37842"/>
    <cellStyle name="Note 3 4 2 2 2 3 2 2 4 2" xfId="37843"/>
    <cellStyle name="Note 3 4 2 2 2 3 2 2 4 3" xfId="37844"/>
    <cellStyle name="Note 3 4 2 2 2 3 2 2 5" xfId="37845"/>
    <cellStyle name="Note 3 4 2 2 2 3 2 2 6" xfId="37846"/>
    <cellStyle name="Note 3 4 2 2 2 3 2 3" xfId="37847"/>
    <cellStyle name="Note 3 4 2 2 2 3 2 3 2" xfId="37848"/>
    <cellStyle name="Note 3 4 2 2 2 3 2 3 2 2" xfId="37849"/>
    <cellStyle name="Note 3 4 2 2 2 3 2 3 2 3" xfId="37850"/>
    <cellStyle name="Note 3 4 2 2 2 3 2 3 3" xfId="37851"/>
    <cellStyle name="Note 3 4 2 2 2 3 2 3 4" xfId="37852"/>
    <cellStyle name="Note 3 4 2 2 2 3 2 4" xfId="37853"/>
    <cellStyle name="Note 3 4 2 2 2 3 2 4 2" xfId="37854"/>
    <cellStyle name="Note 3 4 2 2 2 3 2 4 3" xfId="37855"/>
    <cellStyle name="Note 3 4 2 2 2 3 2 5" xfId="37856"/>
    <cellStyle name="Note 3 4 2 2 2 3 2 6" xfId="37857"/>
    <cellStyle name="Note 3 4 2 2 2 3 3" xfId="37858"/>
    <cellStyle name="Note 3 4 2 2 2 3 3 2" xfId="37859"/>
    <cellStyle name="Note 3 4 2 2 2 3 3 2 2" xfId="37860"/>
    <cellStyle name="Note 3 4 2 2 2 3 3 2 3" xfId="37861"/>
    <cellStyle name="Note 3 4 2 2 2 3 3 3" xfId="37862"/>
    <cellStyle name="Note 3 4 2 2 2 3 3 4" xfId="37863"/>
    <cellStyle name="Note 3 4 2 2 2 3 4" xfId="37864"/>
    <cellStyle name="Note 3 4 2 2 2 3 4 2" xfId="37865"/>
    <cellStyle name="Note 3 4 2 2 2 3 4 3" xfId="37866"/>
    <cellStyle name="Note 3 4 2 2 2 3 5" xfId="37867"/>
    <cellStyle name="Note 3 4 2 2 2 3 6" xfId="37868"/>
    <cellStyle name="Note 3 4 2 2 2 4" xfId="37869"/>
    <cellStyle name="Note 3 4 2 2 2 4 2" xfId="37870"/>
    <cellStyle name="Note 3 4 2 2 2 4 2 2" xfId="37871"/>
    <cellStyle name="Note 3 4 2 2 2 4 2 2 2" xfId="37872"/>
    <cellStyle name="Note 3 4 2 2 2 4 2 2 2 2" xfId="37873"/>
    <cellStyle name="Note 3 4 2 2 2 4 2 2 2 2 2" xfId="37874"/>
    <cellStyle name="Note 3 4 2 2 2 4 2 2 2 2 3" xfId="37875"/>
    <cellStyle name="Note 3 4 2 2 2 4 2 2 2 3" xfId="37876"/>
    <cellStyle name="Note 3 4 2 2 2 4 2 2 2 4" xfId="37877"/>
    <cellStyle name="Note 3 4 2 2 2 4 2 2 3" xfId="37878"/>
    <cellStyle name="Note 3 4 2 2 2 4 2 2 3 2" xfId="37879"/>
    <cellStyle name="Note 3 4 2 2 2 4 2 2 3 3" xfId="37880"/>
    <cellStyle name="Note 3 4 2 2 2 4 2 2 4" xfId="37881"/>
    <cellStyle name="Note 3 4 2 2 2 4 2 2 5" xfId="37882"/>
    <cellStyle name="Note 3 4 2 2 2 4 2 3" xfId="37883"/>
    <cellStyle name="Note 3 4 2 2 2 4 2 3 2" xfId="37884"/>
    <cellStyle name="Note 3 4 2 2 2 4 2 3 2 2" xfId="37885"/>
    <cellStyle name="Note 3 4 2 2 2 4 2 3 2 3" xfId="37886"/>
    <cellStyle name="Note 3 4 2 2 2 4 2 3 3" xfId="37887"/>
    <cellStyle name="Note 3 4 2 2 2 4 2 3 4" xfId="37888"/>
    <cellStyle name="Note 3 4 2 2 2 4 2 4" xfId="37889"/>
    <cellStyle name="Note 3 4 2 2 2 4 2 4 2" xfId="37890"/>
    <cellStyle name="Note 3 4 2 2 2 4 2 4 3" xfId="37891"/>
    <cellStyle name="Note 3 4 2 2 2 4 2 5" xfId="37892"/>
    <cellStyle name="Note 3 4 2 2 2 4 2 6" xfId="37893"/>
    <cellStyle name="Note 3 4 2 2 2 4 3" xfId="37894"/>
    <cellStyle name="Note 3 4 2 2 2 4 3 2" xfId="37895"/>
    <cellStyle name="Note 3 4 2 2 2 4 3 2 2" xfId="37896"/>
    <cellStyle name="Note 3 4 2 2 2 4 3 2 3" xfId="37897"/>
    <cellStyle name="Note 3 4 2 2 2 4 3 3" xfId="37898"/>
    <cellStyle name="Note 3 4 2 2 2 4 3 4" xfId="37899"/>
    <cellStyle name="Note 3 4 2 2 2 4 4" xfId="37900"/>
    <cellStyle name="Note 3 4 2 2 2 4 4 2" xfId="37901"/>
    <cellStyle name="Note 3 4 2 2 2 4 4 3" xfId="37902"/>
    <cellStyle name="Note 3 4 2 2 2 4 5" xfId="37903"/>
    <cellStyle name="Note 3 4 2 2 2 4 6" xfId="37904"/>
    <cellStyle name="Note 3 4 2 2 2 5" xfId="37905"/>
    <cellStyle name="Note 3 4 2 2 2 5 2" xfId="37906"/>
    <cellStyle name="Note 3 4 2 2 2 5 2 2" xfId="37907"/>
    <cellStyle name="Note 3 4 2 2 2 5 2 3" xfId="37908"/>
    <cellStyle name="Note 3 4 2 2 2 5 3" xfId="37909"/>
    <cellStyle name="Note 3 4 2 2 2 5 4" xfId="37910"/>
    <cellStyle name="Note 3 4 2 2 2 6" xfId="37911"/>
    <cellStyle name="Note 3 4 2 2 2 6 2" xfId="37912"/>
    <cellStyle name="Note 3 4 2 2 2 6 3" xfId="37913"/>
    <cellStyle name="Note 3 4 2 2 2 7" xfId="37914"/>
    <cellStyle name="Note 3 4 2 2 2 8" xfId="37915"/>
    <cellStyle name="Note 3 4 2 2 3" xfId="37916"/>
    <cellStyle name="Note 3 4 2 2 3 2" xfId="37917"/>
    <cellStyle name="Note 3 4 2 2 3 2 2" xfId="37918"/>
    <cellStyle name="Note 3 4 2 2 3 2 2 2" xfId="37919"/>
    <cellStyle name="Note 3 4 2 2 3 2 2 2 2" xfId="37920"/>
    <cellStyle name="Note 3 4 2 2 3 2 2 2 2 2" xfId="37921"/>
    <cellStyle name="Note 3 4 2 2 3 2 2 2 2 2 2" xfId="37922"/>
    <cellStyle name="Note 3 4 2 2 3 2 2 2 2 2 2 2" xfId="37923"/>
    <cellStyle name="Note 3 4 2 2 3 2 2 2 2 2 2 3" xfId="37924"/>
    <cellStyle name="Note 3 4 2 2 3 2 2 2 2 2 3" xfId="37925"/>
    <cellStyle name="Note 3 4 2 2 3 2 2 2 2 2 4" xfId="37926"/>
    <cellStyle name="Note 3 4 2 2 3 2 2 2 2 3" xfId="37927"/>
    <cellStyle name="Note 3 4 2 2 3 2 2 2 2 3 2" xfId="37928"/>
    <cellStyle name="Note 3 4 2 2 3 2 2 2 2 3 3" xfId="37929"/>
    <cellStyle name="Note 3 4 2 2 3 2 2 2 2 4" xfId="37930"/>
    <cellStyle name="Note 3 4 2 2 3 2 2 2 2 5" xfId="37931"/>
    <cellStyle name="Note 3 4 2 2 3 2 2 2 3" xfId="37932"/>
    <cellStyle name="Note 3 4 2 2 3 2 2 2 3 2" xfId="37933"/>
    <cellStyle name="Note 3 4 2 2 3 2 2 2 3 2 2" xfId="37934"/>
    <cellStyle name="Note 3 4 2 2 3 2 2 2 3 2 3" xfId="37935"/>
    <cellStyle name="Note 3 4 2 2 3 2 2 2 3 3" xfId="37936"/>
    <cellStyle name="Note 3 4 2 2 3 2 2 2 3 4" xfId="37937"/>
    <cellStyle name="Note 3 4 2 2 3 2 2 2 4" xfId="37938"/>
    <cellStyle name="Note 3 4 2 2 3 2 2 2 4 2" xfId="37939"/>
    <cellStyle name="Note 3 4 2 2 3 2 2 2 4 3" xfId="37940"/>
    <cellStyle name="Note 3 4 2 2 3 2 2 2 5" xfId="37941"/>
    <cellStyle name="Note 3 4 2 2 3 2 2 2 6" xfId="37942"/>
    <cellStyle name="Note 3 4 2 2 3 2 2 3" xfId="37943"/>
    <cellStyle name="Note 3 4 2 2 3 2 2 3 2" xfId="37944"/>
    <cellStyle name="Note 3 4 2 2 3 2 2 3 2 2" xfId="37945"/>
    <cellStyle name="Note 3 4 2 2 3 2 2 3 2 3" xfId="37946"/>
    <cellStyle name="Note 3 4 2 2 3 2 2 3 3" xfId="37947"/>
    <cellStyle name="Note 3 4 2 2 3 2 2 3 4" xfId="37948"/>
    <cellStyle name="Note 3 4 2 2 3 2 2 4" xfId="37949"/>
    <cellStyle name="Note 3 4 2 2 3 2 2 4 2" xfId="37950"/>
    <cellStyle name="Note 3 4 2 2 3 2 2 4 3" xfId="37951"/>
    <cellStyle name="Note 3 4 2 2 3 2 2 5" xfId="37952"/>
    <cellStyle name="Note 3 4 2 2 3 2 2 6" xfId="37953"/>
    <cellStyle name="Note 3 4 2 2 3 2 3" xfId="37954"/>
    <cellStyle name="Note 3 4 2 2 3 2 3 2" xfId="37955"/>
    <cellStyle name="Note 3 4 2 2 3 2 3 2 2" xfId="37956"/>
    <cellStyle name="Note 3 4 2 2 3 2 3 2 3" xfId="37957"/>
    <cellStyle name="Note 3 4 2 2 3 2 3 3" xfId="37958"/>
    <cellStyle name="Note 3 4 2 2 3 2 3 4" xfId="37959"/>
    <cellStyle name="Note 3 4 2 2 3 2 4" xfId="37960"/>
    <cellStyle name="Note 3 4 2 2 3 2 4 2" xfId="37961"/>
    <cellStyle name="Note 3 4 2 2 3 2 4 3" xfId="37962"/>
    <cellStyle name="Note 3 4 2 2 3 2 5" xfId="37963"/>
    <cellStyle name="Note 3 4 2 2 3 2 6" xfId="37964"/>
    <cellStyle name="Note 3 4 2 2 3 3" xfId="37965"/>
    <cellStyle name="Note 3 4 2 2 3 3 2" xfId="37966"/>
    <cellStyle name="Note 3 4 2 2 3 3 2 2" xfId="37967"/>
    <cellStyle name="Note 3 4 2 2 3 3 2 2 2" xfId="37968"/>
    <cellStyle name="Note 3 4 2 2 3 3 2 2 2 2" xfId="37969"/>
    <cellStyle name="Note 3 4 2 2 3 3 2 2 2 2 2" xfId="37970"/>
    <cellStyle name="Note 3 4 2 2 3 3 2 2 2 2 3" xfId="37971"/>
    <cellStyle name="Note 3 4 2 2 3 3 2 2 2 3" xfId="37972"/>
    <cellStyle name="Note 3 4 2 2 3 3 2 2 2 4" xfId="37973"/>
    <cellStyle name="Note 3 4 2 2 3 3 2 2 3" xfId="37974"/>
    <cellStyle name="Note 3 4 2 2 3 3 2 2 3 2" xfId="37975"/>
    <cellStyle name="Note 3 4 2 2 3 3 2 2 3 3" xfId="37976"/>
    <cellStyle name="Note 3 4 2 2 3 3 2 2 4" xfId="37977"/>
    <cellStyle name="Note 3 4 2 2 3 3 2 2 5" xfId="37978"/>
    <cellStyle name="Note 3 4 2 2 3 3 2 3" xfId="37979"/>
    <cellStyle name="Note 3 4 2 2 3 3 2 3 2" xfId="37980"/>
    <cellStyle name="Note 3 4 2 2 3 3 2 3 2 2" xfId="37981"/>
    <cellStyle name="Note 3 4 2 2 3 3 2 3 2 3" xfId="37982"/>
    <cellStyle name="Note 3 4 2 2 3 3 2 3 3" xfId="37983"/>
    <cellStyle name="Note 3 4 2 2 3 3 2 3 4" xfId="37984"/>
    <cellStyle name="Note 3 4 2 2 3 3 2 4" xfId="37985"/>
    <cellStyle name="Note 3 4 2 2 3 3 2 4 2" xfId="37986"/>
    <cellStyle name="Note 3 4 2 2 3 3 2 4 3" xfId="37987"/>
    <cellStyle name="Note 3 4 2 2 3 3 2 5" xfId="37988"/>
    <cellStyle name="Note 3 4 2 2 3 3 2 6" xfId="37989"/>
    <cellStyle name="Note 3 4 2 2 3 3 3" xfId="37990"/>
    <cellStyle name="Note 3 4 2 2 3 3 3 2" xfId="37991"/>
    <cellStyle name="Note 3 4 2 2 3 3 3 2 2" xfId="37992"/>
    <cellStyle name="Note 3 4 2 2 3 3 3 2 3" xfId="37993"/>
    <cellStyle name="Note 3 4 2 2 3 3 3 3" xfId="37994"/>
    <cellStyle name="Note 3 4 2 2 3 3 3 4" xfId="37995"/>
    <cellStyle name="Note 3 4 2 2 3 3 4" xfId="37996"/>
    <cellStyle name="Note 3 4 2 2 3 3 4 2" xfId="37997"/>
    <cellStyle name="Note 3 4 2 2 3 3 4 3" xfId="37998"/>
    <cellStyle name="Note 3 4 2 2 3 3 5" xfId="37999"/>
    <cellStyle name="Note 3 4 2 2 3 3 6" xfId="38000"/>
    <cellStyle name="Note 3 4 2 2 3 4" xfId="38001"/>
    <cellStyle name="Note 3 4 2 2 3 4 2" xfId="38002"/>
    <cellStyle name="Note 3 4 2 2 3 4 2 2" xfId="38003"/>
    <cellStyle name="Note 3 4 2 2 3 4 2 3" xfId="38004"/>
    <cellStyle name="Note 3 4 2 2 3 4 3" xfId="38005"/>
    <cellStyle name="Note 3 4 2 2 3 4 4" xfId="38006"/>
    <cellStyle name="Note 3 4 2 2 3 5" xfId="38007"/>
    <cellStyle name="Note 3 4 2 2 3 5 2" xfId="38008"/>
    <cellStyle name="Note 3 4 2 2 3 5 3" xfId="38009"/>
    <cellStyle name="Note 3 4 2 2 3 6" xfId="38010"/>
    <cellStyle name="Note 3 4 2 2 3 7" xfId="38011"/>
    <cellStyle name="Note 3 4 2 2 4" xfId="38012"/>
    <cellStyle name="Note 3 4 2 2 4 2" xfId="38013"/>
    <cellStyle name="Note 3 4 2 2 4 2 2" xfId="38014"/>
    <cellStyle name="Note 3 4 2 2 4 2 2 2" xfId="38015"/>
    <cellStyle name="Note 3 4 2 2 4 2 2 2 2" xfId="38016"/>
    <cellStyle name="Note 3 4 2 2 4 2 2 2 2 2" xfId="38017"/>
    <cellStyle name="Note 3 4 2 2 4 2 2 2 2 2 2" xfId="38018"/>
    <cellStyle name="Note 3 4 2 2 4 2 2 2 2 2 3" xfId="38019"/>
    <cellStyle name="Note 3 4 2 2 4 2 2 2 2 3" xfId="38020"/>
    <cellStyle name="Note 3 4 2 2 4 2 2 2 2 4" xfId="38021"/>
    <cellStyle name="Note 3 4 2 2 4 2 2 2 3" xfId="38022"/>
    <cellStyle name="Note 3 4 2 2 4 2 2 2 3 2" xfId="38023"/>
    <cellStyle name="Note 3 4 2 2 4 2 2 2 3 3" xfId="38024"/>
    <cellStyle name="Note 3 4 2 2 4 2 2 2 4" xfId="38025"/>
    <cellStyle name="Note 3 4 2 2 4 2 2 2 5" xfId="38026"/>
    <cellStyle name="Note 3 4 2 2 4 2 2 3" xfId="38027"/>
    <cellStyle name="Note 3 4 2 2 4 2 2 3 2" xfId="38028"/>
    <cellStyle name="Note 3 4 2 2 4 2 2 3 2 2" xfId="38029"/>
    <cellStyle name="Note 3 4 2 2 4 2 2 3 2 3" xfId="38030"/>
    <cellStyle name="Note 3 4 2 2 4 2 2 3 3" xfId="38031"/>
    <cellStyle name="Note 3 4 2 2 4 2 2 3 4" xfId="38032"/>
    <cellStyle name="Note 3 4 2 2 4 2 2 4" xfId="38033"/>
    <cellStyle name="Note 3 4 2 2 4 2 2 4 2" xfId="38034"/>
    <cellStyle name="Note 3 4 2 2 4 2 2 4 3" xfId="38035"/>
    <cellStyle name="Note 3 4 2 2 4 2 2 5" xfId="38036"/>
    <cellStyle name="Note 3 4 2 2 4 2 2 6" xfId="38037"/>
    <cellStyle name="Note 3 4 2 2 4 2 3" xfId="38038"/>
    <cellStyle name="Note 3 4 2 2 4 2 3 2" xfId="38039"/>
    <cellStyle name="Note 3 4 2 2 4 2 3 2 2" xfId="38040"/>
    <cellStyle name="Note 3 4 2 2 4 2 3 2 3" xfId="38041"/>
    <cellStyle name="Note 3 4 2 2 4 2 3 3" xfId="38042"/>
    <cellStyle name="Note 3 4 2 2 4 2 3 4" xfId="38043"/>
    <cellStyle name="Note 3 4 2 2 4 2 4" xfId="38044"/>
    <cellStyle name="Note 3 4 2 2 4 2 4 2" xfId="38045"/>
    <cellStyle name="Note 3 4 2 2 4 2 4 3" xfId="38046"/>
    <cellStyle name="Note 3 4 2 2 4 2 5" xfId="38047"/>
    <cellStyle name="Note 3 4 2 2 4 2 6" xfId="38048"/>
    <cellStyle name="Note 3 4 2 2 4 3" xfId="38049"/>
    <cellStyle name="Note 3 4 2 2 4 3 2" xfId="38050"/>
    <cellStyle name="Note 3 4 2 2 4 3 2 2" xfId="38051"/>
    <cellStyle name="Note 3 4 2 2 4 3 2 3" xfId="38052"/>
    <cellStyle name="Note 3 4 2 2 4 3 3" xfId="38053"/>
    <cellStyle name="Note 3 4 2 2 4 3 4" xfId="38054"/>
    <cellStyle name="Note 3 4 2 2 4 4" xfId="38055"/>
    <cellStyle name="Note 3 4 2 2 4 4 2" xfId="38056"/>
    <cellStyle name="Note 3 4 2 2 4 4 3" xfId="38057"/>
    <cellStyle name="Note 3 4 2 2 4 5" xfId="38058"/>
    <cellStyle name="Note 3 4 2 2 4 6" xfId="38059"/>
    <cellStyle name="Note 3 4 2 2 5" xfId="38060"/>
    <cellStyle name="Note 3 4 2 2 5 2" xfId="38061"/>
    <cellStyle name="Note 3 4 2 2 5 2 2" xfId="38062"/>
    <cellStyle name="Note 3 4 2 2 5 2 2 2" xfId="38063"/>
    <cellStyle name="Note 3 4 2 2 5 2 2 2 2" xfId="38064"/>
    <cellStyle name="Note 3 4 2 2 5 2 2 2 2 2" xfId="38065"/>
    <cellStyle name="Note 3 4 2 2 5 2 2 2 2 3" xfId="38066"/>
    <cellStyle name="Note 3 4 2 2 5 2 2 2 3" xfId="38067"/>
    <cellStyle name="Note 3 4 2 2 5 2 2 2 4" xfId="38068"/>
    <cellStyle name="Note 3 4 2 2 5 2 2 3" xfId="38069"/>
    <cellStyle name="Note 3 4 2 2 5 2 2 3 2" xfId="38070"/>
    <cellStyle name="Note 3 4 2 2 5 2 2 3 3" xfId="38071"/>
    <cellStyle name="Note 3 4 2 2 5 2 2 4" xfId="38072"/>
    <cellStyle name="Note 3 4 2 2 5 2 2 5" xfId="38073"/>
    <cellStyle name="Note 3 4 2 2 5 2 3" xfId="38074"/>
    <cellStyle name="Note 3 4 2 2 5 2 3 2" xfId="38075"/>
    <cellStyle name="Note 3 4 2 2 5 2 3 2 2" xfId="38076"/>
    <cellStyle name="Note 3 4 2 2 5 2 3 2 3" xfId="38077"/>
    <cellStyle name="Note 3 4 2 2 5 2 3 3" xfId="38078"/>
    <cellStyle name="Note 3 4 2 2 5 2 3 4" xfId="38079"/>
    <cellStyle name="Note 3 4 2 2 5 2 4" xfId="38080"/>
    <cellStyle name="Note 3 4 2 2 5 2 4 2" xfId="38081"/>
    <cellStyle name="Note 3 4 2 2 5 2 4 3" xfId="38082"/>
    <cellStyle name="Note 3 4 2 2 5 2 5" xfId="38083"/>
    <cellStyle name="Note 3 4 2 2 5 2 6" xfId="38084"/>
    <cellStyle name="Note 3 4 2 2 5 3" xfId="38085"/>
    <cellStyle name="Note 3 4 2 2 5 3 2" xfId="38086"/>
    <cellStyle name="Note 3 4 2 2 5 3 2 2" xfId="38087"/>
    <cellStyle name="Note 3 4 2 2 5 3 2 3" xfId="38088"/>
    <cellStyle name="Note 3 4 2 2 5 3 3" xfId="38089"/>
    <cellStyle name="Note 3 4 2 2 5 3 4" xfId="38090"/>
    <cellStyle name="Note 3 4 2 2 5 4" xfId="38091"/>
    <cellStyle name="Note 3 4 2 2 5 4 2" xfId="38092"/>
    <cellStyle name="Note 3 4 2 2 5 4 3" xfId="38093"/>
    <cellStyle name="Note 3 4 2 2 5 5" xfId="38094"/>
    <cellStyle name="Note 3 4 2 2 5 6" xfId="38095"/>
    <cellStyle name="Note 3 4 2 2 6" xfId="38096"/>
    <cellStyle name="Note 3 4 2 2 6 2" xfId="38097"/>
    <cellStyle name="Note 3 4 2 2 6 2 2" xfId="38098"/>
    <cellStyle name="Note 3 4 2 2 6 2 3" xfId="38099"/>
    <cellStyle name="Note 3 4 2 2 6 3" xfId="38100"/>
    <cellStyle name="Note 3 4 2 2 6 4" xfId="38101"/>
    <cellStyle name="Note 3 4 2 2 7" xfId="38102"/>
    <cellStyle name="Note 3 4 2 2 7 2" xfId="38103"/>
    <cellStyle name="Note 3 4 2 2 7 3" xfId="38104"/>
    <cellStyle name="Note 3 4 2 2 8" xfId="38105"/>
    <cellStyle name="Note 3 4 2 2 9" xfId="38106"/>
    <cellStyle name="Note 3 4 2 3" xfId="38107"/>
    <cellStyle name="Note 3 4 2 3 2" xfId="38108"/>
    <cellStyle name="Note 3 4 2 3 2 2" xfId="38109"/>
    <cellStyle name="Note 3 4 2 3 2 2 2" xfId="38110"/>
    <cellStyle name="Note 3 4 2 3 2 2 2 2" xfId="38111"/>
    <cellStyle name="Note 3 4 2 3 2 2 2 2 2" xfId="38112"/>
    <cellStyle name="Note 3 4 2 3 2 2 2 2 2 2" xfId="38113"/>
    <cellStyle name="Note 3 4 2 3 2 2 2 2 2 2 2" xfId="38114"/>
    <cellStyle name="Note 3 4 2 3 2 2 2 2 2 2 2 2" xfId="38115"/>
    <cellStyle name="Note 3 4 2 3 2 2 2 2 2 2 2 3" xfId="38116"/>
    <cellStyle name="Note 3 4 2 3 2 2 2 2 2 2 3" xfId="38117"/>
    <cellStyle name="Note 3 4 2 3 2 2 2 2 2 2 4" xfId="38118"/>
    <cellStyle name="Note 3 4 2 3 2 2 2 2 2 3" xfId="38119"/>
    <cellStyle name="Note 3 4 2 3 2 2 2 2 2 3 2" xfId="38120"/>
    <cellStyle name="Note 3 4 2 3 2 2 2 2 2 3 3" xfId="38121"/>
    <cellStyle name="Note 3 4 2 3 2 2 2 2 2 4" xfId="38122"/>
    <cellStyle name="Note 3 4 2 3 2 2 2 2 2 5" xfId="38123"/>
    <cellStyle name="Note 3 4 2 3 2 2 2 2 3" xfId="38124"/>
    <cellStyle name="Note 3 4 2 3 2 2 2 2 3 2" xfId="38125"/>
    <cellStyle name="Note 3 4 2 3 2 2 2 2 3 2 2" xfId="38126"/>
    <cellStyle name="Note 3 4 2 3 2 2 2 2 3 2 3" xfId="38127"/>
    <cellStyle name="Note 3 4 2 3 2 2 2 2 3 3" xfId="38128"/>
    <cellStyle name="Note 3 4 2 3 2 2 2 2 3 4" xfId="38129"/>
    <cellStyle name="Note 3 4 2 3 2 2 2 2 4" xfId="38130"/>
    <cellStyle name="Note 3 4 2 3 2 2 2 2 4 2" xfId="38131"/>
    <cellStyle name="Note 3 4 2 3 2 2 2 2 4 3" xfId="38132"/>
    <cellStyle name="Note 3 4 2 3 2 2 2 2 5" xfId="38133"/>
    <cellStyle name="Note 3 4 2 3 2 2 2 2 6" xfId="38134"/>
    <cellStyle name="Note 3 4 2 3 2 2 2 3" xfId="38135"/>
    <cellStyle name="Note 3 4 2 3 2 2 2 3 2" xfId="38136"/>
    <cellStyle name="Note 3 4 2 3 2 2 2 3 2 2" xfId="38137"/>
    <cellStyle name="Note 3 4 2 3 2 2 2 3 2 3" xfId="38138"/>
    <cellStyle name="Note 3 4 2 3 2 2 2 3 3" xfId="38139"/>
    <cellStyle name="Note 3 4 2 3 2 2 2 3 4" xfId="38140"/>
    <cellStyle name="Note 3 4 2 3 2 2 2 4" xfId="38141"/>
    <cellStyle name="Note 3 4 2 3 2 2 2 4 2" xfId="38142"/>
    <cellStyle name="Note 3 4 2 3 2 2 2 4 3" xfId="38143"/>
    <cellStyle name="Note 3 4 2 3 2 2 2 5" xfId="38144"/>
    <cellStyle name="Note 3 4 2 3 2 2 2 6" xfId="38145"/>
    <cellStyle name="Note 3 4 2 3 2 2 3" xfId="38146"/>
    <cellStyle name="Note 3 4 2 3 2 2 3 2" xfId="38147"/>
    <cellStyle name="Note 3 4 2 3 2 2 3 2 2" xfId="38148"/>
    <cellStyle name="Note 3 4 2 3 2 2 3 2 3" xfId="38149"/>
    <cellStyle name="Note 3 4 2 3 2 2 3 3" xfId="38150"/>
    <cellStyle name="Note 3 4 2 3 2 2 3 4" xfId="38151"/>
    <cellStyle name="Note 3 4 2 3 2 2 4" xfId="38152"/>
    <cellStyle name="Note 3 4 2 3 2 2 4 2" xfId="38153"/>
    <cellStyle name="Note 3 4 2 3 2 2 4 3" xfId="38154"/>
    <cellStyle name="Note 3 4 2 3 2 2 5" xfId="38155"/>
    <cellStyle name="Note 3 4 2 3 2 2 6" xfId="38156"/>
    <cellStyle name="Note 3 4 2 3 2 3" xfId="38157"/>
    <cellStyle name="Note 3 4 2 3 2 3 2" xfId="38158"/>
    <cellStyle name="Note 3 4 2 3 2 3 2 2" xfId="38159"/>
    <cellStyle name="Note 3 4 2 3 2 3 2 2 2" xfId="38160"/>
    <cellStyle name="Note 3 4 2 3 2 3 2 2 2 2" xfId="38161"/>
    <cellStyle name="Note 3 4 2 3 2 3 2 2 2 2 2" xfId="38162"/>
    <cellStyle name="Note 3 4 2 3 2 3 2 2 2 2 3" xfId="38163"/>
    <cellStyle name="Note 3 4 2 3 2 3 2 2 2 3" xfId="38164"/>
    <cellStyle name="Note 3 4 2 3 2 3 2 2 2 4" xfId="38165"/>
    <cellStyle name="Note 3 4 2 3 2 3 2 2 3" xfId="38166"/>
    <cellStyle name="Note 3 4 2 3 2 3 2 2 3 2" xfId="38167"/>
    <cellStyle name="Note 3 4 2 3 2 3 2 2 3 3" xfId="38168"/>
    <cellStyle name="Note 3 4 2 3 2 3 2 2 4" xfId="38169"/>
    <cellStyle name="Note 3 4 2 3 2 3 2 2 5" xfId="38170"/>
    <cellStyle name="Note 3 4 2 3 2 3 2 3" xfId="38171"/>
    <cellStyle name="Note 3 4 2 3 2 3 2 3 2" xfId="38172"/>
    <cellStyle name="Note 3 4 2 3 2 3 2 3 2 2" xfId="38173"/>
    <cellStyle name="Note 3 4 2 3 2 3 2 3 2 3" xfId="38174"/>
    <cellStyle name="Note 3 4 2 3 2 3 2 3 3" xfId="38175"/>
    <cellStyle name="Note 3 4 2 3 2 3 2 3 4" xfId="38176"/>
    <cellStyle name="Note 3 4 2 3 2 3 2 4" xfId="38177"/>
    <cellStyle name="Note 3 4 2 3 2 3 2 4 2" xfId="38178"/>
    <cellStyle name="Note 3 4 2 3 2 3 2 4 3" xfId="38179"/>
    <cellStyle name="Note 3 4 2 3 2 3 2 5" xfId="38180"/>
    <cellStyle name="Note 3 4 2 3 2 3 2 6" xfId="38181"/>
    <cellStyle name="Note 3 4 2 3 2 3 3" xfId="38182"/>
    <cellStyle name="Note 3 4 2 3 2 3 3 2" xfId="38183"/>
    <cellStyle name="Note 3 4 2 3 2 3 3 2 2" xfId="38184"/>
    <cellStyle name="Note 3 4 2 3 2 3 3 2 3" xfId="38185"/>
    <cellStyle name="Note 3 4 2 3 2 3 3 3" xfId="38186"/>
    <cellStyle name="Note 3 4 2 3 2 3 3 4" xfId="38187"/>
    <cellStyle name="Note 3 4 2 3 2 3 4" xfId="38188"/>
    <cellStyle name="Note 3 4 2 3 2 3 4 2" xfId="38189"/>
    <cellStyle name="Note 3 4 2 3 2 3 4 3" xfId="38190"/>
    <cellStyle name="Note 3 4 2 3 2 3 5" xfId="38191"/>
    <cellStyle name="Note 3 4 2 3 2 3 6" xfId="38192"/>
    <cellStyle name="Note 3 4 2 3 2 4" xfId="38193"/>
    <cellStyle name="Note 3 4 2 3 2 4 2" xfId="38194"/>
    <cellStyle name="Note 3 4 2 3 2 4 2 2" xfId="38195"/>
    <cellStyle name="Note 3 4 2 3 2 4 2 3" xfId="38196"/>
    <cellStyle name="Note 3 4 2 3 2 4 3" xfId="38197"/>
    <cellStyle name="Note 3 4 2 3 2 4 4" xfId="38198"/>
    <cellStyle name="Note 3 4 2 3 2 5" xfId="38199"/>
    <cellStyle name="Note 3 4 2 3 2 5 2" xfId="38200"/>
    <cellStyle name="Note 3 4 2 3 2 5 3" xfId="38201"/>
    <cellStyle name="Note 3 4 2 3 2 6" xfId="38202"/>
    <cellStyle name="Note 3 4 2 3 2 7" xfId="38203"/>
    <cellStyle name="Note 3 4 2 3 3" xfId="38204"/>
    <cellStyle name="Note 3 4 2 3 3 2" xfId="38205"/>
    <cellStyle name="Note 3 4 2 3 3 2 2" xfId="38206"/>
    <cellStyle name="Note 3 4 2 3 3 2 2 2" xfId="38207"/>
    <cellStyle name="Note 3 4 2 3 3 2 2 2 2" xfId="38208"/>
    <cellStyle name="Note 3 4 2 3 3 2 2 2 2 2" xfId="38209"/>
    <cellStyle name="Note 3 4 2 3 3 2 2 2 2 2 2" xfId="38210"/>
    <cellStyle name="Note 3 4 2 3 3 2 2 2 2 2 3" xfId="38211"/>
    <cellStyle name="Note 3 4 2 3 3 2 2 2 2 3" xfId="38212"/>
    <cellStyle name="Note 3 4 2 3 3 2 2 2 2 4" xfId="38213"/>
    <cellStyle name="Note 3 4 2 3 3 2 2 2 3" xfId="38214"/>
    <cellStyle name="Note 3 4 2 3 3 2 2 2 3 2" xfId="38215"/>
    <cellStyle name="Note 3 4 2 3 3 2 2 2 3 3" xfId="38216"/>
    <cellStyle name="Note 3 4 2 3 3 2 2 2 4" xfId="38217"/>
    <cellStyle name="Note 3 4 2 3 3 2 2 2 5" xfId="38218"/>
    <cellStyle name="Note 3 4 2 3 3 2 2 3" xfId="38219"/>
    <cellStyle name="Note 3 4 2 3 3 2 2 3 2" xfId="38220"/>
    <cellStyle name="Note 3 4 2 3 3 2 2 3 2 2" xfId="38221"/>
    <cellStyle name="Note 3 4 2 3 3 2 2 3 2 3" xfId="38222"/>
    <cellStyle name="Note 3 4 2 3 3 2 2 3 3" xfId="38223"/>
    <cellStyle name="Note 3 4 2 3 3 2 2 3 4" xfId="38224"/>
    <cellStyle name="Note 3 4 2 3 3 2 2 4" xfId="38225"/>
    <cellStyle name="Note 3 4 2 3 3 2 2 4 2" xfId="38226"/>
    <cellStyle name="Note 3 4 2 3 3 2 2 4 3" xfId="38227"/>
    <cellStyle name="Note 3 4 2 3 3 2 2 5" xfId="38228"/>
    <cellStyle name="Note 3 4 2 3 3 2 2 6" xfId="38229"/>
    <cellStyle name="Note 3 4 2 3 3 2 3" xfId="38230"/>
    <cellStyle name="Note 3 4 2 3 3 2 3 2" xfId="38231"/>
    <cellStyle name="Note 3 4 2 3 3 2 3 2 2" xfId="38232"/>
    <cellStyle name="Note 3 4 2 3 3 2 3 2 3" xfId="38233"/>
    <cellStyle name="Note 3 4 2 3 3 2 3 3" xfId="38234"/>
    <cellStyle name="Note 3 4 2 3 3 2 3 4" xfId="38235"/>
    <cellStyle name="Note 3 4 2 3 3 2 4" xfId="38236"/>
    <cellStyle name="Note 3 4 2 3 3 2 4 2" xfId="38237"/>
    <cellStyle name="Note 3 4 2 3 3 2 4 3" xfId="38238"/>
    <cellStyle name="Note 3 4 2 3 3 2 5" xfId="38239"/>
    <cellStyle name="Note 3 4 2 3 3 2 6" xfId="38240"/>
    <cellStyle name="Note 3 4 2 3 3 3" xfId="38241"/>
    <cellStyle name="Note 3 4 2 3 3 3 2" xfId="38242"/>
    <cellStyle name="Note 3 4 2 3 3 3 2 2" xfId="38243"/>
    <cellStyle name="Note 3 4 2 3 3 3 2 3" xfId="38244"/>
    <cellStyle name="Note 3 4 2 3 3 3 3" xfId="38245"/>
    <cellStyle name="Note 3 4 2 3 3 3 4" xfId="38246"/>
    <cellStyle name="Note 3 4 2 3 3 4" xfId="38247"/>
    <cellStyle name="Note 3 4 2 3 3 4 2" xfId="38248"/>
    <cellStyle name="Note 3 4 2 3 3 4 3" xfId="38249"/>
    <cellStyle name="Note 3 4 2 3 3 5" xfId="38250"/>
    <cellStyle name="Note 3 4 2 3 3 6" xfId="38251"/>
    <cellStyle name="Note 3 4 2 3 4" xfId="38252"/>
    <cellStyle name="Note 3 4 2 3 4 2" xfId="38253"/>
    <cellStyle name="Note 3 4 2 3 4 2 2" xfId="38254"/>
    <cellStyle name="Note 3 4 2 3 4 2 2 2" xfId="38255"/>
    <cellStyle name="Note 3 4 2 3 4 2 2 2 2" xfId="38256"/>
    <cellStyle name="Note 3 4 2 3 4 2 2 2 2 2" xfId="38257"/>
    <cellStyle name="Note 3 4 2 3 4 2 2 2 2 3" xfId="38258"/>
    <cellStyle name="Note 3 4 2 3 4 2 2 2 3" xfId="38259"/>
    <cellStyle name="Note 3 4 2 3 4 2 2 2 4" xfId="38260"/>
    <cellStyle name="Note 3 4 2 3 4 2 2 3" xfId="38261"/>
    <cellStyle name="Note 3 4 2 3 4 2 2 3 2" xfId="38262"/>
    <cellStyle name="Note 3 4 2 3 4 2 2 3 3" xfId="38263"/>
    <cellStyle name="Note 3 4 2 3 4 2 2 4" xfId="38264"/>
    <cellStyle name="Note 3 4 2 3 4 2 2 5" xfId="38265"/>
    <cellStyle name="Note 3 4 2 3 4 2 3" xfId="38266"/>
    <cellStyle name="Note 3 4 2 3 4 2 3 2" xfId="38267"/>
    <cellStyle name="Note 3 4 2 3 4 2 3 2 2" xfId="38268"/>
    <cellStyle name="Note 3 4 2 3 4 2 3 2 3" xfId="38269"/>
    <cellStyle name="Note 3 4 2 3 4 2 3 3" xfId="38270"/>
    <cellStyle name="Note 3 4 2 3 4 2 3 4" xfId="38271"/>
    <cellStyle name="Note 3 4 2 3 4 2 4" xfId="38272"/>
    <cellStyle name="Note 3 4 2 3 4 2 4 2" xfId="38273"/>
    <cellStyle name="Note 3 4 2 3 4 2 4 3" xfId="38274"/>
    <cellStyle name="Note 3 4 2 3 4 2 5" xfId="38275"/>
    <cellStyle name="Note 3 4 2 3 4 2 6" xfId="38276"/>
    <cellStyle name="Note 3 4 2 3 4 3" xfId="38277"/>
    <cellStyle name="Note 3 4 2 3 4 3 2" xfId="38278"/>
    <cellStyle name="Note 3 4 2 3 4 3 2 2" xfId="38279"/>
    <cellStyle name="Note 3 4 2 3 4 3 2 3" xfId="38280"/>
    <cellStyle name="Note 3 4 2 3 4 3 3" xfId="38281"/>
    <cellStyle name="Note 3 4 2 3 4 3 4" xfId="38282"/>
    <cellStyle name="Note 3 4 2 3 4 4" xfId="38283"/>
    <cellStyle name="Note 3 4 2 3 4 4 2" xfId="38284"/>
    <cellStyle name="Note 3 4 2 3 4 4 3" xfId="38285"/>
    <cellStyle name="Note 3 4 2 3 4 5" xfId="38286"/>
    <cellStyle name="Note 3 4 2 3 4 6" xfId="38287"/>
    <cellStyle name="Note 3 4 2 3 5" xfId="38288"/>
    <cellStyle name="Note 3 4 2 3 5 2" xfId="38289"/>
    <cellStyle name="Note 3 4 2 3 5 2 2" xfId="38290"/>
    <cellStyle name="Note 3 4 2 3 5 2 3" xfId="38291"/>
    <cellStyle name="Note 3 4 2 3 5 3" xfId="38292"/>
    <cellStyle name="Note 3 4 2 3 5 4" xfId="38293"/>
    <cellStyle name="Note 3 4 2 3 6" xfId="38294"/>
    <cellStyle name="Note 3 4 2 3 6 2" xfId="38295"/>
    <cellStyle name="Note 3 4 2 3 6 3" xfId="38296"/>
    <cellStyle name="Note 3 4 2 3 7" xfId="38297"/>
    <cellStyle name="Note 3 4 2 3 8" xfId="38298"/>
    <cellStyle name="Note 3 4 2 4" xfId="38299"/>
    <cellStyle name="Note 3 4 2 4 2" xfId="38300"/>
    <cellStyle name="Note 3 4 2 4 2 2" xfId="38301"/>
    <cellStyle name="Note 3 4 2 4 2 2 2" xfId="38302"/>
    <cellStyle name="Note 3 4 2 4 2 2 2 2" xfId="38303"/>
    <cellStyle name="Note 3 4 2 4 2 2 2 2 2" xfId="38304"/>
    <cellStyle name="Note 3 4 2 4 2 2 2 2 2 2" xfId="38305"/>
    <cellStyle name="Note 3 4 2 4 2 2 2 2 2 2 2" xfId="38306"/>
    <cellStyle name="Note 3 4 2 4 2 2 2 2 2 2 3" xfId="38307"/>
    <cellStyle name="Note 3 4 2 4 2 2 2 2 2 3" xfId="38308"/>
    <cellStyle name="Note 3 4 2 4 2 2 2 2 2 4" xfId="38309"/>
    <cellStyle name="Note 3 4 2 4 2 2 2 2 3" xfId="38310"/>
    <cellStyle name="Note 3 4 2 4 2 2 2 2 3 2" xfId="38311"/>
    <cellStyle name="Note 3 4 2 4 2 2 2 2 3 3" xfId="38312"/>
    <cellStyle name="Note 3 4 2 4 2 2 2 2 4" xfId="38313"/>
    <cellStyle name="Note 3 4 2 4 2 2 2 2 5" xfId="38314"/>
    <cellStyle name="Note 3 4 2 4 2 2 2 3" xfId="38315"/>
    <cellStyle name="Note 3 4 2 4 2 2 2 3 2" xfId="38316"/>
    <cellStyle name="Note 3 4 2 4 2 2 2 3 2 2" xfId="38317"/>
    <cellStyle name="Note 3 4 2 4 2 2 2 3 2 3" xfId="38318"/>
    <cellStyle name="Note 3 4 2 4 2 2 2 3 3" xfId="38319"/>
    <cellStyle name="Note 3 4 2 4 2 2 2 3 4" xfId="38320"/>
    <cellStyle name="Note 3 4 2 4 2 2 2 4" xfId="38321"/>
    <cellStyle name="Note 3 4 2 4 2 2 2 4 2" xfId="38322"/>
    <cellStyle name="Note 3 4 2 4 2 2 2 4 3" xfId="38323"/>
    <cellStyle name="Note 3 4 2 4 2 2 2 5" xfId="38324"/>
    <cellStyle name="Note 3 4 2 4 2 2 2 6" xfId="38325"/>
    <cellStyle name="Note 3 4 2 4 2 2 3" xfId="38326"/>
    <cellStyle name="Note 3 4 2 4 2 2 3 2" xfId="38327"/>
    <cellStyle name="Note 3 4 2 4 2 2 3 2 2" xfId="38328"/>
    <cellStyle name="Note 3 4 2 4 2 2 3 2 3" xfId="38329"/>
    <cellStyle name="Note 3 4 2 4 2 2 3 3" xfId="38330"/>
    <cellStyle name="Note 3 4 2 4 2 2 3 4" xfId="38331"/>
    <cellStyle name="Note 3 4 2 4 2 2 4" xfId="38332"/>
    <cellStyle name="Note 3 4 2 4 2 2 4 2" xfId="38333"/>
    <cellStyle name="Note 3 4 2 4 2 2 4 3" xfId="38334"/>
    <cellStyle name="Note 3 4 2 4 2 2 5" xfId="38335"/>
    <cellStyle name="Note 3 4 2 4 2 2 6" xfId="38336"/>
    <cellStyle name="Note 3 4 2 4 2 3" xfId="38337"/>
    <cellStyle name="Note 3 4 2 4 2 3 2" xfId="38338"/>
    <cellStyle name="Note 3 4 2 4 2 3 2 2" xfId="38339"/>
    <cellStyle name="Note 3 4 2 4 2 3 2 3" xfId="38340"/>
    <cellStyle name="Note 3 4 2 4 2 3 3" xfId="38341"/>
    <cellStyle name="Note 3 4 2 4 2 3 4" xfId="38342"/>
    <cellStyle name="Note 3 4 2 4 2 4" xfId="38343"/>
    <cellStyle name="Note 3 4 2 4 2 4 2" xfId="38344"/>
    <cellStyle name="Note 3 4 2 4 2 4 3" xfId="38345"/>
    <cellStyle name="Note 3 4 2 4 2 5" xfId="38346"/>
    <cellStyle name="Note 3 4 2 4 2 6" xfId="38347"/>
    <cellStyle name="Note 3 4 2 4 3" xfId="38348"/>
    <cellStyle name="Note 3 4 2 4 3 2" xfId="38349"/>
    <cellStyle name="Note 3 4 2 4 3 2 2" xfId="38350"/>
    <cellStyle name="Note 3 4 2 4 3 2 2 2" xfId="38351"/>
    <cellStyle name="Note 3 4 2 4 3 2 2 2 2" xfId="38352"/>
    <cellStyle name="Note 3 4 2 4 3 2 2 2 2 2" xfId="38353"/>
    <cellStyle name="Note 3 4 2 4 3 2 2 2 2 3" xfId="38354"/>
    <cellStyle name="Note 3 4 2 4 3 2 2 2 3" xfId="38355"/>
    <cellStyle name="Note 3 4 2 4 3 2 2 2 4" xfId="38356"/>
    <cellStyle name="Note 3 4 2 4 3 2 2 3" xfId="38357"/>
    <cellStyle name="Note 3 4 2 4 3 2 2 3 2" xfId="38358"/>
    <cellStyle name="Note 3 4 2 4 3 2 2 3 3" xfId="38359"/>
    <cellStyle name="Note 3 4 2 4 3 2 2 4" xfId="38360"/>
    <cellStyle name="Note 3 4 2 4 3 2 2 5" xfId="38361"/>
    <cellStyle name="Note 3 4 2 4 3 2 3" xfId="38362"/>
    <cellStyle name="Note 3 4 2 4 3 2 3 2" xfId="38363"/>
    <cellStyle name="Note 3 4 2 4 3 2 3 2 2" xfId="38364"/>
    <cellStyle name="Note 3 4 2 4 3 2 3 2 3" xfId="38365"/>
    <cellStyle name="Note 3 4 2 4 3 2 3 3" xfId="38366"/>
    <cellStyle name="Note 3 4 2 4 3 2 3 4" xfId="38367"/>
    <cellStyle name="Note 3 4 2 4 3 2 4" xfId="38368"/>
    <cellStyle name="Note 3 4 2 4 3 2 4 2" xfId="38369"/>
    <cellStyle name="Note 3 4 2 4 3 2 4 3" xfId="38370"/>
    <cellStyle name="Note 3 4 2 4 3 2 5" xfId="38371"/>
    <cellStyle name="Note 3 4 2 4 3 2 6" xfId="38372"/>
    <cellStyle name="Note 3 4 2 4 3 3" xfId="38373"/>
    <cellStyle name="Note 3 4 2 4 3 3 2" xfId="38374"/>
    <cellStyle name="Note 3 4 2 4 3 3 2 2" xfId="38375"/>
    <cellStyle name="Note 3 4 2 4 3 3 2 3" xfId="38376"/>
    <cellStyle name="Note 3 4 2 4 3 3 3" xfId="38377"/>
    <cellStyle name="Note 3 4 2 4 3 3 4" xfId="38378"/>
    <cellStyle name="Note 3 4 2 4 3 4" xfId="38379"/>
    <cellStyle name="Note 3 4 2 4 3 4 2" xfId="38380"/>
    <cellStyle name="Note 3 4 2 4 3 4 3" xfId="38381"/>
    <cellStyle name="Note 3 4 2 4 3 5" xfId="38382"/>
    <cellStyle name="Note 3 4 2 4 3 6" xfId="38383"/>
    <cellStyle name="Note 3 4 2 4 4" xfId="38384"/>
    <cellStyle name="Note 3 4 2 4 4 2" xfId="38385"/>
    <cellStyle name="Note 3 4 2 4 4 2 2" xfId="38386"/>
    <cellStyle name="Note 3 4 2 4 4 2 3" xfId="38387"/>
    <cellStyle name="Note 3 4 2 4 4 3" xfId="38388"/>
    <cellStyle name="Note 3 4 2 4 4 4" xfId="38389"/>
    <cellStyle name="Note 3 4 2 4 5" xfId="38390"/>
    <cellStyle name="Note 3 4 2 4 5 2" xfId="38391"/>
    <cellStyle name="Note 3 4 2 4 5 3" xfId="38392"/>
    <cellStyle name="Note 3 4 2 4 6" xfId="38393"/>
    <cellStyle name="Note 3 4 2 4 7" xfId="38394"/>
    <cellStyle name="Note 3 4 2 5" xfId="38395"/>
    <cellStyle name="Note 3 4 2 5 2" xfId="38396"/>
    <cellStyle name="Note 3 4 2 5 2 2" xfId="38397"/>
    <cellStyle name="Note 3 4 2 5 2 2 2" xfId="38398"/>
    <cellStyle name="Note 3 4 2 5 2 2 2 2" xfId="38399"/>
    <cellStyle name="Note 3 4 2 5 2 2 2 2 2" xfId="38400"/>
    <cellStyle name="Note 3 4 2 5 2 2 2 2 2 2" xfId="38401"/>
    <cellStyle name="Note 3 4 2 5 2 2 2 2 2 3" xfId="38402"/>
    <cellStyle name="Note 3 4 2 5 2 2 2 2 3" xfId="38403"/>
    <cellStyle name="Note 3 4 2 5 2 2 2 2 4" xfId="38404"/>
    <cellStyle name="Note 3 4 2 5 2 2 2 3" xfId="38405"/>
    <cellStyle name="Note 3 4 2 5 2 2 2 3 2" xfId="38406"/>
    <cellStyle name="Note 3 4 2 5 2 2 2 3 3" xfId="38407"/>
    <cellStyle name="Note 3 4 2 5 2 2 2 4" xfId="38408"/>
    <cellStyle name="Note 3 4 2 5 2 2 2 5" xfId="38409"/>
    <cellStyle name="Note 3 4 2 5 2 2 3" xfId="38410"/>
    <cellStyle name="Note 3 4 2 5 2 2 3 2" xfId="38411"/>
    <cellStyle name="Note 3 4 2 5 2 2 3 2 2" xfId="38412"/>
    <cellStyle name="Note 3 4 2 5 2 2 3 2 3" xfId="38413"/>
    <cellStyle name="Note 3 4 2 5 2 2 3 3" xfId="38414"/>
    <cellStyle name="Note 3 4 2 5 2 2 3 4" xfId="38415"/>
    <cellStyle name="Note 3 4 2 5 2 2 4" xfId="38416"/>
    <cellStyle name="Note 3 4 2 5 2 2 4 2" xfId="38417"/>
    <cellStyle name="Note 3 4 2 5 2 2 4 3" xfId="38418"/>
    <cellStyle name="Note 3 4 2 5 2 2 5" xfId="38419"/>
    <cellStyle name="Note 3 4 2 5 2 2 6" xfId="38420"/>
    <cellStyle name="Note 3 4 2 5 2 3" xfId="38421"/>
    <cellStyle name="Note 3 4 2 5 2 3 2" xfId="38422"/>
    <cellStyle name="Note 3 4 2 5 2 3 2 2" xfId="38423"/>
    <cellStyle name="Note 3 4 2 5 2 3 2 3" xfId="38424"/>
    <cellStyle name="Note 3 4 2 5 2 3 3" xfId="38425"/>
    <cellStyle name="Note 3 4 2 5 2 3 4" xfId="38426"/>
    <cellStyle name="Note 3 4 2 5 2 4" xfId="38427"/>
    <cellStyle name="Note 3 4 2 5 2 4 2" xfId="38428"/>
    <cellStyle name="Note 3 4 2 5 2 4 3" xfId="38429"/>
    <cellStyle name="Note 3 4 2 5 2 5" xfId="38430"/>
    <cellStyle name="Note 3 4 2 5 2 6" xfId="38431"/>
    <cellStyle name="Note 3 4 2 5 3" xfId="38432"/>
    <cellStyle name="Note 3 4 2 5 3 2" xfId="38433"/>
    <cellStyle name="Note 3 4 2 5 3 2 2" xfId="38434"/>
    <cellStyle name="Note 3 4 2 5 3 2 3" xfId="38435"/>
    <cellStyle name="Note 3 4 2 5 3 3" xfId="38436"/>
    <cellStyle name="Note 3 4 2 5 3 4" xfId="38437"/>
    <cellStyle name="Note 3 4 2 5 4" xfId="38438"/>
    <cellStyle name="Note 3 4 2 5 4 2" xfId="38439"/>
    <cellStyle name="Note 3 4 2 5 4 3" xfId="38440"/>
    <cellStyle name="Note 3 4 2 5 5" xfId="38441"/>
    <cellStyle name="Note 3 4 2 5 6" xfId="38442"/>
    <cellStyle name="Note 3 4 2 6" xfId="38443"/>
    <cellStyle name="Note 3 4 2 6 2" xfId="38444"/>
    <cellStyle name="Note 3 4 2 6 2 2" xfId="38445"/>
    <cellStyle name="Note 3 4 2 6 2 2 2" xfId="38446"/>
    <cellStyle name="Note 3 4 2 6 2 2 2 2" xfId="38447"/>
    <cellStyle name="Note 3 4 2 6 2 2 2 2 2" xfId="38448"/>
    <cellStyle name="Note 3 4 2 6 2 2 2 2 3" xfId="38449"/>
    <cellStyle name="Note 3 4 2 6 2 2 2 3" xfId="38450"/>
    <cellStyle name="Note 3 4 2 6 2 2 2 4" xfId="38451"/>
    <cellStyle name="Note 3 4 2 6 2 2 3" xfId="38452"/>
    <cellStyle name="Note 3 4 2 6 2 2 3 2" xfId="38453"/>
    <cellStyle name="Note 3 4 2 6 2 2 3 3" xfId="38454"/>
    <cellStyle name="Note 3 4 2 6 2 2 4" xfId="38455"/>
    <cellStyle name="Note 3 4 2 6 2 2 5" xfId="38456"/>
    <cellStyle name="Note 3 4 2 6 2 3" xfId="38457"/>
    <cellStyle name="Note 3 4 2 6 2 3 2" xfId="38458"/>
    <cellStyle name="Note 3 4 2 6 2 3 2 2" xfId="38459"/>
    <cellStyle name="Note 3 4 2 6 2 3 2 3" xfId="38460"/>
    <cellStyle name="Note 3 4 2 6 2 3 3" xfId="38461"/>
    <cellStyle name="Note 3 4 2 6 2 3 4" xfId="38462"/>
    <cellStyle name="Note 3 4 2 6 2 4" xfId="38463"/>
    <cellStyle name="Note 3 4 2 6 2 4 2" xfId="38464"/>
    <cellStyle name="Note 3 4 2 6 2 4 3" xfId="38465"/>
    <cellStyle name="Note 3 4 2 6 2 5" xfId="38466"/>
    <cellStyle name="Note 3 4 2 6 2 6" xfId="38467"/>
    <cellStyle name="Note 3 4 2 6 3" xfId="38468"/>
    <cellStyle name="Note 3 4 2 6 3 2" xfId="38469"/>
    <cellStyle name="Note 3 4 2 6 3 2 2" xfId="38470"/>
    <cellStyle name="Note 3 4 2 6 3 2 3" xfId="38471"/>
    <cellStyle name="Note 3 4 2 6 3 3" xfId="38472"/>
    <cellStyle name="Note 3 4 2 6 3 4" xfId="38473"/>
    <cellStyle name="Note 3 4 2 6 4" xfId="38474"/>
    <cellStyle name="Note 3 4 2 6 4 2" xfId="38475"/>
    <cellStyle name="Note 3 4 2 6 4 3" xfId="38476"/>
    <cellStyle name="Note 3 4 2 6 5" xfId="38477"/>
    <cellStyle name="Note 3 4 2 6 6" xfId="38478"/>
    <cellStyle name="Note 3 4 2 7" xfId="38479"/>
    <cellStyle name="Note 3 4 2 7 2" xfId="38480"/>
    <cellStyle name="Note 3 4 2 7 2 2" xfId="38481"/>
    <cellStyle name="Note 3 4 2 7 2 3" xfId="38482"/>
    <cellStyle name="Note 3 4 2 7 3" xfId="38483"/>
    <cellStyle name="Note 3 4 2 7 4" xfId="38484"/>
    <cellStyle name="Note 3 4 2 8" xfId="38485"/>
    <cellStyle name="Note 3 4 2 8 2" xfId="38486"/>
    <cellStyle name="Note 3 4 2 8 3" xfId="38487"/>
    <cellStyle name="Note 3 4 2 9" xfId="38488"/>
    <cellStyle name="Note 3 4 3" xfId="38489"/>
    <cellStyle name="Note 3 4 3 2" xfId="38490"/>
    <cellStyle name="Note 3 4 3 2 2" xfId="38491"/>
    <cellStyle name="Note 3 4 3 2 2 2" xfId="38492"/>
    <cellStyle name="Note 3 4 3 2 2 2 2" xfId="38493"/>
    <cellStyle name="Note 3 4 3 2 2 2 2 2" xfId="38494"/>
    <cellStyle name="Note 3 4 3 2 2 2 2 2 2" xfId="38495"/>
    <cellStyle name="Note 3 4 3 2 2 2 2 2 2 2" xfId="38496"/>
    <cellStyle name="Note 3 4 3 2 2 2 2 2 2 2 2" xfId="38497"/>
    <cellStyle name="Note 3 4 3 2 2 2 2 2 2 2 2 2" xfId="38498"/>
    <cellStyle name="Note 3 4 3 2 2 2 2 2 2 2 2 3" xfId="38499"/>
    <cellStyle name="Note 3 4 3 2 2 2 2 2 2 2 3" xfId="38500"/>
    <cellStyle name="Note 3 4 3 2 2 2 2 2 2 2 4" xfId="38501"/>
    <cellStyle name="Note 3 4 3 2 2 2 2 2 2 3" xfId="38502"/>
    <cellStyle name="Note 3 4 3 2 2 2 2 2 2 3 2" xfId="38503"/>
    <cellStyle name="Note 3 4 3 2 2 2 2 2 2 3 3" xfId="38504"/>
    <cellStyle name="Note 3 4 3 2 2 2 2 2 2 4" xfId="38505"/>
    <cellStyle name="Note 3 4 3 2 2 2 2 2 2 5" xfId="38506"/>
    <cellStyle name="Note 3 4 3 2 2 2 2 2 3" xfId="38507"/>
    <cellStyle name="Note 3 4 3 2 2 2 2 2 3 2" xfId="38508"/>
    <cellStyle name="Note 3 4 3 2 2 2 2 2 3 2 2" xfId="38509"/>
    <cellStyle name="Note 3 4 3 2 2 2 2 2 3 2 3" xfId="38510"/>
    <cellStyle name="Note 3 4 3 2 2 2 2 2 3 3" xfId="38511"/>
    <cellStyle name="Note 3 4 3 2 2 2 2 2 3 4" xfId="38512"/>
    <cellStyle name="Note 3 4 3 2 2 2 2 2 4" xfId="38513"/>
    <cellStyle name="Note 3 4 3 2 2 2 2 2 4 2" xfId="38514"/>
    <cellStyle name="Note 3 4 3 2 2 2 2 2 4 3" xfId="38515"/>
    <cellStyle name="Note 3 4 3 2 2 2 2 2 5" xfId="38516"/>
    <cellStyle name="Note 3 4 3 2 2 2 2 2 6" xfId="38517"/>
    <cellStyle name="Note 3 4 3 2 2 2 2 3" xfId="38518"/>
    <cellStyle name="Note 3 4 3 2 2 2 2 3 2" xfId="38519"/>
    <cellStyle name="Note 3 4 3 2 2 2 2 3 2 2" xfId="38520"/>
    <cellStyle name="Note 3 4 3 2 2 2 2 3 2 3" xfId="38521"/>
    <cellStyle name="Note 3 4 3 2 2 2 2 3 3" xfId="38522"/>
    <cellStyle name="Note 3 4 3 2 2 2 2 3 4" xfId="38523"/>
    <cellStyle name="Note 3 4 3 2 2 2 2 4" xfId="38524"/>
    <cellStyle name="Note 3 4 3 2 2 2 2 4 2" xfId="38525"/>
    <cellStyle name="Note 3 4 3 2 2 2 2 4 3" xfId="38526"/>
    <cellStyle name="Note 3 4 3 2 2 2 2 5" xfId="38527"/>
    <cellStyle name="Note 3 4 3 2 2 2 2 6" xfId="38528"/>
    <cellStyle name="Note 3 4 3 2 2 2 3" xfId="38529"/>
    <cellStyle name="Note 3 4 3 2 2 2 3 2" xfId="38530"/>
    <cellStyle name="Note 3 4 3 2 2 2 3 2 2" xfId="38531"/>
    <cellStyle name="Note 3 4 3 2 2 2 3 2 3" xfId="38532"/>
    <cellStyle name="Note 3 4 3 2 2 2 3 3" xfId="38533"/>
    <cellStyle name="Note 3 4 3 2 2 2 3 4" xfId="38534"/>
    <cellStyle name="Note 3 4 3 2 2 2 4" xfId="38535"/>
    <cellStyle name="Note 3 4 3 2 2 2 4 2" xfId="38536"/>
    <cellStyle name="Note 3 4 3 2 2 2 4 3" xfId="38537"/>
    <cellStyle name="Note 3 4 3 2 2 2 5" xfId="38538"/>
    <cellStyle name="Note 3 4 3 2 2 2 6" xfId="38539"/>
    <cellStyle name="Note 3 4 3 2 2 3" xfId="38540"/>
    <cellStyle name="Note 3 4 3 2 2 3 2" xfId="38541"/>
    <cellStyle name="Note 3 4 3 2 2 3 2 2" xfId="38542"/>
    <cellStyle name="Note 3 4 3 2 2 3 2 2 2" xfId="38543"/>
    <cellStyle name="Note 3 4 3 2 2 3 2 2 2 2" xfId="38544"/>
    <cellStyle name="Note 3 4 3 2 2 3 2 2 2 2 2" xfId="38545"/>
    <cellStyle name="Note 3 4 3 2 2 3 2 2 2 2 3" xfId="38546"/>
    <cellStyle name="Note 3 4 3 2 2 3 2 2 2 3" xfId="38547"/>
    <cellStyle name="Note 3 4 3 2 2 3 2 2 2 4" xfId="38548"/>
    <cellStyle name="Note 3 4 3 2 2 3 2 2 3" xfId="38549"/>
    <cellStyle name="Note 3 4 3 2 2 3 2 2 3 2" xfId="38550"/>
    <cellStyle name="Note 3 4 3 2 2 3 2 2 3 3" xfId="38551"/>
    <cellStyle name="Note 3 4 3 2 2 3 2 2 4" xfId="38552"/>
    <cellStyle name="Note 3 4 3 2 2 3 2 2 5" xfId="38553"/>
    <cellStyle name="Note 3 4 3 2 2 3 2 3" xfId="38554"/>
    <cellStyle name="Note 3 4 3 2 2 3 2 3 2" xfId="38555"/>
    <cellStyle name="Note 3 4 3 2 2 3 2 3 2 2" xfId="38556"/>
    <cellStyle name="Note 3 4 3 2 2 3 2 3 2 3" xfId="38557"/>
    <cellStyle name="Note 3 4 3 2 2 3 2 3 3" xfId="38558"/>
    <cellStyle name="Note 3 4 3 2 2 3 2 3 4" xfId="38559"/>
    <cellStyle name="Note 3 4 3 2 2 3 2 4" xfId="38560"/>
    <cellStyle name="Note 3 4 3 2 2 3 2 4 2" xfId="38561"/>
    <cellStyle name="Note 3 4 3 2 2 3 2 4 3" xfId="38562"/>
    <cellStyle name="Note 3 4 3 2 2 3 2 5" xfId="38563"/>
    <cellStyle name="Note 3 4 3 2 2 3 2 6" xfId="38564"/>
    <cellStyle name="Note 3 4 3 2 2 3 3" xfId="38565"/>
    <cellStyle name="Note 3 4 3 2 2 3 3 2" xfId="38566"/>
    <cellStyle name="Note 3 4 3 2 2 3 3 2 2" xfId="38567"/>
    <cellStyle name="Note 3 4 3 2 2 3 3 2 3" xfId="38568"/>
    <cellStyle name="Note 3 4 3 2 2 3 3 3" xfId="38569"/>
    <cellStyle name="Note 3 4 3 2 2 3 3 4" xfId="38570"/>
    <cellStyle name="Note 3 4 3 2 2 3 4" xfId="38571"/>
    <cellStyle name="Note 3 4 3 2 2 3 4 2" xfId="38572"/>
    <cellStyle name="Note 3 4 3 2 2 3 4 3" xfId="38573"/>
    <cellStyle name="Note 3 4 3 2 2 3 5" xfId="38574"/>
    <cellStyle name="Note 3 4 3 2 2 3 6" xfId="38575"/>
    <cellStyle name="Note 3 4 3 2 2 4" xfId="38576"/>
    <cellStyle name="Note 3 4 3 2 2 4 2" xfId="38577"/>
    <cellStyle name="Note 3 4 3 2 2 4 2 2" xfId="38578"/>
    <cellStyle name="Note 3 4 3 2 2 4 2 3" xfId="38579"/>
    <cellStyle name="Note 3 4 3 2 2 4 3" xfId="38580"/>
    <cellStyle name="Note 3 4 3 2 2 4 4" xfId="38581"/>
    <cellStyle name="Note 3 4 3 2 2 5" xfId="38582"/>
    <cellStyle name="Note 3 4 3 2 2 5 2" xfId="38583"/>
    <cellStyle name="Note 3 4 3 2 2 5 3" xfId="38584"/>
    <cellStyle name="Note 3 4 3 2 2 6" xfId="38585"/>
    <cellStyle name="Note 3 4 3 2 2 7" xfId="38586"/>
    <cellStyle name="Note 3 4 3 2 3" xfId="38587"/>
    <cellStyle name="Note 3 4 3 2 3 2" xfId="38588"/>
    <cellStyle name="Note 3 4 3 2 3 2 2" xfId="38589"/>
    <cellStyle name="Note 3 4 3 2 3 2 2 2" xfId="38590"/>
    <cellStyle name="Note 3 4 3 2 3 2 2 2 2" xfId="38591"/>
    <cellStyle name="Note 3 4 3 2 3 2 2 2 2 2" xfId="38592"/>
    <cellStyle name="Note 3 4 3 2 3 2 2 2 2 2 2" xfId="38593"/>
    <cellStyle name="Note 3 4 3 2 3 2 2 2 2 2 3" xfId="38594"/>
    <cellStyle name="Note 3 4 3 2 3 2 2 2 2 3" xfId="38595"/>
    <cellStyle name="Note 3 4 3 2 3 2 2 2 2 4" xfId="38596"/>
    <cellStyle name="Note 3 4 3 2 3 2 2 2 3" xfId="38597"/>
    <cellStyle name="Note 3 4 3 2 3 2 2 2 3 2" xfId="38598"/>
    <cellStyle name="Note 3 4 3 2 3 2 2 2 3 3" xfId="38599"/>
    <cellStyle name="Note 3 4 3 2 3 2 2 2 4" xfId="38600"/>
    <cellStyle name="Note 3 4 3 2 3 2 2 2 5" xfId="38601"/>
    <cellStyle name="Note 3 4 3 2 3 2 2 3" xfId="38602"/>
    <cellStyle name="Note 3 4 3 2 3 2 2 3 2" xfId="38603"/>
    <cellStyle name="Note 3 4 3 2 3 2 2 3 2 2" xfId="38604"/>
    <cellStyle name="Note 3 4 3 2 3 2 2 3 2 3" xfId="38605"/>
    <cellStyle name="Note 3 4 3 2 3 2 2 3 3" xfId="38606"/>
    <cellStyle name="Note 3 4 3 2 3 2 2 3 4" xfId="38607"/>
    <cellStyle name="Note 3 4 3 2 3 2 2 4" xfId="38608"/>
    <cellStyle name="Note 3 4 3 2 3 2 2 4 2" xfId="38609"/>
    <cellStyle name="Note 3 4 3 2 3 2 2 4 3" xfId="38610"/>
    <cellStyle name="Note 3 4 3 2 3 2 2 5" xfId="38611"/>
    <cellStyle name="Note 3 4 3 2 3 2 2 6" xfId="38612"/>
    <cellStyle name="Note 3 4 3 2 3 2 3" xfId="38613"/>
    <cellStyle name="Note 3 4 3 2 3 2 3 2" xfId="38614"/>
    <cellStyle name="Note 3 4 3 2 3 2 3 2 2" xfId="38615"/>
    <cellStyle name="Note 3 4 3 2 3 2 3 2 3" xfId="38616"/>
    <cellStyle name="Note 3 4 3 2 3 2 3 3" xfId="38617"/>
    <cellStyle name="Note 3 4 3 2 3 2 3 4" xfId="38618"/>
    <cellStyle name="Note 3 4 3 2 3 2 4" xfId="38619"/>
    <cellStyle name="Note 3 4 3 2 3 2 4 2" xfId="38620"/>
    <cellStyle name="Note 3 4 3 2 3 2 4 3" xfId="38621"/>
    <cellStyle name="Note 3 4 3 2 3 2 5" xfId="38622"/>
    <cellStyle name="Note 3 4 3 2 3 2 6" xfId="38623"/>
    <cellStyle name="Note 3 4 3 2 3 3" xfId="38624"/>
    <cellStyle name="Note 3 4 3 2 3 3 2" xfId="38625"/>
    <cellStyle name="Note 3 4 3 2 3 3 2 2" xfId="38626"/>
    <cellStyle name="Note 3 4 3 2 3 3 2 3" xfId="38627"/>
    <cellStyle name="Note 3 4 3 2 3 3 3" xfId="38628"/>
    <cellStyle name="Note 3 4 3 2 3 3 4" xfId="38629"/>
    <cellStyle name="Note 3 4 3 2 3 4" xfId="38630"/>
    <cellStyle name="Note 3 4 3 2 3 4 2" xfId="38631"/>
    <cellStyle name="Note 3 4 3 2 3 4 3" xfId="38632"/>
    <cellStyle name="Note 3 4 3 2 3 5" xfId="38633"/>
    <cellStyle name="Note 3 4 3 2 3 6" xfId="38634"/>
    <cellStyle name="Note 3 4 3 2 4" xfId="38635"/>
    <cellStyle name="Note 3 4 3 2 4 2" xfId="38636"/>
    <cellStyle name="Note 3 4 3 2 4 2 2" xfId="38637"/>
    <cellStyle name="Note 3 4 3 2 4 2 2 2" xfId="38638"/>
    <cellStyle name="Note 3 4 3 2 4 2 2 2 2" xfId="38639"/>
    <cellStyle name="Note 3 4 3 2 4 2 2 2 2 2" xfId="38640"/>
    <cellStyle name="Note 3 4 3 2 4 2 2 2 2 3" xfId="38641"/>
    <cellStyle name="Note 3 4 3 2 4 2 2 2 3" xfId="38642"/>
    <cellStyle name="Note 3 4 3 2 4 2 2 2 4" xfId="38643"/>
    <cellStyle name="Note 3 4 3 2 4 2 2 3" xfId="38644"/>
    <cellStyle name="Note 3 4 3 2 4 2 2 3 2" xfId="38645"/>
    <cellStyle name="Note 3 4 3 2 4 2 2 3 3" xfId="38646"/>
    <cellStyle name="Note 3 4 3 2 4 2 2 4" xfId="38647"/>
    <cellStyle name="Note 3 4 3 2 4 2 2 5" xfId="38648"/>
    <cellStyle name="Note 3 4 3 2 4 2 3" xfId="38649"/>
    <cellStyle name="Note 3 4 3 2 4 2 3 2" xfId="38650"/>
    <cellStyle name="Note 3 4 3 2 4 2 3 2 2" xfId="38651"/>
    <cellStyle name="Note 3 4 3 2 4 2 3 2 3" xfId="38652"/>
    <cellStyle name="Note 3 4 3 2 4 2 3 3" xfId="38653"/>
    <cellStyle name="Note 3 4 3 2 4 2 3 4" xfId="38654"/>
    <cellStyle name="Note 3 4 3 2 4 2 4" xfId="38655"/>
    <cellStyle name="Note 3 4 3 2 4 2 4 2" xfId="38656"/>
    <cellStyle name="Note 3 4 3 2 4 2 4 3" xfId="38657"/>
    <cellStyle name="Note 3 4 3 2 4 2 5" xfId="38658"/>
    <cellStyle name="Note 3 4 3 2 4 2 6" xfId="38659"/>
    <cellStyle name="Note 3 4 3 2 4 3" xfId="38660"/>
    <cellStyle name="Note 3 4 3 2 4 3 2" xfId="38661"/>
    <cellStyle name="Note 3 4 3 2 4 3 2 2" xfId="38662"/>
    <cellStyle name="Note 3 4 3 2 4 3 2 3" xfId="38663"/>
    <cellStyle name="Note 3 4 3 2 4 3 3" xfId="38664"/>
    <cellStyle name="Note 3 4 3 2 4 3 4" xfId="38665"/>
    <cellStyle name="Note 3 4 3 2 4 4" xfId="38666"/>
    <cellStyle name="Note 3 4 3 2 4 4 2" xfId="38667"/>
    <cellStyle name="Note 3 4 3 2 4 4 3" xfId="38668"/>
    <cellStyle name="Note 3 4 3 2 4 5" xfId="38669"/>
    <cellStyle name="Note 3 4 3 2 4 6" xfId="38670"/>
    <cellStyle name="Note 3 4 3 2 5" xfId="38671"/>
    <cellStyle name="Note 3 4 3 2 5 2" xfId="38672"/>
    <cellStyle name="Note 3 4 3 2 5 2 2" xfId="38673"/>
    <cellStyle name="Note 3 4 3 2 5 2 3" xfId="38674"/>
    <cellStyle name="Note 3 4 3 2 5 3" xfId="38675"/>
    <cellStyle name="Note 3 4 3 2 5 4" xfId="38676"/>
    <cellStyle name="Note 3 4 3 2 6" xfId="38677"/>
    <cellStyle name="Note 3 4 3 2 6 2" xfId="38678"/>
    <cellStyle name="Note 3 4 3 2 6 3" xfId="38679"/>
    <cellStyle name="Note 3 4 3 2 7" xfId="38680"/>
    <cellStyle name="Note 3 4 3 2 8" xfId="38681"/>
    <cellStyle name="Note 3 4 3 3" xfId="38682"/>
    <cellStyle name="Note 3 4 3 3 2" xfId="38683"/>
    <cellStyle name="Note 3 4 3 3 2 2" xfId="38684"/>
    <cellStyle name="Note 3 4 3 3 2 2 2" xfId="38685"/>
    <cellStyle name="Note 3 4 3 3 2 2 2 2" xfId="38686"/>
    <cellStyle name="Note 3 4 3 3 2 2 2 2 2" xfId="38687"/>
    <cellStyle name="Note 3 4 3 3 2 2 2 2 2 2" xfId="38688"/>
    <cellStyle name="Note 3 4 3 3 2 2 2 2 2 2 2" xfId="38689"/>
    <cellStyle name="Note 3 4 3 3 2 2 2 2 2 2 3" xfId="38690"/>
    <cellStyle name="Note 3 4 3 3 2 2 2 2 2 3" xfId="38691"/>
    <cellStyle name="Note 3 4 3 3 2 2 2 2 2 4" xfId="38692"/>
    <cellStyle name="Note 3 4 3 3 2 2 2 2 3" xfId="38693"/>
    <cellStyle name="Note 3 4 3 3 2 2 2 2 3 2" xfId="38694"/>
    <cellStyle name="Note 3 4 3 3 2 2 2 2 3 3" xfId="38695"/>
    <cellStyle name="Note 3 4 3 3 2 2 2 2 4" xfId="38696"/>
    <cellStyle name="Note 3 4 3 3 2 2 2 2 5" xfId="38697"/>
    <cellStyle name="Note 3 4 3 3 2 2 2 3" xfId="38698"/>
    <cellStyle name="Note 3 4 3 3 2 2 2 3 2" xfId="38699"/>
    <cellStyle name="Note 3 4 3 3 2 2 2 3 2 2" xfId="38700"/>
    <cellStyle name="Note 3 4 3 3 2 2 2 3 2 3" xfId="38701"/>
    <cellStyle name="Note 3 4 3 3 2 2 2 3 3" xfId="38702"/>
    <cellStyle name="Note 3 4 3 3 2 2 2 3 4" xfId="38703"/>
    <cellStyle name="Note 3 4 3 3 2 2 2 4" xfId="38704"/>
    <cellStyle name="Note 3 4 3 3 2 2 2 4 2" xfId="38705"/>
    <cellStyle name="Note 3 4 3 3 2 2 2 4 3" xfId="38706"/>
    <cellStyle name="Note 3 4 3 3 2 2 2 5" xfId="38707"/>
    <cellStyle name="Note 3 4 3 3 2 2 2 6" xfId="38708"/>
    <cellStyle name="Note 3 4 3 3 2 2 3" xfId="38709"/>
    <cellStyle name="Note 3 4 3 3 2 2 3 2" xfId="38710"/>
    <cellStyle name="Note 3 4 3 3 2 2 3 2 2" xfId="38711"/>
    <cellStyle name="Note 3 4 3 3 2 2 3 2 3" xfId="38712"/>
    <cellStyle name="Note 3 4 3 3 2 2 3 3" xfId="38713"/>
    <cellStyle name="Note 3 4 3 3 2 2 3 4" xfId="38714"/>
    <cellStyle name="Note 3 4 3 3 2 2 4" xfId="38715"/>
    <cellStyle name="Note 3 4 3 3 2 2 4 2" xfId="38716"/>
    <cellStyle name="Note 3 4 3 3 2 2 4 3" xfId="38717"/>
    <cellStyle name="Note 3 4 3 3 2 2 5" xfId="38718"/>
    <cellStyle name="Note 3 4 3 3 2 2 6" xfId="38719"/>
    <cellStyle name="Note 3 4 3 3 2 3" xfId="38720"/>
    <cellStyle name="Note 3 4 3 3 2 3 2" xfId="38721"/>
    <cellStyle name="Note 3 4 3 3 2 3 2 2" xfId="38722"/>
    <cellStyle name="Note 3 4 3 3 2 3 2 3" xfId="38723"/>
    <cellStyle name="Note 3 4 3 3 2 3 3" xfId="38724"/>
    <cellStyle name="Note 3 4 3 3 2 3 4" xfId="38725"/>
    <cellStyle name="Note 3 4 3 3 2 4" xfId="38726"/>
    <cellStyle name="Note 3 4 3 3 2 4 2" xfId="38727"/>
    <cellStyle name="Note 3 4 3 3 2 4 3" xfId="38728"/>
    <cellStyle name="Note 3 4 3 3 2 5" xfId="38729"/>
    <cellStyle name="Note 3 4 3 3 2 6" xfId="38730"/>
    <cellStyle name="Note 3 4 3 3 3" xfId="38731"/>
    <cellStyle name="Note 3 4 3 3 3 2" xfId="38732"/>
    <cellStyle name="Note 3 4 3 3 3 2 2" xfId="38733"/>
    <cellStyle name="Note 3 4 3 3 3 2 2 2" xfId="38734"/>
    <cellStyle name="Note 3 4 3 3 3 2 2 2 2" xfId="38735"/>
    <cellStyle name="Note 3 4 3 3 3 2 2 2 2 2" xfId="38736"/>
    <cellStyle name="Note 3 4 3 3 3 2 2 2 2 3" xfId="38737"/>
    <cellStyle name="Note 3 4 3 3 3 2 2 2 3" xfId="38738"/>
    <cellStyle name="Note 3 4 3 3 3 2 2 2 4" xfId="38739"/>
    <cellStyle name="Note 3 4 3 3 3 2 2 3" xfId="38740"/>
    <cellStyle name="Note 3 4 3 3 3 2 2 3 2" xfId="38741"/>
    <cellStyle name="Note 3 4 3 3 3 2 2 3 3" xfId="38742"/>
    <cellStyle name="Note 3 4 3 3 3 2 2 4" xfId="38743"/>
    <cellStyle name="Note 3 4 3 3 3 2 2 5" xfId="38744"/>
    <cellStyle name="Note 3 4 3 3 3 2 3" xfId="38745"/>
    <cellStyle name="Note 3 4 3 3 3 2 3 2" xfId="38746"/>
    <cellStyle name="Note 3 4 3 3 3 2 3 2 2" xfId="38747"/>
    <cellStyle name="Note 3 4 3 3 3 2 3 2 3" xfId="38748"/>
    <cellStyle name="Note 3 4 3 3 3 2 3 3" xfId="38749"/>
    <cellStyle name="Note 3 4 3 3 3 2 3 4" xfId="38750"/>
    <cellStyle name="Note 3 4 3 3 3 2 4" xfId="38751"/>
    <cellStyle name="Note 3 4 3 3 3 2 4 2" xfId="38752"/>
    <cellStyle name="Note 3 4 3 3 3 2 4 3" xfId="38753"/>
    <cellStyle name="Note 3 4 3 3 3 2 5" xfId="38754"/>
    <cellStyle name="Note 3 4 3 3 3 2 6" xfId="38755"/>
    <cellStyle name="Note 3 4 3 3 3 3" xfId="38756"/>
    <cellStyle name="Note 3 4 3 3 3 3 2" xfId="38757"/>
    <cellStyle name="Note 3 4 3 3 3 3 2 2" xfId="38758"/>
    <cellStyle name="Note 3 4 3 3 3 3 2 3" xfId="38759"/>
    <cellStyle name="Note 3 4 3 3 3 3 3" xfId="38760"/>
    <cellStyle name="Note 3 4 3 3 3 3 4" xfId="38761"/>
    <cellStyle name="Note 3 4 3 3 3 4" xfId="38762"/>
    <cellStyle name="Note 3 4 3 3 3 4 2" xfId="38763"/>
    <cellStyle name="Note 3 4 3 3 3 4 3" xfId="38764"/>
    <cellStyle name="Note 3 4 3 3 3 5" xfId="38765"/>
    <cellStyle name="Note 3 4 3 3 3 6" xfId="38766"/>
    <cellStyle name="Note 3 4 3 3 4" xfId="38767"/>
    <cellStyle name="Note 3 4 3 3 4 2" xfId="38768"/>
    <cellStyle name="Note 3 4 3 3 4 2 2" xfId="38769"/>
    <cellStyle name="Note 3 4 3 3 4 2 3" xfId="38770"/>
    <cellStyle name="Note 3 4 3 3 4 3" xfId="38771"/>
    <cellStyle name="Note 3 4 3 3 4 4" xfId="38772"/>
    <cellStyle name="Note 3 4 3 3 5" xfId="38773"/>
    <cellStyle name="Note 3 4 3 3 5 2" xfId="38774"/>
    <cellStyle name="Note 3 4 3 3 5 3" xfId="38775"/>
    <cellStyle name="Note 3 4 3 3 6" xfId="38776"/>
    <cellStyle name="Note 3 4 3 3 7" xfId="38777"/>
    <cellStyle name="Note 3 4 3 4" xfId="38778"/>
    <cellStyle name="Note 3 4 3 4 2" xfId="38779"/>
    <cellStyle name="Note 3 4 3 4 2 2" xfId="38780"/>
    <cellStyle name="Note 3 4 3 4 2 2 2" xfId="38781"/>
    <cellStyle name="Note 3 4 3 4 2 2 2 2" xfId="38782"/>
    <cellStyle name="Note 3 4 3 4 2 2 2 2 2" xfId="38783"/>
    <cellStyle name="Note 3 4 3 4 2 2 2 2 2 2" xfId="38784"/>
    <cellStyle name="Note 3 4 3 4 2 2 2 2 2 3" xfId="38785"/>
    <cellStyle name="Note 3 4 3 4 2 2 2 2 3" xfId="38786"/>
    <cellStyle name="Note 3 4 3 4 2 2 2 2 4" xfId="38787"/>
    <cellStyle name="Note 3 4 3 4 2 2 2 3" xfId="38788"/>
    <cellStyle name="Note 3 4 3 4 2 2 2 3 2" xfId="38789"/>
    <cellStyle name="Note 3 4 3 4 2 2 2 3 3" xfId="38790"/>
    <cellStyle name="Note 3 4 3 4 2 2 2 4" xfId="38791"/>
    <cellStyle name="Note 3 4 3 4 2 2 2 5" xfId="38792"/>
    <cellStyle name="Note 3 4 3 4 2 2 3" xfId="38793"/>
    <cellStyle name="Note 3 4 3 4 2 2 3 2" xfId="38794"/>
    <cellStyle name="Note 3 4 3 4 2 2 3 2 2" xfId="38795"/>
    <cellStyle name="Note 3 4 3 4 2 2 3 2 3" xfId="38796"/>
    <cellStyle name="Note 3 4 3 4 2 2 3 3" xfId="38797"/>
    <cellStyle name="Note 3 4 3 4 2 2 3 4" xfId="38798"/>
    <cellStyle name="Note 3 4 3 4 2 2 4" xfId="38799"/>
    <cellStyle name="Note 3 4 3 4 2 2 4 2" xfId="38800"/>
    <cellStyle name="Note 3 4 3 4 2 2 4 3" xfId="38801"/>
    <cellStyle name="Note 3 4 3 4 2 2 5" xfId="38802"/>
    <cellStyle name="Note 3 4 3 4 2 2 6" xfId="38803"/>
    <cellStyle name="Note 3 4 3 4 2 3" xfId="38804"/>
    <cellStyle name="Note 3 4 3 4 2 3 2" xfId="38805"/>
    <cellStyle name="Note 3 4 3 4 2 3 2 2" xfId="38806"/>
    <cellStyle name="Note 3 4 3 4 2 3 2 3" xfId="38807"/>
    <cellStyle name="Note 3 4 3 4 2 3 3" xfId="38808"/>
    <cellStyle name="Note 3 4 3 4 2 3 4" xfId="38809"/>
    <cellStyle name="Note 3 4 3 4 2 4" xfId="38810"/>
    <cellStyle name="Note 3 4 3 4 2 4 2" xfId="38811"/>
    <cellStyle name="Note 3 4 3 4 2 4 3" xfId="38812"/>
    <cellStyle name="Note 3 4 3 4 2 5" xfId="38813"/>
    <cellStyle name="Note 3 4 3 4 2 6" xfId="38814"/>
    <cellStyle name="Note 3 4 3 4 3" xfId="38815"/>
    <cellStyle name="Note 3 4 3 4 3 2" xfId="38816"/>
    <cellStyle name="Note 3 4 3 4 3 2 2" xfId="38817"/>
    <cellStyle name="Note 3 4 3 4 3 2 3" xfId="38818"/>
    <cellStyle name="Note 3 4 3 4 3 3" xfId="38819"/>
    <cellStyle name="Note 3 4 3 4 3 4" xfId="38820"/>
    <cellStyle name="Note 3 4 3 4 4" xfId="38821"/>
    <cellStyle name="Note 3 4 3 4 4 2" xfId="38822"/>
    <cellStyle name="Note 3 4 3 4 4 3" xfId="38823"/>
    <cellStyle name="Note 3 4 3 4 5" xfId="38824"/>
    <cellStyle name="Note 3 4 3 4 6" xfId="38825"/>
    <cellStyle name="Note 3 4 3 5" xfId="38826"/>
    <cellStyle name="Note 3 4 3 5 2" xfId="38827"/>
    <cellStyle name="Note 3 4 3 5 2 2" xfId="38828"/>
    <cellStyle name="Note 3 4 3 5 2 2 2" xfId="38829"/>
    <cellStyle name="Note 3 4 3 5 2 2 2 2" xfId="38830"/>
    <cellStyle name="Note 3 4 3 5 2 2 2 2 2" xfId="38831"/>
    <cellStyle name="Note 3 4 3 5 2 2 2 2 3" xfId="38832"/>
    <cellStyle name="Note 3 4 3 5 2 2 2 3" xfId="38833"/>
    <cellStyle name="Note 3 4 3 5 2 2 2 4" xfId="38834"/>
    <cellStyle name="Note 3 4 3 5 2 2 3" xfId="38835"/>
    <cellStyle name="Note 3 4 3 5 2 2 3 2" xfId="38836"/>
    <cellStyle name="Note 3 4 3 5 2 2 3 3" xfId="38837"/>
    <cellStyle name="Note 3 4 3 5 2 2 4" xfId="38838"/>
    <cellStyle name="Note 3 4 3 5 2 2 5" xfId="38839"/>
    <cellStyle name="Note 3 4 3 5 2 3" xfId="38840"/>
    <cellStyle name="Note 3 4 3 5 2 3 2" xfId="38841"/>
    <cellStyle name="Note 3 4 3 5 2 3 2 2" xfId="38842"/>
    <cellStyle name="Note 3 4 3 5 2 3 2 3" xfId="38843"/>
    <cellStyle name="Note 3 4 3 5 2 3 3" xfId="38844"/>
    <cellStyle name="Note 3 4 3 5 2 3 4" xfId="38845"/>
    <cellStyle name="Note 3 4 3 5 2 4" xfId="38846"/>
    <cellStyle name="Note 3 4 3 5 2 4 2" xfId="38847"/>
    <cellStyle name="Note 3 4 3 5 2 4 3" xfId="38848"/>
    <cellStyle name="Note 3 4 3 5 2 5" xfId="38849"/>
    <cellStyle name="Note 3 4 3 5 2 6" xfId="38850"/>
    <cellStyle name="Note 3 4 3 5 3" xfId="38851"/>
    <cellStyle name="Note 3 4 3 5 3 2" xfId="38852"/>
    <cellStyle name="Note 3 4 3 5 3 2 2" xfId="38853"/>
    <cellStyle name="Note 3 4 3 5 3 2 3" xfId="38854"/>
    <cellStyle name="Note 3 4 3 5 3 3" xfId="38855"/>
    <cellStyle name="Note 3 4 3 5 3 4" xfId="38856"/>
    <cellStyle name="Note 3 4 3 5 4" xfId="38857"/>
    <cellStyle name="Note 3 4 3 5 4 2" xfId="38858"/>
    <cellStyle name="Note 3 4 3 5 4 3" xfId="38859"/>
    <cellStyle name="Note 3 4 3 5 5" xfId="38860"/>
    <cellStyle name="Note 3 4 3 5 6" xfId="38861"/>
    <cellStyle name="Note 3 4 3 6" xfId="38862"/>
    <cellStyle name="Note 3 4 3 6 2" xfId="38863"/>
    <cellStyle name="Note 3 4 3 6 2 2" xfId="38864"/>
    <cellStyle name="Note 3 4 3 6 2 3" xfId="38865"/>
    <cellStyle name="Note 3 4 3 6 3" xfId="38866"/>
    <cellStyle name="Note 3 4 3 6 4" xfId="38867"/>
    <cellStyle name="Note 3 4 3 7" xfId="38868"/>
    <cellStyle name="Note 3 4 3 7 2" xfId="38869"/>
    <cellStyle name="Note 3 4 3 7 3" xfId="38870"/>
    <cellStyle name="Note 3 4 3 8" xfId="38871"/>
    <cellStyle name="Note 3 4 3 9" xfId="38872"/>
    <cellStyle name="Note 3 4 4" xfId="38873"/>
    <cellStyle name="Note 3 4 4 2" xfId="38874"/>
    <cellStyle name="Note 3 4 4 2 2" xfId="38875"/>
    <cellStyle name="Note 3 4 4 2 2 2" xfId="38876"/>
    <cellStyle name="Note 3 4 4 2 2 2 2" xfId="38877"/>
    <cellStyle name="Note 3 4 4 2 2 2 2 2" xfId="38878"/>
    <cellStyle name="Note 3 4 4 2 2 2 2 2 2" xfId="38879"/>
    <cellStyle name="Note 3 4 4 2 2 2 2 2 2 2" xfId="38880"/>
    <cellStyle name="Note 3 4 4 2 2 2 2 2 2 2 2" xfId="38881"/>
    <cellStyle name="Note 3 4 4 2 2 2 2 2 2 2 3" xfId="38882"/>
    <cellStyle name="Note 3 4 4 2 2 2 2 2 2 3" xfId="38883"/>
    <cellStyle name="Note 3 4 4 2 2 2 2 2 2 4" xfId="38884"/>
    <cellStyle name="Note 3 4 4 2 2 2 2 2 3" xfId="38885"/>
    <cellStyle name="Note 3 4 4 2 2 2 2 2 3 2" xfId="38886"/>
    <cellStyle name="Note 3 4 4 2 2 2 2 2 3 3" xfId="38887"/>
    <cellStyle name="Note 3 4 4 2 2 2 2 2 4" xfId="38888"/>
    <cellStyle name="Note 3 4 4 2 2 2 2 2 5" xfId="38889"/>
    <cellStyle name="Note 3 4 4 2 2 2 2 3" xfId="38890"/>
    <cellStyle name="Note 3 4 4 2 2 2 2 3 2" xfId="38891"/>
    <cellStyle name="Note 3 4 4 2 2 2 2 3 2 2" xfId="38892"/>
    <cellStyle name="Note 3 4 4 2 2 2 2 3 2 3" xfId="38893"/>
    <cellStyle name="Note 3 4 4 2 2 2 2 3 3" xfId="38894"/>
    <cellStyle name="Note 3 4 4 2 2 2 2 3 4" xfId="38895"/>
    <cellStyle name="Note 3 4 4 2 2 2 2 4" xfId="38896"/>
    <cellStyle name="Note 3 4 4 2 2 2 2 4 2" xfId="38897"/>
    <cellStyle name="Note 3 4 4 2 2 2 2 4 3" xfId="38898"/>
    <cellStyle name="Note 3 4 4 2 2 2 2 5" xfId="38899"/>
    <cellStyle name="Note 3 4 4 2 2 2 2 6" xfId="38900"/>
    <cellStyle name="Note 3 4 4 2 2 2 3" xfId="38901"/>
    <cellStyle name="Note 3 4 4 2 2 2 3 2" xfId="38902"/>
    <cellStyle name="Note 3 4 4 2 2 2 3 2 2" xfId="38903"/>
    <cellStyle name="Note 3 4 4 2 2 2 3 2 3" xfId="38904"/>
    <cellStyle name="Note 3 4 4 2 2 2 3 3" xfId="38905"/>
    <cellStyle name="Note 3 4 4 2 2 2 3 4" xfId="38906"/>
    <cellStyle name="Note 3 4 4 2 2 2 4" xfId="38907"/>
    <cellStyle name="Note 3 4 4 2 2 2 4 2" xfId="38908"/>
    <cellStyle name="Note 3 4 4 2 2 2 4 3" xfId="38909"/>
    <cellStyle name="Note 3 4 4 2 2 2 5" xfId="38910"/>
    <cellStyle name="Note 3 4 4 2 2 2 6" xfId="38911"/>
    <cellStyle name="Note 3 4 4 2 2 3" xfId="38912"/>
    <cellStyle name="Note 3 4 4 2 2 3 2" xfId="38913"/>
    <cellStyle name="Note 3 4 4 2 2 3 2 2" xfId="38914"/>
    <cellStyle name="Note 3 4 4 2 2 3 2 3" xfId="38915"/>
    <cellStyle name="Note 3 4 4 2 2 3 3" xfId="38916"/>
    <cellStyle name="Note 3 4 4 2 2 3 4" xfId="38917"/>
    <cellStyle name="Note 3 4 4 2 2 4" xfId="38918"/>
    <cellStyle name="Note 3 4 4 2 2 4 2" xfId="38919"/>
    <cellStyle name="Note 3 4 4 2 2 4 3" xfId="38920"/>
    <cellStyle name="Note 3 4 4 2 2 5" xfId="38921"/>
    <cellStyle name="Note 3 4 4 2 2 6" xfId="38922"/>
    <cellStyle name="Note 3 4 4 2 3" xfId="38923"/>
    <cellStyle name="Note 3 4 4 2 3 2" xfId="38924"/>
    <cellStyle name="Note 3 4 4 2 3 2 2" xfId="38925"/>
    <cellStyle name="Note 3 4 4 2 3 2 2 2" xfId="38926"/>
    <cellStyle name="Note 3 4 4 2 3 2 2 2 2" xfId="38927"/>
    <cellStyle name="Note 3 4 4 2 3 2 2 2 2 2" xfId="38928"/>
    <cellStyle name="Note 3 4 4 2 3 2 2 2 2 3" xfId="38929"/>
    <cellStyle name="Note 3 4 4 2 3 2 2 2 3" xfId="38930"/>
    <cellStyle name="Note 3 4 4 2 3 2 2 2 4" xfId="38931"/>
    <cellStyle name="Note 3 4 4 2 3 2 2 3" xfId="38932"/>
    <cellStyle name="Note 3 4 4 2 3 2 2 3 2" xfId="38933"/>
    <cellStyle name="Note 3 4 4 2 3 2 2 3 3" xfId="38934"/>
    <cellStyle name="Note 3 4 4 2 3 2 2 4" xfId="38935"/>
    <cellStyle name="Note 3 4 4 2 3 2 2 5" xfId="38936"/>
    <cellStyle name="Note 3 4 4 2 3 2 3" xfId="38937"/>
    <cellStyle name="Note 3 4 4 2 3 2 3 2" xfId="38938"/>
    <cellStyle name="Note 3 4 4 2 3 2 3 2 2" xfId="38939"/>
    <cellStyle name="Note 3 4 4 2 3 2 3 2 3" xfId="38940"/>
    <cellStyle name="Note 3 4 4 2 3 2 3 3" xfId="38941"/>
    <cellStyle name="Note 3 4 4 2 3 2 3 4" xfId="38942"/>
    <cellStyle name="Note 3 4 4 2 3 2 4" xfId="38943"/>
    <cellStyle name="Note 3 4 4 2 3 2 4 2" xfId="38944"/>
    <cellStyle name="Note 3 4 4 2 3 2 4 3" xfId="38945"/>
    <cellStyle name="Note 3 4 4 2 3 2 5" xfId="38946"/>
    <cellStyle name="Note 3 4 4 2 3 2 6" xfId="38947"/>
    <cellStyle name="Note 3 4 4 2 3 3" xfId="38948"/>
    <cellStyle name="Note 3 4 4 2 3 3 2" xfId="38949"/>
    <cellStyle name="Note 3 4 4 2 3 3 2 2" xfId="38950"/>
    <cellStyle name="Note 3 4 4 2 3 3 2 3" xfId="38951"/>
    <cellStyle name="Note 3 4 4 2 3 3 3" xfId="38952"/>
    <cellStyle name="Note 3 4 4 2 3 3 4" xfId="38953"/>
    <cellStyle name="Note 3 4 4 2 3 4" xfId="38954"/>
    <cellStyle name="Note 3 4 4 2 3 4 2" xfId="38955"/>
    <cellStyle name="Note 3 4 4 2 3 4 3" xfId="38956"/>
    <cellStyle name="Note 3 4 4 2 3 5" xfId="38957"/>
    <cellStyle name="Note 3 4 4 2 3 6" xfId="38958"/>
    <cellStyle name="Note 3 4 4 2 4" xfId="38959"/>
    <cellStyle name="Note 3 4 4 2 4 2" xfId="38960"/>
    <cellStyle name="Note 3 4 4 2 4 2 2" xfId="38961"/>
    <cellStyle name="Note 3 4 4 2 4 2 3" xfId="38962"/>
    <cellStyle name="Note 3 4 4 2 4 3" xfId="38963"/>
    <cellStyle name="Note 3 4 4 2 4 4" xfId="38964"/>
    <cellStyle name="Note 3 4 4 2 5" xfId="38965"/>
    <cellStyle name="Note 3 4 4 2 5 2" xfId="38966"/>
    <cellStyle name="Note 3 4 4 2 5 3" xfId="38967"/>
    <cellStyle name="Note 3 4 4 2 6" xfId="38968"/>
    <cellStyle name="Note 3 4 4 2 7" xfId="38969"/>
    <cellStyle name="Note 3 4 4 3" xfId="38970"/>
    <cellStyle name="Note 3 4 4 3 2" xfId="38971"/>
    <cellStyle name="Note 3 4 4 3 2 2" xfId="38972"/>
    <cellStyle name="Note 3 4 4 3 2 2 2" xfId="38973"/>
    <cellStyle name="Note 3 4 4 3 2 2 2 2" xfId="38974"/>
    <cellStyle name="Note 3 4 4 3 2 2 2 2 2" xfId="38975"/>
    <cellStyle name="Note 3 4 4 3 2 2 2 2 2 2" xfId="38976"/>
    <cellStyle name="Note 3 4 4 3 2 2 2 2 2 3" xfId="38977"/>
    <cellStyle name="Note 3 4 4 3 2 2 2 2 3" xfId="38978"/>
    <cellStyle name="Note 3 4 4 3 2 2 2 2 4" xfId="38979"/>
    <cellStyle name="Note 3 4 4 3 2 2 2 3" xfId="38980"/>
    <cellStyle name="Note 3 4 4 3 2 2 2 3 2" xfId="38981"/>
    <cellStyle name="Note 3 4 4 3 2 2 2 3 3" xfId="38982"/>
    <cellStyle name="Note 3 4 4 3 2 2 2 4" xfId="38983"/>
    <cellStyle name="Note 3 4 4 3 2 2 2 5" xfId="38984"/>
    <cellStyle name="Note 3 4 4 3 2 2 3" xfId="38985"/>
    <cellStyle name="Note 3 4 4 3 2 2 3 2" xfId="38986"/>
    <cellStyle name="Note 3 4 4 3 2 2 3 2 2" xfId="38987"/>
    <cellStyle name="Note 3 4 4 3 2 2 3 2 3" xfId="38988"/>
    <cellStyle name="Note 3 4 4 3 2 2 3 3" xfId="38989"/>
    <cellStyle name="Note 3 4 4 3 2 2 3 4" xfId="38990"/>
    <cellStyle name="Note 3 4 4 3 2 2 4" xfId="38991"/>
    <cellStyle name="Note 3 4 4 3 2 2 4 2" xfId="38992"/>
    <cellStyle name="Note 3 4 4 3 2 2 4 3" xfId="38993"/>
    <cellStyle name="Note 3 4 4 3 2 2 5" xfId="38994"/>
    <cellStyle name="Note 3 4 4 3 2 2 6" xfId="38995"/>
    <cellStyle name="Note 3 4 4 3 2 3" xfId="38996"/>
    <cellStyle name="Note 3 4 4 3 2 3 2" xfId="38997"/>
    <cellStyle name="Note 3 4 4 3 2 3 2 2" xfId="38998"/>
    <cellStyle name="Note 3 4 4 3 2 3 2 3" xfId="38999"/>
    <cellStyle name="Note 3 4 4 3 2 3 3" xfId="39000"/>
    <cellStyle name="Note 3 4 4 3 2 3 4" xfId="39001"/>
    <cellStyle name="Note 3 4 4 3 2 4" xfId="39002"/>
    <cellStyle name="Note 3 4 4 3 2 4 2" xfId="39003"/>
    <cellStyle name="Note 3 4 4 3 2 4 3" xfId="39004"/>
    <cellStyle name="Note 3 4 4 3 2 5" xfId="39005"/>
    <cellStyle name="Note 3 4 4 3 2 6" xfId="39006"/>
    <cellStyle name="Note 3 4 4 3 3" xfId="39007"/>
    <cellStyle name="Note 3 4 4 3 3 2" xfId="39008"/>
    <cellStyle name="Note 3 4 4 3 3 2 2" xfId="39009"/>
    <cellStyle name="Note 3 4 4 3 3 2 3" xfId="39010"/>
    <cellStyle name="Note 3 4 4 3 3 3" xfId="39011"/>
    <cellStyle name="Note 3 4 4 3 3 4" xfId="39012"/>
    <cellStyle name="Note 3 4 4 3 4" xfId="39013"/>
    <cellStyle name="Note 3 4 4 3 4 2" xfId="39014"/>
    <cellStyle name="Note 3 4 4 3 4 3" xfId="39015"/>
    <cellStyle name="Note 3 4 4 3 5" xfId="39016"/>
    <cellStyle name="Note 3 4 4 3 6" xfId="39017"/>
    <cellStyle name="Note 3 4 4 4" xfId="39018"/>
    <cellStyle name="Note 3 4 4 4 2" xfId="39019"/>
    <cellStyle name="Note 3 4 4 4 2 2" xfId="39020"/>
    <cellStyle name="Note 3 4 4 4 2 2 2" xfId="39021"/>
    <cellStyle name="Note 3 4 4 4 2 2 2 2" xfId="39022"/>
    <cellStyle name="Note 3 4 4 4 2 2 2 2 2" xfId="39023"/>
    <cellStyle name="Note 3 4 4 4 2 2 2 2 3" xfId="39024"/>
    <cellStyle name="Note 3 4 4 4 2 2 2 3" xfId="39025"/>
    <cellStyle name="Note 3 4 4 4 2 2 2 4" xfId="39026"/>
    <cellStyle name="Note 3 4 4 4 2 2 3" xfId="39027"/>
    <cellStyle name="Note 3 4 4 4 2 2 3 2" xfId="39028"/>
    <cellStyle name="Note 3 4 4 4 2 2 3 3" xfId="39029"/>
    <cellStyle name="Note 3 4 4 4 2 2 4" xfId="39030"/>
    <cellStyle name="Note 3 4 4 4 2 2 5" xfId="39031"/>
    <cellStyle name="Note 3 4 4 4 2 3" xfId="39032"/>
    <cellStyle name="Note 3 4 4 4 2 3 2" xfId="39033"/>
    <cellStyle name="Note 3 4 4 4 2 3 2 2" xfId="39034"/>
    <cellStyle name="Note 3 4 4 4 2 3 2 3" xfId="39035"/>
    <cellStyle name="Note 3 4 4 4 2 3 3" xfId="39036"/>
    <cellStyle name="Note 3 4 4 4 2 3 4" xfId="39037"/>
    <cellStyle name="Note 3 4 4 4 2 4" xfId="39038"/>
    <cellStyle name="Note 3 4 4 4 2 4 2" xfId="39039"/>
    <cellStyle name="Note 3 4 4 4 2 4 3" xfId="39040"/>
    <cellStyle name="Note 3 4 4 4 2 5" xfId="39041"/>
    <cellStyle name="Note 3 4 4 4 2 6" xfId="39042"/>
    <cellStyle name="Note 3 4 4 4 3" xfId="39043"/>
    <cellStyle name="Note 3 4 4 4 3 2" xfId="39044"/>
    <cellStyle name="Note 3 4 4 4 3 2 2" xfId="39045"/>
    <cellStyle name="Note 3 4 4 4 3 2 3" xfId="39046"/>
    <cellStyle name="Note 3 4 4 4 3 3" xfId="39047"/>
    <cellStyle name="Note 3 4 4 4 3 4" xfId="39048"/>
    <cellStyle name="Note 3 4 4 4 4" xfId="39049"/>
    <cellStyle name="Note 3 4 4 4 4 2" xfId="39050"/>
    <cellStyle name="Note 3 4 4 4 4 3" xfId="39051"/>
    <cellStyle name="Note 3 4 4 4 5" xfId="39052"/>
    <cellStyle name="Note 3 4 4 4 6" xfId="39053"/>
    <cellStyle name="Note 3 4 4 5" xfId="39054"/>
    <cellStyle name="Note 3 4 4 5 2" xfId="39055"/>
    <cellStyle name="Note 3 4 4 5 2 2" xfId="39056"/>
    <cellStyle name="Note 3 4 4 5 2 3" xfId="39057"/>
    <cellStyle name="Note 3 4 4 5 3" xfId="39058"/>
    <cellStyle name="Note 3 4 4 5 4" xfId="39059"/>
    <cellStyle name="Note 3 4 4 6" xfId="39060"/>
    <cellStyle name="Note 3 4 4 6 2" xfId="39061"/>
    <cellStyle name="Note 3 4 4 6 3" xfId="39062"/>
    <cellStyle name="Note 3 4 4 7" xfId="39063"/>
    <cellStyle name="Note 3 4 4 8" xfId="39064"/>
    <cellStyle name="Note 3 4 5" xfId="39065"/>
    <cellStyle name="Note 3 4 5 2" xfId="39066"/>
    <cellStyle name="Note 3 4 5 2 2" xfId="39067"/>
    <cellStyle name="Note 3 4 5 2 2 2" xfId="39068"/>
    <cellStyle name="Note 3 4 5 2 2 2 2" xfId="39069"/>
    <cellStyle name="Note 3 4 5 2 2 2 2 2" xfId="39070"/>
    <cellStyle name="Note 3 4 5 2 2 2 2 2 2" xfId="39071"/>
    <cellStyle name="Note 3 4 5 2 2 2 2 2 2 2" xfId="39072"/>
    <cellStyle name="Note 3 4 5 2 2 2 2 2 2 3" xfId="39073"/>
    <cellStyle name="Note 3 4 5 2 2 2 2 2 3" xfId="39074"/>
    <cellStyle name="Note 3 4 5 2 2 2 2 2 4" xfId="39075"/>
    <cellStyle name="Note 3 4 5 2 2 2 2 3" xfId="39076"/>
    <cellStyle name="Note 3 4 5 2 2 2 2 3 2" xfId="39077"/>
    <cellStyle name="Note 3 4 5 2 2 2 2 3 3" xfId="39078"/>
    <cellStyle name="Note 3 4 5 2 2 2 2 4" xfId="39079"/>
    <cellStyle name="Note 3 4 5 2 2 2 2 5" xfId="39080"/>
    <cellStyle name="Note 3 4 5 2 2 2 3" xfId="39081"/>
    <cellStyle name="Note 3 4 5 2 2 2 3 2" xfId="39082"/>
    <cellStyle name="Note 3 4 5 2 2 2 3 2 2" xfId="39083"/>
    <cellStyle name="Note 3 4 5 2 2 2 3 2 3" xfId="39084"/>
    <cellStyle name="Note 3 4 5 2 2 2 3 3" xfId="39085"/>
    <cellStyle name="Note 3 4 5 2 2 2 3 4" xfId="39086"/>
    <cellStyle name="Note 3 4 5 2 2 2 4" xfId="39087"/>
    <cellStyle name="Note 3 4 5 2 2 2 4 2" xfId="39088"/>
    <cellStyle name="Note 3 4 5 2 2 2 4 3" xfId="39089"/>
    <cellStyle name="Note 3 4 5 2 2 2 5" xfId="39090"/>
    <cellStyle name="Note 3 4 5 2 2 2 6" xfId="39091"/>
    <cellStyle name="Note 3 4 5 2 2 3" xfId="39092"/>
    <cellStyle name="Note 3 4 5 2 2 3 2" xfId="39093"/>
    <cellStyle name="Note 3 4 5 2 2 3 2 2" xfId="39094"/>
    <cellStyle name="Note 3 4 5 2 2 3 2 3" xfId="39095"/>
    <cellStyle name="Note 3 4 5 2 2 3 3" xfId="39096"/>
    <cellStyle name="Note 3 4 5 2 2 3 4" xfId="39097"/>
    <cellStyle name="Note 3 4 5 2 2 4" xfId="39098"/>
    <cellStyle name="Note 3 4 5 2 2 4 2" xfId="39099"/>
    <cellStyle name="Note 3 4 5 2 2 4 3" xfId="39100"/>
    <cellStyle name="Note 3 4 5 2 2 5" xfId="39101"/>
    <cellStyle name="Note 3 4 5 2 2 6" xfId="39102"/>
    <cellStyle name="Note 3 4 5 2 3" xfId="39103"/>
    <cellStyle name="Note 3 4 5 2 3 2" xfId="39104"/>
    <cellStyle name="Note 3 4 5 2 3 2 2" xfId="39105"/>
    <cellStyle name="Note 3 4 5 2 3 2 3" xfId="39106"/>
    <cellStyle name="Note 3 4 5 2 3 3" xfId="39107"/>
    <cellStyle name="Note 3 4 5 2 3 4" xfId="39108"/>
    <cellStyle name="Note 3 4 5 2 4" xfId="39109"/>
    <cellStyle name="Note 3 4 5 2 4 2" xfId="39110"/>
    <cellStyle name="Note 3 4 5 2 4 3" xfId="39111"/>
    <cellStyle name="Note 3 4 5 2 5" xfId="39112"/>
    <cellStyle name="Note 3 4 5 2 6" xfId="39113"/>
    <cellStyle name="Note 3 4 5 3" xfId="39114"/>
    <cellStyle name="Note 3 4 5 3 2" xfId="39115"/>
    <cellStyle name="Note 3 4 5 3 2 2" xfId="39116"/>
    <cellStyle name="Note 3 4 5 3 2 2 2" xfId="39117"/>
    <cellStyle name="Note 3 4 5 3 2 2 2 2" xfId="39118"/>
    <cellStyle name="Note 3 4 5 3 2 2 2 2 2" xfId="39119"/>
    <cellStyle name="Note 3 4 5 3 2 2 2 2 3" xfId="39120"/>
    <cellStyle name="Note 3 4 5 3 2 2 2 3" xfId="39121"/>
    <cellStyle name="Note 3 4 5 3 2 2 2 4" xfId="39122"/>
    <cellStyle name="Note 3 4 5 3 2 2 3" xfId="39123"/>
    <cellStyle name="Note 3 4 5 3 2 2 3 2" xfId="39124"/>
    <cellStyle name="Note 3 4 5 3 2 2 3 3" xfId="39125"/>
    <cellStyle name="Note 3 4 5 3 2 2 4" xfId="39126"/>
    <cellStyle name="Note 3 4 5 3 2 2 5" xfId="39127"/>
    <cellStyle name="Note 3 4 5 3 2 3" xfId="39128"/>
    <cellStyle name="Note 3 4 5 3 2 3 2" xfId="39129"/>
    <cellStyle name="Note 3 4 5 3 2 3 2 2" xfId="39130"/>
    <cellStyle name="Note 3 4 5 3 2 3 2 3" xfId="39131"/>
    <cellStyle name="Note 3 4 5 3 2 3 3" xfId="39132"/>
    <cellStyle name="Note 3 4 5 3 2 3 4" xfId="39133"/>
    <cellStyle name="Note 3 4 5 3 2 4" xfId="39134"/>
    <cellStyle name="Note 3 4 5 3 2 4 2" xfId="39135"/>
    <cellStyle name="Note 3 4 5 3 2 4 3" xfId="39136"/>
    <cellStyle name="Note 3 4 5 3 2 5" xfId="39137"/>
    <cellStyle name="Note 3 4 5 3 2 6" xfId="39138"/>
    <cellStyle name="Note 3 4 5 3 3" xfId="39139"/>
    <cellStyle name="Note 3 4 5 3 3 2" xfId="39140"/>
    <cellStyle name="Note 3 4 5 3 3 2 2" xfId="39141"/>
    <cellStyle name="Note 3 4 5 3 3 2 3" xfId="39142"/>
    <cellStyle name="Note 3 4 5 3 3 3" xfId="39143"/>
    <cellStyle name="Note 3 4 5 3 3 4" xfId="39144"/>
    <cellStyle name="Note 3 4 5 3 4" xfId="39145"/>
    <cellStyle name="Note 3 4 5 3 4 2" xfId="39146"/>
    <cellStyle name="Note 3 4 5 3 4 3" xfId="39147"/>
    <cellStyle name="Note 3 4 5 3 5" xfId="39148"/>
    <cellStyle name="Note 3 4 5 3 6" xfId="39149"/>
    <cellStyle name="Note 3 4 5 4" xfId="39150"/>
    <cellStyle name="Note 3 4 5 4 2" xfId="39151"/>
    <cellStyle name="Note 3 4 5 4 2 2" xfId="39152"/>
    <cellStyle name="Note 3 4 5 4 2 3" xfId="39153"/>
    <cellStyle name="Note 3 4 5 4 3" xfId="39154"/>
    <cellStyle name="Note 3 4 5 4 4" xfId="39155"/>
    <cellStyle name="Note 3 4 5 5" xfId="39156"/>
    <cellStyle name="Note 3 4 5 5 2" xfId="39157"/>
    <cellStyle name="Note 3 4 5 5 3" xfId="39158"/>
    <cellStyle name="Note 3 4 5 6" xfId="39159"/>
    <cellStyle name="Note 3 4 5 7" xfId="39160"/>
    <cellStyle name="Note 3 4 6" xfId="39161"/>
    <cellStyle name="Note 3 4 6 2" xfId="39162"/>
    <cellStyle name="Note 3 4 6 2 2" xfId="39163"/>
    <cellStyle name="Note 3 4 6 2 2 2" xfId="39164"/>
    <cellStyle name="Note 3 4 6 2 2 2 2" xfId="39165"/>
    <cellStyle name="Note 3 4 6 2 2 2 2 2" xfId="39166"/>
    <cellStyle name="Note 3 4 6 2 2 2 2 2 2" xfId="39167"/>
    <cellStyle name="Note 3 4 6 2 2 2 2 2 3" xfId="39168"/>
    <cellStyle name="Note 3 4 6 2 2 2 2 3" xfId="39169"/>
    <cellStyle name="Note 3 4 6 2 2 2 2 4" xfId="39170"/>
    <cellStyle name="Note 3 4 6 2 2 2 3" xfId="39171"/>
    <cellStyle name="Note 3 4 6 2 2 2 3 2" xfId="39172"/>
    <cellStyle name="Note 3 4 6 2 2 2 3 3" xfId="39173"/>
    <cellStyle name="Note 3 4 6 2 2 2 4" xfId="39174"/>
    <cellStyle name="Note 3 4 6 2 2 2 5" xfId="39175"/>
    <cellStyle name="Note 3 4 6 2 2 3" xfId="39176"/>
    <cellStyle name="Note 3 4 6 2 2 3 2" xfId="39177"/>
    <cellStyle name="Note 3 4 6 2 2 3 2 2" xfId="39178"/>
    <cellStyle name="Note 3 4 6 2 2 3 2 3" xfId="39179"/>
    <cellStyle name="Note 3 4 6 2 2 3 3" xfId="39180"/>
    <cellStyle name="Note 3 4 6 2 2 3 4" xfId="39181"/>
    <cellStyle name="Note 3 4 6 2 2 4" xfId="39182"/>
    <cellStyle name="Note 3 4 6 2 2 4 2" xfId="39183"/>
    <cellStyle name="Note 3 4 6 2 2 4 3" xfId="39184"/>
    <cellStyle name="Note 3 4 6 2 2 5" xfId="39185"/>
    <cellStyle name="Note 3 4 6 2 2 6" xfId="39186"/>
    <cellStyle name="Note 3 4 6 2 3" xfId="39187"/>
    <cellStyle name="Note 3 4 6 2 3 2" xfId="39188"/>
    <cellStyle name="Note 3 4 6 2 3 2 2" xfId="39189"/>
    <cellStyle name="Note 3 4 6 2 3 2 3" xfId="39190"/>
    <cellStyle name="Note 3 4 6 2 3 3" xfId="39191"/>
    <cellStyle name="Note 3 4 6 2 3 4" xfId="39192"/>
    <cellStyle name="Note 3 4 6 2 4" xfId="39193"/>
    <cellStyle name="Note 3 4 6 2 4 2" xfId="39194"/>
    <cellStyle name="Note 3 4 6 2 4 3" xfId="39195"/>
    <cellStyle name="Note 3 4 6 2 5" xfId="39196"/>
    <cellStyle name="Note 3 4 6 2 6" xfId="39197"/>
    <cellStyle name="Note 3 4 6 3" xfId="39198"/>
    <cellStyle name="Note 3 4 6 3 2" xfId="39199"/>
    <cellStyle name="Note 3 4 6 3 2 2" xfId="39200"/>
    <cellStyle name="Note 3 4 6 3 2 3" xfId="39201"/>
    <cellStyle name="Note 3 4 6 3 3" xfId="39202"/>
    <cellStyle name="Note 3 4 6 3 4" xfId="39203"/>
    <cellStyle name="Note 3 4 6 4" xfId="39204"/>
    <cellStyle name="Note 3 4 6 4 2" xfId="39205"/>
    <cellStyle name="Note 3 4 6 4 3" xfId="39206"/>
    <cellStyle name="Note 3 4 6 5" xfId="39207"/>
    <cellStyle name="Note 3 4 6 6" xfId="39208"/>
    <cellStyle name="Note 3 4 7" xfId="39209"/>
    <cellStyle name="Note 3 4 7 2" xfId="39210"/>
    <cellStyle name="Note 3 4 7 2 2" xfId="39211"/>
    <cellStyle name="Note 3 4 7 2 2 2" xfId="39212"/>
    <cellStyle name="Note 3 4 7 2 2 2 2" xfId="39213"/>
    <cellStyle name="Note 3 4 7 2 2 2 2 2" xfId="39214"/>
    <cellStyle name="Note 3 4 7 2 2 2 2 3" xfId="39215"/>
    <cellStyle name="Note 3 4 7 2 2 2 3" xfId="39216"/>
    <cellStyle name="Note 3 4 7 2 2 2 4" xfId="39217"/>
    <cellStyle name="Note 3 4 7 2 2 3" xfId="39218"/>
    <cellStyle name="Note 3 4 7 2 2 3 2" xfId="39219"/>
    <cellStyle name="Note 3 4 7 2 2 3 3" xfId="39220"/>
    <cellStyle name="Note 3 4 7 2 2 4" xfId="39221"/>
    <cellStyle name="Note 3 4 7 2 2 5" xfId="39222"/>
    <cellStyle name="Note 3 4 7 2 3" xfId="39223"/>
    <cellStyle name="Note 3 4 7 2 3 2" xfId="39224"/>
    <cellStyle name="Note 3 4 7 2 3 2 2" xfId="39225"/>
    <cellStyle name="Note 3 4 7 2 3 2 3" xfId="39226"/>
    <cellStyle name="Note 3 4 7 2 3 3" xfId="39227"/>
    <cellStyle name="Note 3 4 7 2 3 4" xfId="39228"/>
    <cellStyle name="Note 3 4 7 2 4" xfId="39229"/>
    <cellStyle name="Note 3 4 7 2 4 2" xfId="39230"/>
    <cellStyle name="Note 3 4 7 2 4 3" xfId="39231"/>
    <cellStyle name="Note 3 4 7 2 5" xfId="39232"/>
    <cellStyle name="Note 3 4 7 2 6" xfId="39233"/>
    <cellStyle name="Note 3 4 7 3" xfId="39234"/>
    <cellStyle name="Note 3 4 7 3 2" xfId="39235"/>
    <cellStyle name="Note 3 4 7 3 2 2" xfId="39236"/>
    <cellStyle name="Note 3 4 7 3 2 3" xfId="39237"/>
    <cellStyle name="Note 3 4 7 3 3" xfId="39238"/>
    <cellStyle name="Note 3 4 7 3 4" xfId="39239"/>
    <cellStyle name="Note 3 4 7 4" xfId="39240"/>
    <cellStyle name="Note 3 4 7 4 2" xfId="39241"/>
    <cellStyle name="Note 3 4 7 4 3" xfId="39242"/>
    <cellStyle name="Note 3 4 7 5" xfId="39243"/>
    <cellStyle name="Note 3 4 7 6" xfId="39244"/>
    <cellStyle name="Note 3 4 8" xfId="39245"/>
    <cellStyle name="Note 3 4 8 2" xfId="39246"/>
    <cellStyle name="Note 3 4 8 2 2" xfId="39247"/>
    <cellStyle name="Note 3 4 8 2 3" xfId="39248"/>
    <cellStyle name="Note 3 4 8 3" xfId="39249"/>
    <cellStyle name="Note 3 4 8 4" xfId="39250"/>
    <cellStyle name="Note 3 4 9" xfId="39251"/>
    <cellStyle name="Note 3 4 9 2" xfId="39252"/>
    <cellStyle name="Note 3 4 9 3" xfId="39253"/>
    <cellStyle name="Note 3 5" xfId="39254"/>
    <cellStyle name="Note 3 5 10" xfId="39255"/>
    <cellStyle name="Note 3 5 2" xfId="39256"/>
    <cellStyle name="Note 3 5 2 2" xfId="39257"/>
    <cellStyle name="Note 3 5 2 2 2" xfId="39258"/>
    <cellStyle name="Note 3 5 2 2 2 2" xfId="39259"/>
    <cellStyle name="Note 3 5 2 2 2 2 2" xfId="39260"/>
    <cellStyle name="Note 3 5 2 2 2 2 2 2" xfId="39261"/>
    <cellStyle name="Note 3 5 2 2 2 2 2 2 2" xfId="39262"/>
    <cellStyle name="Note 3 5 2 2 2 2 2 2 2 2" xfId="39263"/>
    <cellStyle name="Note 3 5 2 2 2 2 2 2 2 2 2" xfId="39264"/>
    <cellStyle name="Note 3 5 2 2 2 2 2 2 2 2 2 2" xfId="39265"/>
    <cellStyle name="Note 3 5 2 2 2 2 2 2 2 2 2 3" xfId="39266"/>
    <cellStyle name="Note 3 5 2 2 2 2 2 2 2 2 3" xfId="39267"/>
    <cellStyle name="Note 3 5 2 2 2 2 2 2 2 2 4" xfId="39268"/>
    <cellStyle name="Note 3 5 2 2 2 2 2 2 2 3" xfId="39269"/>
    <cellStyle name="Note 3 5 2 2 2 2 2 2 2 3 2" xfId="39270"/>
    <cellStyle name="Note 3 5 2 2 2 2 2 2 2 3 3" xfId="39271"/>
    <cellStyle name="Note 3 5 2 2 2 2 2 2 2 4" xfId="39272"/>
    <cellStyle name="Note 3 5 2 2 2 2 2 2 2 5" xfId="39273"/>
    <cellStyle name="Note 3 5 2 2 2 2 2 2 3" xfId="39274"/>
    <cellStyle name="Note 3 5 2 2 2 2 2 2 3 2" xfId="39275"/>
    <cellStyle name="Note 3 5 2 2 2 2 2 2 3 2 2" xfId="39276"/>
    <cellStyle name="Note 3 5 2 2 2 2 2 2 3 2 3" xfId="39277"/>
    <cellStyle name="Note 3 5 2 2 2 2 2 2 3 3" xfId="39278"/>
    <cellStyle name="Note 3 5 2 2 2 2 2 2 3 4" xfId="39279"/>
    <cellStyle name="Note 3 5 2 2 2 2 2 2 4" xfId="39280"/>
    <cellStyle name="Note 3 5 2 2 2 2 2 2 4 2" xfId="39281"/>
    <cellStyle name="Note 3 5 2 2 2 2 2 2 4 3" xfId="39282"/>
    <cellStyle name="Note 3 5 2 2 2 2 2 2 5" xfId="39283"/>
    <cellStyle name="Note 3 5 2 2 2 2 2 2 6" xfId="39284"/>
    <cellStyle name="Note 3 5 2 2 2 2 2 3" xfId="39285"/>
    <cellStyle name="Note 3 5 2 2 2 2 2 3 2" xfId="39286"/>
    <cellStyle name="Note 3 5 2 2 2 2 2 3 2 2" xfId="39287"/>
    <cellStyle name="Note 3 5 2 2 2 2 2 3 2 3" xfId="39288"/>
    <cellStyle name="Note 3 5 2 2 2 2 2 3 3" xfId="39289"/>
    <cellStyle name="Note 3 5 2 2 2 2 2 3 4" xfId="39290"/>
    <cellStyle name="Note 3 5 2 2 2 2 2 4" xfId="39291"/>
    <cellStyle name="Note 3 5 2 2 2 2 2 4 2" xfId="39292"/>
    <cellStyle name="Note 3 5 2 2 2 2 2 4 3" xfId="39293"/>
    <cellStyle name="Note 3 5 2 2 2 2 2 5" xfId="39294"/>
    <cellStyle name="Note 3 5 2 2 2 2 2 6" xfId="39295"/>
    <cellStyle name="Note 3 5 2 2 2 2 3" xfId="39296"/>
    <cellStyle name="Note 3 5 2 2 2 2 3 2" xfId="39297"/>
    <cellStyle name="Note 3 5 2 2 2 2 3 2 2" xfId="39298"/>
    <cellStyle name="Note 3 5 2 2 2 2 3 2 3" xfId="39299"/>
    <cellStyle name="Note 3 5 2 2 2 2 3 3" xfId="39300"/>
    <cellStyle name="Note 3 5 2 2 2 2 3 4" xfId="39301"/>
    <cellStyle name="Note 3 5 2 2 2 2 4" xfId="39302"/>
    <cellStyle name="Note 3 5 2 2 2 2 4 2" xfId="39303"/>
    <cellStyle name="Note 3 5 2 2 2 2 4 3" xfId="39304"/>
    <cellStyle name="Note 3 5 2 2 2 2 5" xfId="39305"/>
    <cellStyle name="Note 3 5 2 2 2 2 6" xfId="39306"/>
    <cellStyle name="Note 3 5 2 2 2 3" xfId="39307"/>
    <cellStyle name="Note 3 5 2 2 2 3 2" xfId="39308"/>
    <cellStyle name="Note 3 5 2 2 2 3 2 2" xfId="39309"/>
    <cellStyle name="Note 3 5 2 2 2 3 2 2 2" xfId="39310"/>
    <cellStyle name="Note 3 5 2 2 2 3 2 2 2 2" xfId="39311"/>
    <cellStyle name="Note 3 5 2 2 2 3 2 2 2 2 2" xfId="39312"/>
    <cellStyle name="Note 3 5 2 2 2 3 2 2 2 2 3" xfId="39313"/>
    <cellStyle name="Note 3 5 2 2 2 3 2 2 2 3" xfId="39314"/>
    <cellStyle name="Note 3 5 2 2 2 3 2 2 2 4" xfId="39315"/>
    <cellStyle name="Note 3 5 2 2 2 3 2 2 3" xfId="39316"/>
    <cellStyle name="Note 3 5 2 2 2 3 2 2 3 2" xfId="39317"/>
    <cellStyle name="Note 3 5 2 2 2 3 2 2 3 3" xfId="39318"/>
    <cellStyle name="Note 3 5 2 2 2 3 2 2 4" xfId="39319"/>
    <cellStyle name="Note 3 5 2 2 2 3 2 2 5" xfId="39320"/>
    <cellStyle name="Note 3 5 2 2 2 3 2 3" xfId="39321"/>
    <cellStyle name="Note 3 5 2 2 2 3 2 3 2" xfId="39322"/>
    <cellStyle name="Note 3 5 2 2 2 3 2 3 2 2" xfId="39323"/>
    <cellStyle name="Note 3 5 2 2 2 3 2 3 2 3" xfId="39324"/>
    <cellStyle name="Note 3 5 2 2 2 3 2 3 3" xfId="39325"/>
    <cellStyle name="Note 3 5 2 2 2 3 2 3 4" xfId="39326"/>
    <cellStyle name="Note 3 5 2 2 2 3 2 4" xfId="39327"/>
    <cellStyle name="Note 3 5 2 2 2 3 2 4 2" xfId="39328"/>
    <cellStyle name="Note 3 5 2 2 2 3 2 4 3" xfId="39329"/>
    <cellStyle name="Note 3 5 2 2 2 3 2 5" xfId="39330"/>
    <cellStyle name="Note 3 5 2 2 2 3 2 6" xfId="39331"/>
    <cellStyle name="Note 3 5 2 2 2 3 3" xfId="39332"/>
    <cellStyle name="Note 3 5 2 2 2 3 3 2" xfId="39333"/>
    <cellStyle name="Note 3 5 2 2 2 3 3 2 2" xfId="39334"/>
    <cellStyle name="Note 3 5 2 2 2 3 3 2 3" xfId="39335"/>
    <cellStyle name="Note 3 5 2 2 2 3 3 3" xfId="39336"/>
    <cellStyle name="Note 3 5 2 2 2 3 3 4" xfId="39337"/>
    <cellStyle name="Note 3 5 2 2 2 3 4" xfId="39338"/>
    <cellStyle name="Note 3 5 2 2 2 3 4 2" xfId="39339"/>
    <cellStyle name="Note 3 5 2 2 2 3 4 3" xfId="39340"/>
    <cellStyle name="Note 3 5 2 2 2 3 5" xfId="39341"/>
    <cellStyle name="Note 3 5 2 2 2 3 6" xfId="39342"/>
    <cellStyle name="Note 3 5 2 2 2 4" xfId="39343"/>
    <cellStyle name="Note 3 5 2 2 2 4 2" xfId="39344"/>
    <cellStyle name="Note 3 5 2 2 2 4 2 2" xfId="39345"/>
    <cellStyle name="Note 3 5 2 2 2 4 2 3" xfId="39346"/>
    <cellStyle name="Note 3 5 2 2 2 4 3" xfId="39347"/>
    <cellStyle name="Note 3 5 2 2 2 4 4" xfId="39348"/>
    <cellStyle name="Note 3 5 2 2 2 5" xfId="39349"/>
    <cellStyle name="Note 3 5 2 2 2 5 2" xfId="39350"/>
    <cellStyle name="Note 3 5 2 2 2 5 3" xfId="39351"/>
    <cellStyle name="Note 3 5 2 2 2 6" xfId="39352"/>
    <cellStyle name="Note 3 5 2 2 2 7" xfId="39353"/>
    <cellStyle name="Note 3 5 2 2 3" xfId="39354"/>
    <cellStyle name="Note 3 5 2 2 3 2" xfId="39355"/>
    <cellStyle name="Note 3 5 2 2 3 2 2" xfId="39356"/>
    <cellStyle name="Note 3 5 2 2 3 2 2 2" xfId="39357"/>
    <cellStyle name="Note 3 5 2 2 3 2 2 2 2" xfId="39358"/>
    <cellStyle name="Note 3 5 2 2 3 2 2 2 2 2" xfId="39359"/>
    <cellStyle name="Note 3 5 2 2 3 2 2 2 2 2 2" xfId="39360"/>
    <cellStyle name="Note 3 5 2 2 3 2 2 2 2 2 3" xfId="39361"/>
    <cellStyle name="Note 3 5 2 2 3 2 2 2 2 3" xfId="39362"/>
    <cellStyle name="Note 3 5 2 2 3 2 2 2 2 4" xfId="39363"/>
    <cellStyle name="Note 3 5 2 2 3 2 2 2 3" xfId="39364"/>
    <cellStyle name="Note 3 5 2 2 3 2 2 2 3 2" xfId="39365"/>
    <cellStyle name="Note 3 5 2 2 3 2 2 2 3 3" xfId="39366"/>
    <cellStyle name="Note 3 5 2 2 3 2 2 2 4" xfId="39367"/>
    <cellStyle name="Note 3 5 2 2 3 2 2 2 5" xfId="39368"/>
    <cellStyle name="Note 3 5 2 2 3 2 2 3" xfId="39369"/>
    <cellStyle name="Note 3 5 2 2 3 2 2 3 2" xfId="39370"/>
    <cellStyle name="Note 3 5 2 2 3 2 2 3 2 2" xfId="39371"/>
    <cellStyle name="Note 3 5 2 2 3 2 2 3 2 3" xfId="39372"/>
    <cellStyle name="Note 3 5 2 2 3 2 2 3 3" xfId="39373"/>
    <cellStyle name="Note 3 5 2 2 3 2 2 3 4" xfId="39374"/>
    <cellStyle name="Note 3 5 2 2 3 2 2 4" xfId="39375"/>
    <cellStyle name="Note 3 5 2 2 3 2 2 4 2" xfId="39376"/>
    <cellStyle name="Note 3 5 2 2 3 2 2 4 3" xfId="39377"/>
    <cellStyle name="Note 3 5 2 2 3 2 2 5" xfId="39378"/>
    <cellStyle name="Note 3 5 2 2 3 2 2 6" xfId="39379"/>
    <cellStyle name="Note 3 5 2 2 3 2 3" xfId="39380"/>
    <cellStyle name="Note 3 5 2 2 3 2 3 2" xfId="39381"/>
    <cellStyle name="Note 3 5 2 2 3 2 3 2 2" xfId="39382"/>
    <cellStyle name="Note 3 5 2 2 3 2 3 2 3" xfId="39383"/>
    <cellStyle name="Note 3 5 2 2 3 2 3 3" xfId="39384"/>
    <cellStyle name="Note 3 5 2 2 3 2 3 4" xfId="39385"/>
    <cellStyle name="Note 3 5 2 2 3 2 4" xfId="39386"/>
    <cellStyle name="Note 3 5 2 2 3 2 4 2" xfId="39387"/>
    <cellStyle name="Note 3 5 2 2 3 2 4 3" xfId="39388"/>
    <cellStyle name="Note 3 5 2 2 3 2 5" xfId="39389"/>
    <cellStyle name="Note 3 5 2 2 3 2 6" xfId="39390"/>
    <cellStyle name="Note 3 5 2 2 3 3" xfId="39391"/>
    <cellStyle name="Note 3 5 2 2 3 3 2" xfId="39392"/>
    <cellStyle name="Note 3 5 2 2 3 3 2 2" xfId="39393"/>
    <cellStyle name="Note 3 5 2 2 3 3 2 3" xfId="39394"/>
    <cellStyle name="Note 3 5 2 2 3 3 3" xfId="39395"/>
    <cellStyle name="Note 3 5 2 2 3 3 4" xfId="39396"/>
    <cellStyle name="Note 3 5 2 2 3 4" xfId="39397"/>
    <cellStyle name="Note 3 5 2 2 3 4 2" xfId="39398"/>
    <cellStyle name="Note 3 5 2 2 3 4 3" xfId="39399"/>
    <cellStyle name="Note 3 5 2 2 3 5" xfId="39400"/>
    <cellStyle name="Note 3 5 2 2 3 6" xfId="39401"/>
    <cellStyle name="Note 3 5 2 2 4" xfId="39402"/>
    <cellStyle name="Note 3 5 2 2 4 2" xfId="39403"/>
    <cellStyle name="Note 3 5 2 2 4 2 2" xfId="39404"/>
    <cellStyle name="Note 3 5 2 2 4 2 2 2" xfId="39405"/>
    <cellStyle name="Note 3 5 2 2 4 2 2 2 2" xfId="39406"/>
    <cellStyle name="Note 3 5 2 2 4 2 2 2 2 2" xfId="39407"/>
    <cellStyle name="Note 3 5 2 2 4 2 2 2 2 3" xfId="39408"/>
    <cellStyle name="Note 3 5 2 2 4 2 2 2 3" xfId="39409"/>
    <cellStyle name="Note 3 5 2 2 4 2 2 2 4" xfId="39410"/>
    <cellStyle name="Note 3 5 2 2 4 2 2 3" xfId="39411"/>
    <cellStyle name="Note 3 5 2 2 4 2 2 3 2" xfId="39412"/>
    <cellStyle name="Note 3 5 2 2 4 2 2 3 3" xfId="39413"/>
    <cellStyle name="Note 3 5 2 2 4 2 2 4" xfId="39414"/>
    <cellStyle name="Note 3 5 2 2 4 2 2 5" xfId="39415"/>
    <cellStyle name="Note 3 5 2 2 4 2 3" xfId="39416"/>
    <cellStyle name="Note 3 5 2 2 4 2 3 2" xfId="39417"/>
    <cellStyle name="Note 3 5 2 2 4 2 3 2 2" xfId="39418"/>
    <cellStyle name="Note 3 5 2 2 4 2 3 2 3" xfId="39419"/>
    <cellStyle name="Note 3 5 2 2 4 2 3 3" xfId="39420"/>
    <cellStyle name="Note 3 5 2 2 4 2 3 4" xfId="39421"/>
    <cellStyle name="Note 3 5 2 2 4 2 4" xfId="39422"/>
    <cellStyle name="Note 3 5 2 2 4 2 4 2" xfId="39423"/>
    <cellStyle name="Note 3 5 2 2 4 2 4 3" xfId="39424"/>
    <cellStyle name="Note 3 5 2 2 4 2 5" xfId="39425"/>
    <cellStyle name="Note 3 5 2 2 4 2 6" xfId="39426"/>
    <cellStyle name="Note 3 5 2 2 4 3" xfId="39427"/>
    <cellStyle name="Note 3 5 2 2 4 3 2" xfId="39428"/>
    <cellStyle name="Note 3 5 2 2 4 3 2 2" xfId="39429"/>
    <cellStyle name="Note 3 5 2 2 4 3 2 3" xfId="39430"/>
    <cellStyle name="Note 3 5 2 2 4 3 3" xfId="39431"/>
    <cellStyle name="Note 3 5 2 2 4 3 4" xfId="39432"/>
    <cellStyle name="Note 3 5 2 2 4 4" xfId="39433"/>
    <cellStyle name="Note 3 5 2 2 4 4 2" xfId="39434"/>
    <cellStyle name="Note 3 5 2 2 4 4 3" xfId="39435"/>
    <cellStyle name="Note 3 5 2 2 4 5" xfId="39436"/>
    <cellStyle name="Note 3 5 2 2 4 6" xfId="39437"/>
    <cellStyle name="Note 3 5 2 2 5" xfId="39438"/>
    <cellStyle name="Note 3 5 2 2 5 2" xfId="39439"/>
    <cellStyle name="Note 3 5 2 2 5 2 2" xfId="39440"/>
    <cellStyle name="Note 3 5 2 2 5 2 3" xfId="39441"/>
    <cellStyle name="Note 3 5 2 2 5 3" xfId="39442"/>
    <cellStyle name="Note 3 5 2 2 5 4" xfId="39443"/>
    <cellStyle name="Note 3 5 2 2 6" xfId="39444"/>
    <cellStyle name="Note 3 5 2 2 6 2" xfId="39445"/>
    <cellStyle name="Note 3 5 2 2 6 3" xfId="39446"/>
    <cellStyle name="Note 3 5 2 2 7" xfId="39447"/>
    <cellStyle name="Note 3 5 2 2 8" xfId="39448"/>
    <cellStyle name="Note 3 5 2 3" xfId="39449"/>
    <cellStyle name="Note 3 5 2 3 2" xfId="39450"/>
    <cellStyle name="Note 3 5 2 3 2 2" xfId="39451"/>
    <cellStyle name="Note 3 5 2 3 2 2 2" xfId="39452"/>
    <cellStyle name="Note 3 5 2 3 2 2 2 2" xfId="39453"/>
    <cellStyle name="Note 3 5 2 3 2 2 2 2 2" xfId="39454"/>
    <cellStyle name="Note 3 5 2 3 2 2 2 2 2 2" xfId="39455"/>
    <cellStyle name="Note 3 5 2 3 2 2 2 2 2 2 2" xfId="39456"/>
    <cellStyle name="Note 3 5 2 3 2 2 2 2 2 2 3" xfId="39457"/>
    <cellStyle name="Note 3 5 2 3 2 2 2 2 2 3" xfId="39458"/>
    <cellStyle name="Note 3 5 2 3 2 2 2 2 2 4" xfId="39459"/>
    <cellStyle name="Note 3 5 2 3 2 2 2 2 3" xfId="39460"/>
    <cellStyle name="Note 3 5 2 3 2 2 2 2 3 2" xfId="39461"/>
    <cellStyle name="Note 3 5 2 3 2 2 2 2 3 3" xfId="39462"/>
    <cellStyle name="Note 3 5 2 3 2 2 2 2 4" xfId="39463"/>
    <cellStyle name="Note 3 5 2 3 2 2 2 2 5" xfId="39464"/>
    <cellStyle name="Note 3 5 2 3 2 2 2 3" xfId="39465"/>
    <cellStyle name="Note 3 5 2 3 2 2 2 3 2" xfId="39466"/>
    <cellStyle name="Note 3 5 2 3 2 2 2 3 2 2" xfId="39467"/>
    <cellStyle name="Note 3 5 2 3 2 2 2 3 2 3" xfId="39468"/>
    <cellStyle name="Note 3 5 2 3 2 2 2 3 3" xfId="39469"/>
    <cellStyle name="Note 3 5 2 3 2 2 2 3 4" xfId="39470"/>
    <cellStyle name="Note 3 5 2 3 2 2 2 4" xfId="39471"/>
    <cellStyle name="Note 3 5 2 3 2 2 2 4 2" xfId="39472"/>
    <cellStyle name="Note 3 5 2 3 2 2 2 4 3" xfId="39473"/>
    <cellStyle name="Note 3 5 2 3 2 2 2 5" xfId="39474"/>
    <cellStyle name="Note 3 5 2 3 2 2 2 6" xfId="39475"/>
    <cellStyle name="Note 3 5 2 3 2 2 3" xfId="39476"/>
    <cellStyle name="Note 3 5 2 3 2 2 3 2" xfId="39477"/>
    <cellStyle name="Note 3 5 2 3 2 2 3 2 2" xfId="39478"/>
    <cellStyle name="Note 3 5 2 3 2 2 3 2 3" xfId="39479"/>
    <cellStyle name="Note 3 5 2 3 2 2 3 3" xfId="39480"/>
    <cellStyle name="Note 3 5 2 3 2 2 3 4" xfId="39481"/>
    <cellStyle name="Note 3 5 2 3 2 2 4" xfId="39482"/>
    <cellStyle name="Note 3 5 2 3 2 2 4 2" xfId="39483"/>
    <cellStyle name="Note 3 5 2 3 2 2 4 3" xfId="39484"/>
    <cellStyle name="Note 3 5 2 3 2 2 5" xfId="39485"/>
    <cellStyle name="Note 3 5 2 3 2 2 6" xfId="39486"/>
    <cellStyle name="Note 3 5 2 3 2 3" xfId="39487"/>
    <cellStyle name="Note 3 5 2 3 2 3 2" xfId="39488"/>
    <cellStyle name="Note 3 5 2 3 2 3 2 2" xfId="39489"/>
    <cellStyle name="Note 3 5 2 3 2 3 2 3" xfId="39490"/>
    <cellStyle name="Note 3 5 2 3 2 3 3" xfId="39491"/>
    <cellStyle name="Note 3 5 2 3 2 3 4" xfId="39492"/>
    <cellStyle name="Note 3 5 2 3 2 4" xfId="39493"/>
    <cellStyle name="Note 3 5 2 3 2 4 2" xfId="39494"/>
    <cellStyle name="Note 3 5 2 3 2 4 3" xfId="39495"/>
    <cellStyle name="Note 3 5 2 3 2 5" xfId="39496"/>
    <cellStyle name="Note 3 5 2 3 2 6" xfId="39497"/>
    <cellStyle name="Note 3 5 2 3 3" xfId="39498"/>
    <cellStyle name="Note 3 5 2 3 3 2" xfId="39499"/>
    <cellStyle name="Note 3 5 2 3 3 2 2" xfId="39500"/>
    <cellStyle name="Note 3 5 2 3 3 2 2 2" xfId="39501"/>
    <cellStyle name="Note 3 5 2 3 3 2 2 2 2" xfId="39502"/>
    <cellStyle name="Note 3 5 2 3 3 2 2 2 2 2" xfId="39503"/>
    <cellStyle name="Note 3 5 2 3 3 2 2 2 2 3" xfId="39504"/>
    <cellStyle name="Note 3 5 2 3 3 2 2 2 3" xfId="39505"/>
    <cellStyle name="Note 3 5 2 3 3 2 2 2 4" xfId="39506"/>
    <cellStyle name="Note 3 5 2 3 3 2 2 3" xfId="39507"/>
    <cellStyle name="Note 3 5 2 3 3 2 2 3 2" xfId="39508"/>
    <cellStyle name="Note 3 5 2 3 3 2 2 3 3" xfId="39509"/>
    <cellStyle name="Note 3 5 2 3 3 2 2 4" xfId="39510"/>
    <cellStyle name="Note 3 5 2 3 3 2 2 5" xfId="39511"/>
    <cellStyle name="Note 3 5 2 3 3 2 3" xfId="39512"/>
    <cellStyle name="Note 3 5 2 3 3 2 3 2" xfId="39513"/>
    <cellStyle name="Note 3 5 2 3 3 2 3 2 2" xfId="39514"/>
    <cellStyle name="Note 3 5 2 3 3 2 3 2 3" xfId="39515"/>
    <cellStyle name="Note 3 5 2 3 3 2 3 3" xfId="39516"/>
    <cellStyle name="Note 3 5 2 3 3 2 3 4" xfId="39517"/>
    <cellStyle name="Note 3 5 2 3 3 2 4" xfId="39518"/>
    <cellStyle name="Note 3 5 2 3 3 2 4 2" xfId="39519"/>
    <cellStyle name="Note 3 5 2 3 3 2 4 3" xfId="39520"/>
    <cellStyle name="Note 3 5 2 3 3 2 5" xfId="39521"/>
    <cellStyle name="Note 3 5 2 3 3 2 6" xfId="39522"/>
    <cellStyle name="Note 3 5 2 3 3 3" xfId="39523"/>
    <cellStyle name="Note 3 5 2 3 3 3 2" xfId="39524"/>
    <cellStyle name="Note 3 5 2 3 3 3 2 2" xfId="39525"/>
    <cellStyle name="Note 3 5 2 3 3 3 2 3" xfId="39526"/>
    <cellStyle name="Note 3 5 2 3 3 3 3" xfId="39527"/>
    <cellStyle name="Note 3 5 2 3 3 3 4" xfId="39528"/>
    <cellStyle name="Note 3 5 2 3 3 4" xfId="39529"/>
    <cellStyle name="Note 3 5 2 3 3 4 2" xfId="39530"/>
    <cellStyle name="Note 3 5 2 3 3 4 3" xfId="39531"/>
    <cellStyle name="Note 3 5 2 3 3 5" xfId="39532"/>
    <cellStyle name="Note 3 5 2 3 3 6" xfId="39533"/>
    <cellStyle name="Note 3 5 2 3 4" xfId="39534"/>
    <cellStyle name="Note 3 5 2 3 4 2" xfId="39535"/>
    <cellStyle name="Note 3 5 2 3 4 2 2" xfId="39536"/>
    <cellStyle name="Note 3 5 2 3 4 2 3" xfId="39537"/>
    <cellStyle name="Note 3 5 2 3 4 3" xfId="39538"/>
    <cellStyle name="Note 3 5 2 3 4 4" xfId="39539"/>
    <cellStyle name="Note 3 5 2 3 5" xfId="39540"/>
    <cellStyle name="Note 3 5 2 3 5 2" xfId="39541"/>
    <cellStyle name="Note 3 5 2 3 5 3" xfId="39542"/>
    <cellStyle name="Note 3 5 2 3 6" xfId="39543"/>
    <cellStyle name="Note 3 5 2 3 7" xfId="39544"/>
    <cellStyle name="Note 3 5 2 4" xfId="39545"/>
    <cellStyle name="Note 3 5 2 4 2" xfId="39546"/>
    <cellStyle name="Note 3 5 2 4 2 2" xfId="39547"/>
    <cellStyle name="Note 3 5 2 4 2 2 2" xfId="39548"/>
    <cellStyle name="Note 3 5 2 4 2 2 2 2" xfId="39549"/>
    <cellStyle name="Note 3 5 2 4 2 2 2 2 2" xfId="39550"/>
    <cellStyle name="Note 3 5 2 4 2 2 2 2 2 2" xfId="39551"/>
    <cellStyle name="Note 3 5 2 4 2 2 2 2 2 3" xfId="39552"/>
    <cellStyle name="Note 3 5 2 4 2 2 2 2 3" xfId="39553"/>
    <cellStyle name="Note 3 5 2 4 2 2 2 2 4" xfId="39554"/>
    <cellStyle name="Note 3 5 2 4 2 2 2 3" xfId="39555"/>
    <cellStyle name="Note 3 5 2 4 2 2 2 3 2" xfId="39556"/>
    <cellStyle name="Note 3 5 2 4 2 2 2 3 3" xfId="39557"/>
    <cellStyle name="Note 3 5 2 4 2 2 2 4" xfId="39558"/>
    <cellStyle name="Note 3 5 2 4 2 2 2 5" xfId="39559"/>
    <cellStyle name="Note 3 5 2 4 2 2 3" xfId="39560"/>
    <cellStyle name="Note 3 5 2 4 2 2 3 2" xfId="39561"/>
    <cellStyle name="Note 3 5 2 4 2 2 3 2 2" xfId="39562"/>
    <cellStyle name="Note 3 5 2 4 2 2 3 2 3" xfId="39563"/>
    <cellStyle name="Note 3 5 2 4 2 2 3 3" xfId="39564"/>
    <cellStyle name="Note 3 5 2 4 2 2 3 4" xfId="39565"/>
    <cellStyle name="Note 3 5 2 4 2 2 4" xfId="39566"/>
    <cellStyle name="Note 3 5 2 4 2 2 4 2" xfId="39567"/>
    <cellStyle name="Note 3 5 2 4 2 2 4 3" xfId="39568"/>
    <cellStyle name="Note 3 5 2 4 2 2 5" xfId="39569"/>
    <cellStyle name="Note 3 5 2 4 2 2 6" xfId="39570"/>
    <cellStyle name="Note 3 5 2 4 2 3" xfId="39571"/>
    <cellStyle name="Note 3 5 2 4 2 3 2" xfId="39572"/>
    <cellStyle name="Note 3 5 2 4 2 3 2 2" xfId="39573"/>
    <cellStyle name="Note 3 5 2 4 2 3 2 3" xfId="39574"/>
    <cellStyle name="Note 3 5 2 4 2 3 3" xfId="39575"/>
    <cellStyle name="Note 3 5 2 4 2 3 4" xfId="39576"/>
    <cellStyle name="Note 3 5 2 4 2 4" xfId="39577"/>
    <cellStyle name="Note 3 5 2 4 2 4 2" xfId="39578"/>
    <cellStyle name="Note 3 5 2 4 2 4 3" xfId="39579"/>
    <cellStyle name="Note 3 5 2 4 2 5" xfId="39580"/>
    <cellStyle name="Note 3 5 2 4 2 6" xfId="39581"/>
    <cellStyle name="Note 3 5 2 4 3" xfId="39582"/>
    <cellStyle name="Note 3 5 2 4 3 2" xfId="39583"/>
    <cellStyle name="Note 3 5 2 4 3 2 2" xfId="39584"/>
    <cellStyle name="Note 3 5 2 4 3 2 3" xfId="39585"/>
    <cellStyle name="Note 3 5 2 4 3 3" xfId="39586"/>
    <cellStyle name="Note 3 5 2 4 3 4" xfId="39587"/>
    <cellStyle name="Note 3 5 2 4 4" xfId="39588"/>
    <cellStyle name="Note 3 5 2 4 4 2" xfId="39589"/>
    <cellStyle name="Note 3 5 2 4 4 3" xfId="39590"/>
    <cellStyle name="Note 3 5 2 4 5" xfId="39591"/>
    <cellStyle name="Note 3 5 2 4 6" xfId="39592"/>
    <cellStyle name="Note 3 5 2 5" xfId="39593"/>
    <cellStyle name="Note 3 5 2 5 2" xfId="39594"/>
    <cellStyle name="Note 3 5 2 5 2 2" xfId="39595"/>
    <cellStyle name="Note 3 5 2 5 2 2 2" xfId="39596"/>
    <cellStyle name="Note 3 5 2 5 2 2 2 2" xfId="39597"/>
    <cellStyle name="Note 3 5 2 5 2 2 2 2 2" xfId="39598"/>
    <cellStyle name="Note 3 5 2 5 2 2 2 2 3" xfId="39599"/>
    <cellStyle name="Note 3 5 2 5 2 2 2 3" xfId="39600"/>
    <cellStyle name="Note 3 5 2 5 2 2 2 4" xfId="39601"/>
    <cellStyle name="Note 3 5 2 5 2 2 3" xfId="39602"/>
    <cellStyle name="Note 3 5 2 5 2 2 3 2" xfId="39603"/>
    <cellStyle name="Note 3 5 2 5 2 2 3 3" xfId="39604"/>
    <cellStyle name="Note 3 5 2 5 2 2 4" xfId="39605"/>
    <cellStyle name="Note 3 5 2 5 2 2 5" xfId="39606"/>
    <cellStyle name="Note 3 5 2 5 2 3" xfId="39607"/>
    <cellStyle name="Note 3 5 2 5 2 3 2" xfId="39608"/>
    <cellStyle name="Note 3 5 2 5 2 3 2 2" xfId="39609"/>
    <cellStyle name="Note 3 5 2 5 2 3 2 3" xfId="39610"/>
    <cellStyle name="Note 3 5 2 5 2 3 3" xfId="39611"/>
    <cellStyle name="Note 3 5 2 5 2 3 4" xfId="39612"/>
    <cellStyle name="Note 3 5 2 5 2 4" xfId="39613"/>
    <cellStyle name="Note 3 5 2 5 2 4 2" xfId="39614"/>
    <cellStyle name="Note 3 5 2 5 2 4 3" xfId="39615"/>
    <cellStyle name="Note 3 5 2 5 2 5" xfId="39616"/>
    <cellStyle name="Note 3 5 2 5 2 6" xfId="39617"/>
    <cellStyle name="Note 3 5 2 5 3" xfId="39618"/>
    <cellStyle name="Note 3 5 2 5 3 2" xfId="39619"/>
    <cellStyle name="Note 3 5 2 5 3 2 2" xfId="39620"/>
    <cellStyle name="Note 3 5 2 5 3 2 3" xfId="39621"/>
    <cellStyle name="Note 3 5 2 5 3 3" xfId="39622"/>
    <cellStyle name="Note 3 5 2 5 3 4" xfId="39623"/>
    <cellStyle name="Note 3 5 2 5 4" xfId="39624"/>
    <cellStyle name="Note 3 5 2 5 4 2" xfId="39625"/>
    <cellStyle name="Note 3 5 2 5 4 3" xfId="39626"/>
    <cellStyle name="Note 3 5 2 5 5" xfId="39627"/>
    <cellStyle name="Note 3 5 2 5 6" xfId="39628"/>
    <cellStyle name="Note 3 5 2 6" xfId="39629"/>
    <cellStyle name="Note 3 5 2 6 2" xfId="39630"/>
    <cellStyle name="Note 3 5 2 6 2 2" xfId="39631"/>
    <cellStyle name="Note 3 5 2 6 2 3" xfId="39632"/>
    <cellStyle name="Note 3 5 2 6 3" xfId="39633"/>
    <cellStyle name="Note 3 5 2 6 4" xfId="39634"/>
    <cellStyle name="Note 3 5 2 7" xfId="39635"/>
    <cellStyle name="Note 3 5 2 7 2" xfId="39636"/>
    <cellStyle name="Note 3 5 2 7 3" xfId="39637"/>
    <cellStyle name="Note 3 5 2 8" xfId="39638"/>
    <cellStyle name="Note 3 5 2 9" xfId="39639"/>
    <cellStyle name="Note 3 5 3" xfId="39640"/>
    <cellStyle name="Note 3 5 3 2" xfId="39641"/>
    <cellStyle name="Note 3 5 3 2 2" xfId="39642"/>
    <cellStyle name="Note 3 5 3 2 2 2" xfId="39643"/>
    <cellStyle name="Note 3 5 3 2 2 2 2" xfId="39644"/>
    <cellStyle name="Note 3 5 3 2 2 2 2 2" xfId="39645"/>
    <cellStyle name="Note 3 5 3 2 2 2 2 2 2" xfId="39646"/>
    <cellStyle name="Note 3 5 3 2 2 2 2 2 2 2" xfId="39647"/>
    <cellStyle name="Note 3 5 3 2 2 2 2 2 2 2 2" xfId="39648"/>
    <cellStyle name="Note 3 5 3 2 2 2 2 2 2 2 3" xfId="39649"/>
    <cellStyle name="Note 3 5 3 2 2 2 2 2 2 3" xfId="39650"/>
    <cellStyle name="Note 3 5 3 2 2 2 2 2 2 4" xfId="39651"/>
    <cellStyle name="Note 3 5 3 2 2 2 2 2 3" xfId="39652"/>
    <cellStyle name="Note 3 5 3 2 2 2 2 2 3 2" xfId="39653"/>
    <cellStyle name="Note 3 5 3 2 2 2 2 2 3 3" xfId="39654"/>
    <cellStyle name="Note 3 5 3 2 2 2 2 2 4" xfId="39655"/>
    <cellStyle name="Note 3 5 3 2 2 2 2 2 5" xfId="39656"/>
    <cellStyle name="Note 3 5 3 2 2 2 2 3" xfId="39657"/>
    <cellStyle name="Note 3 5 3 2 2 2 2 3 2" xfId="39658"/>
    <cellStyle name="Note 3 5 3 2 2 2 2 3 2 2" xfId="39659"/>
    <cellStyle name="Note 3 5 3 2 2 2 2 3 2 3" xfId="39660"/>
    <cellStyle name="Note 3 5 3 2 2 2 2 3 3" xfId="39661"/>
    <cellStyle name="Note 3 5 3 2 2 2 2 3 4" xfId="39662"/>
    <cellStyle name="Note 3 5 3 2 2 2 2 4" xfId="39663"/>
    <cellStyle name="Note 3 5 3 2 2 2 2 4 2" xfId="39664"/>
    <cellStyle name="Note 3 5 3 2 2 2 2 4 3" xfId="39665"/>
    <cellStyle name="Note 3 5 3 2 2 2 2 5" xfId="39666"/>
    <cellStyle name="Note 3 5 3 2 2 2 2 6" xfId="39667"/>
    <cellStyle name="Note 3 5 3 2 2 2 3" xfId="39668"/>
    <cellStyle name="Note 3 5 3 2 2 2 3 2" xfId="39669"/>
    <cellStyle name="Note 3 5 3 2 2 2 3 2 2" xfId="39670"/>
    <cellStyle name="Note 3 5 3 2 2 2 3 2 3" xfId="39671"/>
    <cellStyle name="Note 3 5 3 2 2 2 3 3" xfId="39672"/>
    <cellStyle name="Note 3 5 3 2 2 2 3 4" xfId="39673"/>
    <cellStyle name="Note 3 5 3 2 2 2 4" xfId="39674"/>
    <cellStyle name="Note 3 5 3 2 2 2 4 2" xfId="39675"/>
    <cellStyle name="Note 3 5 3 2 2 2 4 3" xfId="39676"/>
    <cellStyle name="Note 3 5 3 2 2 2 5" xfId="39677"/>
    <cellStyle name="Note 3 5 3 2 2 2 6" xfId="39678"/>
    <cellStyle name="Note 3 5 3 2 2 3" xfId="39679"/>
    <cellStyle name="Note 3 5 3 2 2 3 2" xfId="39680"/>
    <cellStyle name="Note 3 5 3 2 2 3 2 2" xfId="39681"/>
    <cellStyle name="Note 3 5 3 2 2 3 2 3" xfId="39682"/>
    <cellStyle name="Note 3 5 3 2 2 3 3" xfId="39683"/>
    <cellStyle name="Note 3 5 3 2 2 3 4" xfId="39684"/>
    <cellStyle name="Note 3 5 3 2 2 4" xfId="39685"/>
    <cellStyle name="Note 3 5 3 2 2 4 2" xfId="39686"/>
    <cellStyle name="Note 3 5 3 2 2 4 3" xfId="39687"/>
    <cellStyle name="Note 3 5 3 2 2 5" xfId="39688"/>
    <cellStyle name="Note 3 5 3 2 2 6" xfId="39689"/>
    <cellStyle name="Note 3 5 3 2 3" xfId="39690"/>
    <cellStyle name="Note 3 5 3 2 3 2" xfId="39691"/>
    <cellStyle name="Note 3 5 3 2 3 2 2" xfId="39692"/>
    <cellStyle name="Note 3 5 3 2 3 2 2 2" xfId="39693"/>
    <cellStyle name="Note 3 5 3 2 3 2 2 2 2" xfId="39694"/>
    <cellStyle name="Note 3 5 3 2 3 2 2 2 2 2" xfId="39695"/>
    <cellStyle name="Note 3 5 3 2 3 2 2 2 2 3" xfId="39696"/>
    <cellStyle name="Note 3 5 3 2 3 2 2 2 3" xfId="39697"/>
    <cellStyle name="Note 3 5 3 2 3 2 2 2 4" xfId="39698"/>
    <cellStyle name="Note 3 5 3 2 3 2 2 3" xfId="39699"/>
    <cellStyle name="Note 3 5 3 2 3 2 2 3 2" xfId="39700"/>
    <cellStyle name="Note 3 5 3 2 3 2 2 3 3" xfId="39701"/>
    <cellStyle name="Note 3 5 3 2 3 2 2 4" xfId="39702"/>
    <cellStyle name="Note 3 5 3 2 3 2 2 5" xfId="39703"/>
    <cellStyle name="Note 3 5 3 2 3 2 3" xfId="39704"/>
    <cellStyle name="Note 3 5 3 2 3 2 3 2" xfId="39705"/>
    <cellStyle name="Note 3 5 3 2 3 2 3 2 2" xfId="39706"/>
    <cellStyle name="Note 3 5 3 2 3 2 3 2 3" xfId="39707"/>
    <cellStyle name="Note 3 5 3 2 3 2 3 3" xfId="39708"/>
    <cellStyle name="Note 3 5 3 2 3 2 3 4" xfId="39709"/>
    <cellStyle name="Note 3 5 3 2 3 2 4" xfId="39710"/>
    <cellStyle name="Note 3 5 3 2 3 2 4 2" xfId="39711"/>
    <cellStyle name="Note 3 5 3 2 3 2 4 3" xfId="39712"/>
    <cellStyle name="Note 3 5 3 2 3 2 5" xfId="39713"/>
    <cellStyle name="Note 3 5 3 2 3 2 6" xfId="39714"/>
    <cellStyle name="Note 3 5 3 2 3 3" xfId="39715"/>
    <cellStyle name="Note 3 5 3 2 3 3 2" xfId="39716"/>
    <cellStyle name="Note 3 5 3 2 3 3 2 2" xfId="39717"/>
    <cellStyle name="Note 3 5 3 2 3 3 2 3" xfId="39718"/>
    <cellStyle name="Note 3 5 3 2 3 3 3" xfId="39719"/>
    <cellStyle name="Note 3 5 3 2 3 3 4" xfId="39720"/>
    <cellStyle name="Note 3 5 3 2 3 4" xfId="39721"/>
    <cellStyle name="Note 3 5 3 2 3 4 2" xfId="39722"/>
    <cellStyle name="Note 3 5 3 2 3 4 3" xfId="39723"/>
    <cellStyle name="Note 3 5 3 2 3 5" xfId="39724"/>
    <cellStyle name="Note 3 5 3 2 3 6" xfId="39725"/>
    <cellStyle name="Note 3 5 3 2 4" xfId="39726"/>
    <cellStyle name="Note 3 5 3 2 4 2" xfId="39727"/>
    <cellStyle name="Note 3 5 3 2 4 2 2" xfId="39728"/>
    <cellStyle name="Note 3 5 3 2 4 2 3" xfId="39729"/>
    <cellStyle name="Note 3 5 3 2 4 3" xfId="39730"/>
    <cellStyle name="Note 3 5 3 2 4 4" xfId="39731"/>
    <cellStyle name="Note 3 5 3 2 5" xfId="39732"/>
    <cellStyle name="Note 3 5 3 2 5 2" xfId="39733"/>
    <cellStyle name="Note 3 5 3 2 5 3" xfId="39734"/>
    <cellStyle name="Note 3 5 3 2 6" xfId="39735"/>
    <cellStyle name="Note 3 5 3 2 7" xfId="39736"/>
    <cellStyle name="Note 3 5 3 3" xfId="39737"/>
    <cellStyle name="Note 3 5 3 3 2" xfId="39738"/>
    <cellStyle name="Note 3 5 3 3 2 2" xfId="39739"/>
    <cellStyle name="Note 3 5 3 3 2 2 2" xfId="39740"/>
    <cellStyle name="Note 3 5 3 3 2 2 2 2" xfId="39741"/>
    <cellStyle name="Note 3 5 3 3 2 2 2 2 2" xfId="39742"/>
    <cellStyle name="Note 3 5 3 3 2 2 2 2 2 2" xfId="39743"/>
    <cellStyle name="Note 3 5 3 3 2 2 2 2 2 3" xfId="39744"/>
    <cellStyle name="Note 3 5 3 3 2 2 2 2 3" xfId="39745"/>
    <cellStyle name="Note 3 5 3 3 2 2 2 2 4" xfId="39746"/>
    <cellStyle name="Note 3 5 3 3 2 2 2 3" xfId="39747"/>
    <cellStyle name="Note 3 5 3 3 2 2 2 3 2" xfId="39748"/>
    <cellStyle name="Note 3 5 3 3 2 2 2 3 3" xfId="39749"/>
    <cellStyle name="Note 3 5 3 3 2 2 2 4" xfId="39750"/>
    <cellStyle name="Note 3 5 3 3 2 2 2 5" xfId="39751"/>
    <cellStyle name="Note 3 5 3 3 2 2 3" xfId="39752"/>
    <cellStyle name="Note 3 5 3 3 2 2 3 2" xfId="39753"/>
    <cellStyle name="Note 3 5 3 3 2 2 3 2 2" xfId="39754"/>
    <cellStyle name="Note 3 5 3 3 2 2 3 2 3" xfId="39755"/>
    <cellStyle name="Note 3 5 3 3 2 2 3 3" xfId="39756"/>
    <cellStyle name="Note 3 5 3 3 2 2 3 4" xfId="39757"/>
    <cellStyle name="Note 3 5 3 3 2 2 4" xfId="39758"/>
    <cellStyle name="Note 3 5 3 3 2 2 4 2" xfId="39759"/>
    <cellStyle name="Note 3 5 3 3 2 2 4 3" xfId="39760"/>
    <cellStyle name="Note 3 5 3 3 2 2 5" xfId="39761"/>
    <cellStyle name="Note 3 5 3 3 2 2 6" xfId="39762"/>
    <cellStyle name="Note 3 5 3 3 2 3" xfId="39763"/>
    <cellStyle name="Note 3 5 3 3 2 3 2" xfId="39764"/>
    <cellStyle name="Note 3 5 3 3 2 3 2 2" xfId="39765"/>
    <cellStyle name="Note 3 5 3 3 2 3 2 3" xfId="39766"/>
    <cellStyle name="Note 3 5 3 3 2 3 3" xfId="39767"/>
    <cellStyle name="Note 3 5 3 3 2 3 4" xfId="39768"/>
    <cellStyle name="Note 3 5 3 3 2 4" xfId="39769"/>
    <cellStyle name="Note 3 5 3 3 2 4 2" xfId="39770"/>
    <cellStyle name="Note 3 5 3 3 2 4 3" xfId="39771"/>
    <cellStyle name="Note 3 5 3 3 2 5" xfId="39772"/>
    <cellStyle name="Note 3 5 3 3 2 6" xfId="39773"/>
    <cellStyle name="Note 3 5 3 3 3" xfId="39774"/>
    <cellStyle name="Note 3 5 3 3 3 2" xfId="39775"/>
    <cellStyle name="Note 3 5 3 3 3 2 2" xfId="39776"/>
    <cellStyle name="Note 3 5 3 3 3 2 3" xfId="39777"/>
    <cellStyle name="Note 3 5 3 3 3 3" xfId="39778"/>
    <cellStyle name="Note 3 5 3 3 3 4" xfId="39779"/>
    <cellStyle name="Note 3 5 3 3 4" xfId="39780"/>
    <cellStyle name="Note 3 5 3 3 4 2" xfId="39781"/>
    <cellStyle name="Note 3 5 3 3 4 3" xfId="39782"/>
    <cellStyle name="Note 3 5 3 3 5" xfId="39783"/>
    <cellStyle name="Note 3 5 3 3 6" xfId="39784"/>
    <cellStyle name="Note 3 5 3 4" xfId="39785"/>
    <cellStyle name="Note 3 5 3 4 2" xfId="39786"/>
    <cellStyle name="Note 3 5 3 4 2 2" xfId="39787"/>
    <cellStyle name="Note 3 5 3 4 2 2 2" xfId="39788"/>
    <cellStyle name="Note 3 5 3 4 2 2 2 2" xfId="39789"/>
    <cellStyle name="Note 3 5 3 4 2 2 2 2 2" xfId="39790"/>
    <cellStyle name="Note 3 5 3 4 2 2 2 2 3" xfId="39791"/>
    <cellStyle name="Note 3 5 3 4 2 2 2 3" xfId="39792"/>
    <cellStyle name="Note 3 5 3 4 2 2 2 4" xfId="39793"/>
    <cellStyle name="Note 3 5 3 4 2 2 3" xfId="39794"/>
    <cellStyle name="Note 3 5 3 4 2 2 3 2" xfId="39795"/>
    <cellStyle name="Note 3 5 3 4 2 2 3 3" xfId="39796"/>
    <cellStyle name="Note 3 5 3 4 2 2 4" xfId="39797"/>
    <cellStyle name="Note 3 5 3 4 2 2 5" xfId="39798"/>
    <cellStyle name="Note 3 5 3 4 2 3" xfId="39799"/>
    <cellStyle name="Note 3 5 3 4 2 3 2" xfId="39800"/>
    <cellStyle name="Note 3 5 3 4 2 3 2 2" xfId="39801"/>
    <cellStyle name="Note 3 5 3 4 2 3 2 3" xfId="39802"/>
    <cellStyle name="Note 3 5 3 4 2 3 3" xfId="39803"/>
    <cellStyle name="Note 3 5 3 4 2 3 4" xfId="39804"/>
    <cellStyle name="Note 3 5 3 4 2 4" xfId="39805"/>
    <cellStyle name="Note 3 5 3 4 2 4 2" xfId="39806"/>
    <cellStyle name="Note 3 5 3 4 2 4 3" xfId="39807"/>
    <cellStyle name="Note 3 5 3 4 2 5" xfId="39808"/>
    <cellStyle name="Note 3 5 3 4 2 6" xfId="39809"/>
    <cellStyle name="Note 3 5 3 4 3" xfId="39810"/>
    <cellStyle name="Note 3 5 3 4 3 2" xfId="39811"/>
    <cellStyle name="Note 3 5 3 4 3 2 2" xfId="39812"/>
    <cellStyle name="Note 3 5 3 4 3 2 3" xfId="39813"/>
    <cellStyle name="Note 3 5 3 4 3 3" xfId="39814"/>
    <cellStyle name="Note 3 5 3 4 3 4" xfId="39815"/>
    <cellStyle name="Note 3 5 3 4 4" xfId="39816"/>
    <cellStyle name="Note 3 5 3 4 4 2" xfId="39817"/>
    <cellStyle name="Note 3 5 3 4 4 3" xfId="39818"/>
    <cellStyle name="Note 3 5 3 4 5" xfId="39819"/>
    <cellStyle name="Note 3 5 3 4 6" xfId="39820"/>
    <cellStyle name="Note 3 5 3 5" xfId="39821"/>
    <cellStyle name="Note 3 5 3 5 2" xfId="39822"/>
    <cellStyle name="Note 3 5 3 5 2 2" xfId="39823"/>
    <cellStyle name="Note 3 5 3 5 2 3" xfId="39824"/>
    <cellStyle name="Note 3 5 3 5 3" xfId="39825"/>
    <cellStyle name="Note 3 5 3 5 4" xfId="39826"/>
    <cellStyle name="Note 3 5 3 6" xfId="39827"/>
    <cellStyle name="Note 3 5 3 6 2" xfId="39828"/>
    <cellStyle name="Note 3 5 3 6 3" xfId="39829"/>
    <cellStyle name="Note 3 5 3 7" xfId="39830"/>
    <cellStyle name="Note 3 5 3 8" xfId="39831"/>
    <cellStyle name="Note 3 5 4" xfId="39832"/>
    <cellStyle name="Note 3 5 4 2" xfId="39833"/>
    <cellStyle name="Note 3 5 4 2 2" xfId="39834"/>
    <cellStyle name="Note 3 5 4 2 2 2" xfId="39835"/>
    <cellStyle name="Note 3 5 4 2 2 2 2" xfId="39836"/>
    <cellStyle name="Note 3 5 4 2 2 2 2 2" xfId="39837"/>
    <cellStyle name="Note 3 5 4 2 2 2 2 2 2" xfId="39838"/>
    <cellStyle name="Note 3 5 4 2 2 2 2 2 2 2" xfId="39839"/>
    <cellStyle name="Note 3 5 4 2 2 2 2 2 2 3" xfId="39840"/>
    <cellStyle name="Note 3 5 4 2 2 2 2 2 3" xfId="39841"/>
    <cellStyle name="Note 3 5 4 2 2 2 2 2 4" xfId="39842"/>
    <cellStyle name="Note 3 5 4 2 2 2 2 3" xfId="39843"/>
    <cellStyle name="Note 3 5 4 2 2 2 2 3 2" xfId="39844"/>
    <cellStyle name="Note 3 5 4 2 2 2 2 3 3" xfId="39845"/>
    <cellStyle name="Note 3 5 4 2 2 2 2 4" xfId="39846"/>
    <cellStyle name="Note 3 5 4 2 2 2 2 5" xfId="39847"/>
    <cellStyle name="Note 3 5 4 2 2 2 3" xfId="39848"/>
    <cellStyle name="Note 3 5 4 2 2 2 3 2" xfId="39849"/>
    <cellStyle name="Note 3 5 4 2 2 2 3 2 2" xfId="39850"/>
    <cellStyle name="Note 3 5 4 2 2 2 3 2 3" xfId="39851"/>
    <cellStyle name="Note 3 5 4 2 2 2 3 3" xfId="39852"/>
    <cellStyle name="Note 3 5 4 2 2 2 3 4" xfId="39853"/>
    <cellStyle name="Note 3 5 4 2 2 2 4" xfId="39854"/>
    <cellStyle name="Note 3 5 4 2 2 2 4 2" xfId="39855"/>
    <cellStyle name="Note 3 5 4 2 2 2 4 3" xfId="39856"/>
    <cellStyle name="Note 3 5 4 2 2 2 5" xfId="39857"/>
    <cellStyle name="Note 3 5 4 2 2 2 6" xfId="39858"/>
    <cellStyle name="Note 3 5 4 2 2 3" xfId="39859"/>
    <cellStyle name="Note 3 5 4 2 2 3 2" xfId="39860"/>
    <cellStyle name="Note 3 5 4 2 2 3 2 2" xfId="39861"/>
    <cellStyle name="Note 3 5 4 2 2 3 2 3" xfId="39862"/>
    <cellStyle name="Note 3 5 4 2 2 3 3" xfId="39863"/>
    <cellStyle name="Note 3 5 4 2 2 3 4" xfId="39864"/>
    <cellStyle name="Note 3 5 4 2 2 4" xfId="39865"/>
    <cellStyle name="Note 3 5 4 2 2 4 2" xfId="39866"/>
    <cellStyle name="Note 3 5 4 2 2 4 3" xfId="39867"/>
    <cellStyle name="Note 3 5 4 2 2 5" xfId="39868"/>
    <cellStyle name="Note 3 5 4 2 2 6" xfId="39869"/>
    <cellStyle name="Note 3 5 4 2 3" xfId="39870"/>
    <cellStyle name="Note 3 5 4 2 3 2" xfId="39871"/>
    <cellStyle name="Note 3 5 4 2 3 2 2" xfId="39872"/>
    <cellStyle name="Note 3 5 4 2 3 2 3" xfId="39873"/>
    <cellStyle name="Note 3 5 4 2 3 3" xfId="39874"/>
    <cellStyle name="Note 3 5 4 2 3 4" xfId="39875"/>
    <cellStyle name="Note 3 5 4 2 4" xfId="39876"/>
    <cellStyle name="Note 3 5 4 2 4 2" xfId="39877"/>
    <cellStyle name="Note 3 5 4 2 4 3" xfId="39878"/>
    <cellStyle name="Note 3 5 4 2 5" xfId="39879"/>
    <cellStyle name="Note 3 5 4 2 6" xfId="39880"/>
    <cellStyle name="Note 3 5 4 3" xfId="39881"/>
    <cellStyle name="Note 3 5 4 3 2" xfId="39882"/>
    <cellStyle name="Note 3 5 4 3 2 2" xfId="39883"/>
    <cellStyle name="Note 3 5 4 3 2 2 2" xfId="39884"/>
    <cellStyle name="Note 3 5 4 3 2 2 2 2" xfId="39885"/>
    <cellStyle name="Note 3 5 4 3 2 2 2 2 2" xfId="39886"/>
    <cellStyle name="Note 3 5 4 3 2 2 2 2 3" xfId="39887"/>
    <cellStyle name="Note 3 5 4 3 2 2 2 3" xfId="39888"/>
    <cellStyle name="Note 3 5 4 3 2 2 2 4" xfId="39889"/>
    <cellStyle name="Note 3 5 4 3 2 2 3" xfId="39890"/>
    <cellStyle name="Note 3 5 4 3 2 2 3 2" xfId="39891"/>
    <cellStyle name="Note 3 5 4 3 2 2 3 3" xfId="39892"/>
    <cellStyle name="Note 3 5 4 3 2 2 4" xfId="39893"/>
    <cellStyle name="Note 3 5 4 3 2 2 5" xfId="39894"/>
    <cellStyle name="Note 3 5 4 3 2 3" xfId="39895"/>
    <cellStyle name="Note 3 5 4 3 2 3 2" xfId="39896"/>
    <cellStyle name="Note 3 5 4 3 2 3 2 2" xfId="39897"/>
    <cellStyle name="Note 3 5 4 3 2 3 2 3" xfId="39898"/>
    <cellStyle name="Note 3 5 4 3 2 3 3" xfId="39899"/>
    <cellStyle name="Note 3 5 4 3 2 3 4" xfId="39900"/>
    <cellStyle name="Note 3 5 4 3 2 4" xfId="39901"/>
    <cellStyle name="Note 3 5 4 3 2 4 2" xfId="39902"/>
    <cellStyle name="Note 3 5 4 3 2 4 3" xfId="39903"/>
    <cellStyle name="Note 3 5 4 3 2 5" xfId="39904"/>
    <cellStyle name="Note 3 5 4 3 2 6" xfId="39905"/>
    <cellStyle name="Note 3 5 4 3 3" xfId="39906"/>
    <cellStyle name="Note 3 5 4 3 3 2" xfId="39907"/>
    <cellStyle name="Note 3 5 4 3 3 2 2" xfId="39908"/>
    <cellStyle name="Note 3 5 4 3 3 2 3" xfId="39909"/>
    <cellStyle name="Note 3 5 4 3 3 3" xfId="39910"/>
    <cellStyle name="Note 3 5 4 3 3 4" xfId="39911"/>
    <cellStyle name="Note 3 5 4 3 4" xfId="39912"/>
    <cellStyle name="Note 3 5 4 3 4 2" xfId="39913"/>
    <cellStyle name="Note 3 5 4 3 4 3" xfId="39914"/>
    <cellStyle name="Note 3 5 4 3 5" xfId="39915"/>
    <cellStyle name="Note 3 5 4 3 6" xfId="39916"/>
    <cellStyle name="Note 3 5 4 4" xfId="39917"/>
    <cellStyle name="Note 3 5 4 4 2" xfId="39918"/>
    <cellStyle name="Note 3 5 4 4 2 2" xfId="39919"/>
    <cellStyle name="Note 3 5 4 4 2 3" xfId="39920"/>
    <cellStyle name="Note 3 5 4 4 3" xfId="39921"/>
    <cellStyle name="Note 3 5 4 4 4" xfId="39922"/>
    <cellStyle name="Note 3 5 4 5" xfId="39923"/>
    <cellStyle name="Note 3 5 4 5 2" xfId="39924"/>
    <cellStyle name="Note 3 5 4 5 3" xfId="39925"/>
    <cellStyle name="Note 3 5 4 6" xfId="39926"/>
    <cellStyle name="Note 3 5 4 7" xfId="39927"/>
    <cellStyle name="Note 3 5 5" xfId="39928"/>
    <cellStyle name="Note 3 5 5 2" xfId="39929"/>
    <cellStyle name="Note 3 5 5 2 2" xfId="39930"/>
    <cellStyle name="Note 3 5 5 2 2 2" xfId="39931"/>
    <cellStyle name="Note 3 5 5 2 2 2 2" xfId="39932"/>
    <cellStyle name="Note 3 5 5 2 2 2 2 2" xfId="39933"/>
    <cellStyle name="Note 3 5 5 2 2 2 2 2 2" xfId="39934"/>
    <cellStyle name="Note 3 5 5 2 2 2 2 2 3" xfId="39935"/>
    <cellStyle name="Note 3 5 5 2 2 2 2 3" xfId="39936"/>
    <cellStyle name="Note 3 5 5 2 2 2 2 4" xfId="39937"/>
    <cellStyle name="Note 3 5 5 2 2 2 3" xfId="39938"/>
    <cellStyle name="Note 3 5 5 2 2 2 3 2" xfId="39939"/>
    <cellStyle name="Note 3 5 5 2 2 2 3 3" xfId="39940"/>
    <cellStyle name="Note 3 5 5 2 2 2 4" xfId="39941"/>
    <cellStyle name="Note 3 5 5 2 2 2 5" xfId="39942"/>
    <cellStyle name="Note 3 5 5 2 2 3" xfId="39943"/>
    <cellStyle name="Note 3 5 5 2 2 3 2" xfId="39944"/>
    <cellStyle name="Note 3 5 5 2 2 3 2 2" xfId="39945"/>
    <cellStyle name="Note 3 5 5 2 2 3 2 3" xfId="39946"/>
    <cellStyle name="Note 3 5 5 2 2 3 3" xfId="39947"/>
    <cellStyle name="Note 3 5 5 2 2 3 4" xfId="39948"/>
    <cellStyle name="Note 3 5 5 2 2 4" xfId="39949"/>
    <cellStyle name="Note 3 5 5 2 2 4 2" xfId="39950"/>
    <cellStyle name="Note 3 5 5 2 2 4 3" xfId="39951"/>
    <cellStyle name="Note 3 5 5 2 2 5" xfId="39952"/>
    <cellStyle name="Note 3 5 5 2 2 6" xfId="39953"/>
    <cellStyle name="Note 3 5 5 2 3" xfId="39954"/>
    <cellStyle name="Note 3 5 5 2 3 2" xfId="39955"/>
    <cellStyle name="Note 3 5 5 2 3 2 2" xfId="39956"/>
    <cellStyle name="Note 3 5 5 2 3 2 3" xfId="39957"/>
    <cellStyle name="Note 3 5 5 2 3 3" xfId="39958"/>
    <cellStyle name="Note 3 5 5 2 3 4" xfId="39959"/>
    <cellStyle name="Note 3 5 5 2 4" xfId="39960"/>
    <cellStyle name="Note 3 5 5 2 4 2" xfId="39961"/>
    <cellStyle name="Note 3 5 5 2 4 3" xfId="39962"/>
    <cellStyle name="Note 3 5 5 2 5" xfId="39963"/>
    <cellStyle name="Note 3 5 5 2 6" xfId="39964"/>
    <cellStyle name="Note 3 5 5 3" xfId="39965"/>
    <cellStyle name="Note 3 5 5 3 2" xfId="39966"/>
    <cellStyle name="Note 3 5 5 3 2 2" xfId="39967"/>
    <cellStyle name="Note 3 5 5 3 2 3" xfId="39968"/>
    <cellStyle name="Note 3 5 5 3 3" xfId="39969"/>
    <cellStyle name="Note 3 5 5 3 4" xfId="39970"/>
    <cellStyle name="Note 3 5 5 4" xfId="39971"/>
    <cellStyle name="Note 3 5 5 4 2" xfId="39972"/>
    <cellStyle name="Note 3 5 5 4 3" xfId="39973"/>
    <cellStyle name="Note 3 5 5 5" xfId="39974"/>
    <cellStyle name="Note 3 5 5 6" xfId="39975"/>
    <cellStyle name="Note 3 5 6" xfId="39976"/>
    <cellStyle name="Note 3 5 6 2" xfId="39977"/>
    <cellStyle name="Note 3 5 6 2 2" xfId="39978"/>
    <cellStyle name="Note 3 5 6 2 2 2" xfId="39979"/>
    <cellStyle name="Note 3 5 6 2 2 2 2" xfId="39980"/>
    <cellStyle name="Note 3 5 6 2 2 2 2 2" xfId="39981"/>
    <cellStyle name="Note 3 5 6 2 2 2 2 3" xfId="39982"/>
    <cellStyle name="Note 3 5 6 2 2 2 3" xfId="39983"/>
    <cellStyle name="Note 3 5 6 2 2 2 4" xfId="39984"/>
    <cellStyle name="Note 3 5 6 2 2 3" xfId="39985"/>
    <cellStyle name="Note 3 5 6 2 2 3 2" xfId="39986"/>
    <cellStyle name="Note 3 5 6 2 2 3 3" xfId="39987"/>
    <cellStyle name="Note 3 5 6 2 2 4" xfId="39988"/>
    <cellStyle name="Note 3 5 6 2 2 5" xfId="39989"/>
    <cellStyle name="Note 3 5 6 2 3" xfId="39990"/>
    <cellStyle name="Note 3 5 6 2 3 2" xfId="39991"/>
    <cellStyle name="Note 3 5 6 2 3 2 2" xfId="39992"/>
    <cellStyle name="Note 3 5 6 2 3 2 3" xfId="39993"/>
    <cellStyle name="Note 3 5 6 2 3 3" xfId="39994"/>
    <cellStyle name="Note 3 5 6 2 3 4" xfId="39995"/>
    <cellStyle name="Note 3 5 6 2 4" xfId="39996"/>
    <cellStyle name="Note 3 5 6 2 4 2" xfId="39997"/>
    <cellStyle name="Note 3 5 6 2 4 3" xfId="39998"/>
    <cellStyle name="Note 3 5 6 2 5" xfId="39999"/>
    <cellStyle name="Note 3 5 6 2 6" xfId="40000"/>
    <cellStyle name="Note 3 5 6 3" xfId="40001"/>
    <cellStyle name="Note 3 5 6 3 2" xfId="40002"/>
    <cellStyle name="Note 3 5 6 3 2 2" xfId="40003"/>
    <cellStyle name="Note 3 5 6 3 2 3" xfId="40004"/>
    <cellStyle name="Note 3 5 6 3 3" xfId="40005"/>
    <cellStyle name="Note 3 5 6 3 4" xfId="40006"/>
    <cellStyle name="Note 3 5 6 4" xfId="40007"/>
    <cellStyle name="Note 3 5 6 4 2" xfId="40008"/>
    <cellStyle name="Note 3 5 6 4 3" xfId="40009"/>
    <cellStyle name="Note 3 5 6 5" xfId="40010"/>
    <cellStyle name="Note 3 5 6 6" xfId="40011"/>
    <cellStyle name="Note 3 5 7" xfId="40012"/>
    <cellStyle name="Note 3 5 7 2" xfId="40013"/>
    <cellStyle name="Note 3 5 7 2 2" xfId="40014"/>
    <cellStyle name="Note 3 5 7 2 3" xfId="40015"/>
    <cellStyle name="Note 3 5 7 3" xfId="40016"/>
    <cellStyle name="Note 3 5 7 4" xfId="40017"/>
    <cellStyle name="Note 3 5 8" xfId="40018"/>
    <cellStyle name="Note 3 5 8 2" xfId="40019"/>
    <cellStyle name="Note 3 5 8 3" xfId="40020"/>
    <cellStyle name="Note 3 5 9" xfId="40021"/>
    <cellStyle name="Note 3 6" xfId="40022"/>
    <cellStyle name="Note 3 6 2" xfId="40023"/>
    <cellStyle name="Note 3 6 2 2" xfId="40024"/>
    <cellStyle name="Note 3 6 2 2 2" xfId="40025"/>
    <cellStyle name="Note 3 6 2 2 2 2" xfId="40026"/>
    <cellStyle name="Note 3 6 2 2 2 2 2" xfId="40027"/>
    <cellStyle name="Note 3 6 2 2 2 2 2 2" xfId="40028"/>
    <cellStyle name="Note 3 6 2 2 2 2 2 2 2" xfId="40029"/>
    <cellStyle name="Note 3 6 2 2 2 2 2 2 2 2" xfId="40030"/>
    <cellStyle name="Note 3 6 2 2 2 2 2 2 2 2 2" xfId="40031"/>
    <cellStyle name="Note 3 6 2 2 2 2 2 2 2 2 3" xfId="40032"/>
    <cellStyle name="Note 3 6 2 2 2 2 2 2 2 3" xfId="40033"/>
    <cellStyle name="Note 3 6 2 2 2 2 2 2 2 4" xfId="40034"/>
    <cellStyle name="Note 3 6 2 2 2 2 2 2 3" xfId="40035"/>
    <cellStyle name="Note 3 6 2 2 2 2 2 2 3 2" xfId="40036"/>
    <cellStyle name="Note 3 6 2 2 2 2 2 2 3 3" xfId="40037"/>
    <cellStyle name="Note 3 6 2 2 2 2 2 2 4" xfId="40038"/>
    <cellStyle name="Note 3 6 2 2 2 2 2 2 5" xfId="40039"/>
    <cellStyle name="Note 3 6 2 2 2 2 2 3" xfId="40040"/>
    <cellStyle name="Note 3 6 2 2 2 2 2 3 2" xfId="40041"/>
    <cellStyle name="Note 3 6 2 2 2 2 2 3 2 2" xfId="40042"/>
    <cellStyle name="Note 3 6 2 2 2 2 2 3 2 3" xfId="40043"/>
    <cellStyle name="Note 3 6 2 2 2 2 2 3 3" xfId="40044"/>
    <cellStyle name="Note 3 6 2 2 2 2 2 3 4" xfId="40045"/>
    <cellStyle name="Note 3 6 2 2 2 2 2 4" xfId="40046"/>
    <cellStyle name="Note 3 6 2 2 2 2 2 4 2" xfId="40047"/>
    <cellStyle name="Note 3 6 2 2 2 2 2 4 3" xfId="40048"/>
    <cellStyle name="Note 3 6 2 2 2 2 2 5" xfId="40049"/>
    <cellStyle name="Note 3 6 2 2 2 2 2 6" xfId="40050"/>
    <cellStyle name="Note 3 6 2 2 2 2 3" xfId="40051"/>
    <cellStyle name="Note 3 6 2 2 2 2 3 2" xfId="40052"/>
    <cellStyle name="Note 3 6 2 2 2 2 3 2 2" xfId="40053"/>
    <cellStyle name="Note 3 6 2 2 2 2 3 2 3" xfId="40054"/>
    <cellStyle name="Note 3 6 2 2 2 2 3 3" xfId="40055"/>
    <cellStyle name="Note 3 6 2 2 2 2 3 4" xfId="40056"/>
    <cellStyle name="Note 3 6 2 2 2 2 4" xfId="40057"/>
    <cellStyle name="Note 3 6 2 2 2 2 4 2" xfId="40058"/>
    <cellStyle name="Note 3 6 2 2 2 2 4 3" xfId="40059"/>
    <cellStyle name="Note 3 6 2 2 2 2 5" xfId="40060"/>
    <cellStyle name="Note 3 6 2 2 2 2 6" xfId="40061"/>
    <cellStyle name="Note 3 6 2 2 2 3" xfId="40062"/>
    <cellStyle name="Note 3 6 2 2 2 3 2" xfId="40063"/>
    <cellStyle name="Note 3 6 2 2 2 3 2 2" xfId="40064"/>
    <cellStyle name="Note 3 6 2 2 2 3 2 3" xfId="40065"/>
    <cellStyle name="Note 3 6 2 2 2 3 3" xfId="40066"/>
    <cellStyle name="Note 3 6 2 2 2 3 4" xfId="40067"/>
    <cellStyle name="Note 3 6 2 2 2 4" xfId="40068"/>
    <cellStyle name="Note 3 6 2 2 2 4 2" xfId="40069"/>
    <cellStyle name="Note 3 6 2 2 2 4 3" xfId="40070"/>
    <cellStyle name="Note 3 6 2 2 2 5" xfId="40071"/>
    <cellStyle name="Note 3 6 2 2 2 6" xfId="40072"/>
    <cellStyle name="Note 3 6 2 2 3" xfId="40073"/>
    <cellStyle name="Note 3 6 2 2 3 2" xfId="40074"/>
    <cellStyle name="Note 3 6 2 2 3 2 2" xfId="40075"/>
    <cellStyle name="Note 3 6 2 2 3 2 2 2" xfId="40076"/>
    <cellStyle name="Note 3 6 2 2 3 2 2 2 2" xfId="40077"/>
    <cellStyle name="Note 3 6 2 2 3 2 2 2 2 2" xfId="40078"/>
    <cellStyle name="Note 3 6 2 2 3 2 2 2 2 3" xfId="40079"/>
    <cellStyle name="Note 3 6 2 2 3 2 2 2 3" xfId="40080"/>
    <cellStyle name="Note 3 6 2 2 3 2 2 2 4" xfId="40081"/>
    <cellStyle name="Note 3 6 2 2 3 2 2 3" xfId="40082"/>
    <cellStyle name="Note 3 6 2 2 3 2 2 3 2" xfId="40083"/>
    <cellStyle name="Note 3 6 2 2 3 2 2 3 3" xfId="40084"/>
    <cellStyle name="Note 3 6 2 2 3 2 2 4" xfId="40085"/>
    <cellStyle name="Note 3 6 2 2 3 2 2 5" xfId="40086"/>
    <cellStyle name="Note 3 6 2 2 3 2 3" xfId="40087"/>
    <cellStyle name="Note 3 6 2 2 3 2 3 2" xfId="40088"/>
    <cellStyle name="Note 3 6 2 2 3 2 3 2 2" xfId="40089"/>
    <cellStyle name="Note 3 6 2 2 3 2 3 2 3" xfId="40090"/>
    <cellStyle name="Note 3 6 2 2 3 2 3 3" xfId="40091"/>
    <cellStyle name="Note 3 6 2 2 3 2 3 4" xfId="40092"/>
    <cellStyle name="Note 3 6 2 2 3 2 4" xfId="40093"/>
    <cellStyle name="Note 3 6 2 2 3 2 4 2" xfId="40094"/>
    <cellStyle name="Note 3 6 2 2 3 2 4 3" xfId="40095"/>
    <cellStyle name="Note 3 6 2 2 3 2 5" xfId="40096"/>
    <cellStyle name="Note 3 6 2 2 3 2 6" xfId="40097"/>
    <cellStyle name="Note 3 6 2 2 3 3" xfId="40098"/>
    <cellStyle name="Note 3 6 2 2 3 3 2" xfId="40099"/>
    <cellStyle name="Note 3 6 2 2 3 3 2 2" xfId="40100"/>
    <cellStyle name="Note 3 6 2 2 3 3 2 3" xfId="40101"/>
    <cellStyle name="Note 3 6 2 2 3 3 3" xfId="40102"/>
    <cellStyle name="Note 3 6 2 2 3 3 4" xfId="40103"/>
    <cellStyle name="Note 3 6 2 2 3 4" xfId="40104"/>
    <cellStyle name="Note 3 6 2 2 3 4 2" xfId="40105"/>
    <cellStyle name="Note 3 6 2 2 3 4 3" xfId="40106"/>
    <cellStyle name="Note 3 6 2 2 3 5" xfId="40107"/>
    <cellStyle name="Note 3 6 2 2 3 6" xfId="40108"/>
    <cellStyle name="Note 3 6 2 2 4" xfId="40109"/>
    <cellStyle name="Note 3 6 2 2 4 2" xfId="40110"/>
    <cellStyle name="Note 3 6 2 2 4 2 2" xfId="40111"/>
    <cellStyle name="Note 3 6 2 2 4 2 3" xfId="40112"/>
    <cellStyle name="Note 3 6 2 2 4 3" xfId="40113"/>
    <cellStyle name="Note 3 6 2 2 4 4" xfId="40114"/>
    <cellStyle name="Note 3 6 2 2 5" xfId="40115"/>
    <cellStyle name="Note 3 6 2 2 5 2" xfId="40116"/>
    <cellStyle name="Note 3 6 2 2 5 3" xfId="40117"/>
    <cellStyle name="Note 3 6 2 2 6" xfId="40118"/>
    <cellStyle name="Note 3 6 2 2 7" xfId="40119"/>
    <cellStyle name="Note 3 6 2 3" xfId="40120"/>
    <cellStyle name="Note 3 6 2 3 2" xfId="40121"/>
    <cellStyle name="Note 3 6 2 3 2 2" xfId="40122"/>
    <cellStyle name="Note 3 6 2 3 2 2 2" xfId="40123"/>
    <cellStyle name="Note 3 6 2 3 2 2 2 2" xfId="40124"/>
    <cellStyle name="Note 3 6 2 3 2 2 2 2 2" xfId="40125"/>
    <cellStyle name="Note 3 6 2 3 2 2 2 2 2 2" xfId="40126"/>
    <cellStyle name="Note 3 6 2 3 2 2 2 2 2 3" xfId="40127"/>
    <cellStyle name="Note 3 6 2 3 2 2 2 2 3" xfId="40128"/>
    <cellStyle name="Note 3 6 2 3 2 2 2 2 4" xfId="40129"/>
    <cellStyle name="Note 3 6 2 3 2 2 2 3" xfId="40130"/>
    <cellStyle name="Note 3 6 2 3 2 2 2 3 2" xfId="40131"/>
    <cellStyle name="Note 3 6 2 3 2 2 2 3 3" xfId="40132"/>
    <cellStyle name="Note 3 6 2 3 2 2 2 4" xfId="40133"/>
    <cellStyle name="Note 3 6 2 3 2 2 2 5" xfId="40134"/>
    <cellStyle name="Note 3 6 2 3 2 2 3" xfId="40135"/>
    <cellStyle name="Note 3 6 2 3 2 2 3 2" xfId="40136"/>
    <cellStyle name="Note 3 6 2 3 2 2 3 2 2" xfId="40137"/>
    <cellStyle name="Note 3 6 2 3 2 2 3 2 3" xfId="40138"/>
    <cellStyle name="Note 3 6 2 3 2 2 3 3" xfId="40139"/>
    <cellStyle name="Note 3 6 2 3 2 2 3 4" xfId="40140"/>
    <cellStyle name="Note 3 6 2 3 2 2 4" xfId="40141"/>
    <cellStyle name="Note 3 6 2 3 2 2 4 2" xfId="40142"/>
    <cellStyle name="Note 3 6 2 3 2 2 4 3" xfId="40143"/>
    <cellStyle name="Note 3 6 2 3 2 2 5" xfId="40144"/>
    <cellStyle name="Note 3 6 2 3 2 2 6" xfId="40145"/>
    <cellStyle name="Note 3 6 2 3 2 3" xfId="40146"/>
    <cellStyle name="Note 3 6 2 3 2 3 2" xfId="40147"/>
    <cellStyle name="Note 3 6 2 3 2 3 2 2" xfId="40148"/>
    <cellStyle name="Note 3 6 2 3 2 3 2 3" xfId="40149"/>
    <cellStyle name="Note 3 6 2 3 2 3 3" xfId="40150"/>
    <cellStyle name="Note 3 6 2 3 2 3 4" xfId="40151"/>
    <cellStyle name="Note 3 6 2 3 2 4" xfId="40152"/>
    <cellStyle name="Note 3 6 2 3 2 4 2" xfId="40153"/>
    <cellStyle name="Note 3 6 2 3 2 4 3" xfId="40154"/>
    <cellStyle name="Note 3 6 2 3 2 5" xfId="40155"/>
    <cellStyle name="Note 3 6 2 3 2 6" xfId="40156"/>
    <cellStyle name="Note 3 6 2 3 3" xfId="40157"/>
    <cellStyle name="Note 3 6 2 3 3 2" xfId="40158"/>
    <cellStyle name="Note 3 6 2 3 3 2 2" xfId="40159"/>
    <cellStyle name="Note 3 6 2 3 3 2 3" xfId="40160"/>
    <cellStyle name="Note 3 6 2 3 3 3" xfId="40161"/>
    <cellStyle name="Note 3 6 2 3 3 4" xfId="40162"/>
    <cellStyle name="Note 3 6 2 3 4" xfId="40163"/>
    <cellStyle name="Note 3 6 2 3 4 2" xfId="40164"/>
    <cellStyle name="Note 3 6 2 3 4 3" xfId="40165"/>
    <cellStyle name="Note 3 6 2 3 5" xfId="40166"/>
    <cellStyle name="Note 3 6 2 3 6" xfId="40167"/>
    <cellStyle name="Note 3 6 2 4" xfId="40168"/>
    <cellStyle name="Note 3 6 2 4 2" xfId="40169"/>
    <cellStyle name="Note 3 6 2 4 2 2" xfId="40170"/>
    <cellStyle name="Note 3 6 2 4 2 2 2" xfId="40171"/>
    <cellStyle name="Note 3 6 2 4 2 2 2 2" xfId="40172"/>
    <cellStyle name="Note 3 6 2 4 2 2 2 2 2" xfId="40173"/>
    <cellStyle name="Note 3 6 2 4 2 2 2 2 3" xfId="40174"/>
    <cellStyle name="Note 3 6 2 4 2 2 2 3" xfId="40175"/>
    <cellStyle name="Note 3 6 2 4 2 2 2 4" xfId="40176"/>
    <cellStyle name="Note 3 6 2 4 2 2 3" xfId="40177"/>
    <cellStyle name="Note 3 6 2 4 2 2 3 2" xfId="40178"/>
    <cellStyle name="Note 3 6 2 4 2 2 3 3" xfId="40179"/>
    <cellStyle name="Note 3 6 2 4 2 2 4" xfId="40180"/>
    <cellStyle name="Note 3 6 2 4 2 2 5" xfId="40181"/>
    <cellStyle name="Note 3 6 2 4 2 3" xfId="40182"/>
    <cellStyle name="Note 3 6 2 4 2 3 2" xfId="40183"/>
    <cellStyle name="Note 3 6 2 4 2 3 2 2" xfId="40184"/>
    <cellStyle name="Note 3 6 2 4 2 3 2 3" xfId="40185"/>
    <cellStyle name="Note 3 6 2 4 2 3 3" xfId="40186"/>
    <cellStyle name="Note 3 6 2 4 2 3 4" xfId="40187"/>
    <cellStyle name="Note 3 6 2 4 2 4" xfId="40188"/>
    <cellStyle name="Note 3 6 2 4 2 4 2" xfId="40189"/>
    <cellStyle name="Note 3 6 2 4 2 4 3" xfId="40190"/>
    <cellStyle name="Note 3 6 2 4 2 5" xfId="40191"/>
    <cellStyle name="Note 3 6 2 4 2 6" xfId="40192"/>
    <cellStyle name="Note 3 6 2 4 3" xfId="40193"/>
    <cellStyle name="Note 3 6 2 4 3 2" xfId="40194"/>
    <cellStyle name="Note 3 6 2 4 3 2 2" xfId="40195"/>
    <cellStyle name="Note 3 6 2 4 3 2 3" xfId="40196"/>
    <cellStyle name="Note 3 6 2 4 3 3" xfId="40197"/>
    <cellStyle name="Note 3 6 2 4 3 4" xfId="40198"/>
    <cellStyle name="Note 3 6 2 4 4" xfId="40199"/>
    <cellStyle name="Note 3 6 2 4 4 2" xfId="40200"/>
    <cellStyle name="Note 3 6 2 4 4 3" xfId="40201"/>
    <cellStyle name="Note 3 6 2 4 5" xfId="40202"/>
    <cellStyle name="Note 3 6 2 4 6" xfId="40203"/>
    <cellStyle name="Note 3 6 2 5" xfId="40204"/>
    <cellStyle name="Note 3 6 2 5 2" xfId="40205"/>
    <cellStyle name="Note 3 6 2 5 2 2" xfId="40206"/>
    <cellStyle name="Note 3 6 2 5 2 3" xfId="40207"/>
    <cellStyle name="Note 3 6 2 5 3" xfId="40208"/>
    <cellStyle name="Note 3 6 2 5 4" xfId="40209"/>
    <cellStyle name="Note 3 6 2 6" xfId="40210"/>
    <cellStyle name="Note 3 6 2 6 2" xfId="40211"/>
    <cellStyle name="Note 3 6 2 6 3" xfId="40212"/>
    <cellStyle name="Note 3 6 2 7" xfId="40213"/>
    <cellStyle name="Note 3 6 2 8" xfId="40214"/>
    <cellStyle name="Note 3 6 3" xfId="40215"/>
    <cellStyle name="Note 3 6 3 2" xfId="40216"/>
    <cellStyle name="Note 3 6 3 2 2" xfId="40217"/>
    <cellStyle name="Note 3 6 3 2 2 2" xfId="40218"/>
    <cellStyle name="Note 3 6 3 2 2 2 2" xfId="40219"/>
    <cellStyle name="Note 3 6 3 2 2 2 2 2" xfId="40220"/>
    <cellStyle name="Note 3 6 3 2 2 2 2 2 2" xfId="40221"/>
    <cellStyle name="Note 3 6 3 2 2 2 2 2 2 2" xfId="40222"/>
    <cellStyle name="Note 3 6 3 2 2 2 2 2 2 3" xfId="40223"/>
    <cellStyle name="Note 3 6 3 2 2 2 2 2 3" xfId="40224"/>
    <cellStyle name="Note 3 6 3 2 2 2 2 2 4" xfId="40225"/>
    <cellStyle name="Note 3 6 3 2 2 2 2 3" xfId="40226"/>
    <cellStyle name="Note 3 6 3 2 2 2 2 3 2" xfId="40227"/>
    <cellStyle name="Note 3 6 3 2 2 2 2 3 3" xfId="40228"/>
    <cellStyle name="Note 3 6 3 2 2 2 2 4" xfId="40229"/>
    <cellStyle name="Note 3 6 3 2 2 2 2 5" xfId="40230"/>
    <cellStyle name="Note 3 6 3 2 2 2 3" xfId="40231"/>
    <cellStyle name="Note 3 6 3 2 2 2 3 2" xfId="40232"/>
    <cellStyle name="Note 3 6 3 2 2 2 3 2 2" xfId="40233"/>
    <cellStyle name="Note 3 6 3 2 2 2 3 2 3" xfId="40234"/>
    <cellStyle name="Note 3 6 3 2 2 2 3 3" xfId="40235"/>
    <cellStyle name="Note 3 6 3 2 2 2 3 4" xfId="40236"/>
    <cellStyle name="Note 3 6 3 2 2 2 4" xfId="40237"/>
    <cellStyle name="Note 3 6 3 2 2 2 4 2" xfId="40238"/>
    <cellStyle name="Note 3 6 3 2 2 2 4 3" xfId="40239"/>
    <cellStyle name="Note 3 6 3 2 2 2 5" xfId="40240"/>
    <cellStyle name="Note 3 6 3 2 2 2 6" xfId="40241"/>
    <cellStyle name="Note 3 6 3 2 2 3" xfId="40242"/>
    <cellStyle name="Note 3 6 3 2 2 3 2" xfId="40243"/>
    <cellStyle name="Note 3 6 3 2 2 3 2 2" xfId="40244"/>
    <cellStyle name="Note 3 6 3 2 2 3 2 3" xfId="40245"/>
    <cellStyle name="Note 3 6 3 2 2 3 3" xfId="40246"/>
    <cellStyle name="Note 3 6 3 2 2 3 4" xfId="40247"/>
    <cellStyle name="Note 3 6 3 2 2 4" xfId="40248"/>
    <cellStyle name="Note 3 6 3 2 2 4 2" xfId="40249"/>
    <cellStyle name="Note 3 6 3 2 2 4 3" xfId="40250"/>
    <cellStyle name="Note 3 6 3 2 2 5" xfId="40251"/>
    <cellStyle name="Note 3 6 3 2 2 6" xfId="40252"/>
    <cellStyle name="Note 3 6 3 2 3" xfId="40253"/>
    <cellStyle name="Note 3 6 3 2 3 2" xfId="40254"/>
    <cellStyle name="Note 3 6 3 2 3 2 2" xfId="40255"/>
    <cellStyle name="Note 3 6 3 2 3 2 3" xfId="40256"/>
    <cellStyle name="Note 3 6 3 2 3 3" xfId="40257"/>
    <cellStyle name="Note 3 6 3 2 3 4" xfId="40258"/>
    <cellStyle name="Note 3 6 3 2 4" xfId="40259"/>
    <cellStyle name="Note 3 6 3 2 4 2" xfId="40260"/>
    <cellStyle name="Note 3 6 3 2 4 3" xfId="40261"/>
    <cellStyle name="Note 3 6 3 2 5" xfId="40262"/>
    <cellStyle name="Note 3 6 3 2 6" xfId="40263"/>
    <cellStyle name="Note 3 6 3 3" xfId="40264"/>
    <cellStyle name="Note 3 6 3 3 2" xfId="40265"/>
    <cellStyle name="Note 3 6 3 3 2 2" xfId="40266"/>
    <cellStyle name="Note 3 6 3 3 2 2 2" xfId="40267"/>
    <cellStyle name="Note 3 6 3 3 2 2 2 2" xfId="40268"/>
    <cellStyle name="Note 3 6 3 3 2 2 2 2 2" xfId="40269"/>
    <cellStyle name="Note 3 6 3 3 2 2 2 2 3" xfId="40270"/>
    <cellStyle name="Note 3 6 3 3 2 2 2 3" xfId="40271"/>
    <cellStyle name="Note 3 6 3 3 2 2 2 4" xfId="40272"/>
    <cellStyle name="Note 3 6 3 3 2 2 3" xfId="40273"/>
    <cellStyle name="Note 3 6 3 3 2 2 3 2" xfId="40274"/>
    <cellStyle name="Note 3 6 3 3 2 2 3 3" xfId="40275"/>
    <cellStyle name="Note 3 6 3 3 2 2 4" xfId="40276"/>
    <cellStyle name="Note 3 6 3 3 2 2 5" xfId="40277"/>
    <cellStyle name="Note 3 6 3 3 2 3" xfId="40278"/>
    <cellStyle name="Note 3 6 3 3 2 3 2" xfId="40279"/>
    <cellStyle name="Note 3 6 3 3 2 3 2 2" xfId="40280"/>
    <cellStyle name="Note 3 6 3 3 2 3 2 3" xfId="40281"/>
    <cellStyle name="Note 3 6 3 3 2 3 3" xfId="40282"/>
    <cellStyle name="Note 3 6 3 3 2 3 4" xfId="40283"/>
    <cellStyle name="Note 3 6 3 3 2 4" xfId="40284"/>
    <cellStyle name="Note 3 6 3 3 2 4 2" xfId="40285"/>
    <cellStyle name="Note 3 6 3 3 2 4 3" xfId="40286"/>
    <cellStyle name="Note 3 6 3 3 2 5" xfId="40287"/>
    <cellStyle name="Note 3 6 3 3 2 6" xfId="40288"/>
    <cellStyle name="Note 3 6 3 3 3" xfId="40289"/>
    <cellStyle name="Note 3 6 3 3 3 2" xfId="40290"/>
    <cellStyle name="Note 3 6 3 3 3 2 2" xfId="40291"/>
    <cellStyle name="Note 3 6 3 3 3 2 3" xfId="40292"/>
    <cellStyle name="Note 3 6 3 3 3 3" xfId="40293"/>
    <cellStyle name="Note 3 6 3 3 3 4" xfId="40294"/>
    <cellStyle name="Note 3 6 3 3 4" xfId="40295"/>
    <cellStyle name="Note 3 6 3 3 4 2" xfId="40296"/>
    <cellStyle name="Note 3 6 3 3 4 3" xfId="40297"/>
    <cellStyle name="Note 3 6 3 3 5" xfId="40298"/>
    <cellStyle name="Note 3 6 3 3 6" xfId="40299"/>
    <cellStyle name="Note 3 6 3 4" xfId="40300"/>
    <cellStyle name="Note 3 6 3 4 2" xfId="40301"/>
    <cellStyle name="Note 3 6 3 4 2 2" xfId="40302"/>
    <cellStyle name="Note 3 6 3 4 2 3" xfId="40303"/>
    <cellStyle name="Note 3 6 3 4 3" xfId="40304"/>
    <cellStyle name="Note 3 6 3 4 4" xfId="40305"/>
    <cellStyle name="Note 3 6 3 5" xfId="40306"/>
    <cellStyle name="Note 3 6 3 5 2" xfId="40307"/>
    <cellStyle name="Note 3 6 3 5 3" xfId="40308"/>
    <cellStyle name="Note 3 6 3 6" xfId="40309"/>
    <cellStyle name="Note 3 6 3 7" xfId="40310"/>
    <cellStyle name="Note 3 6 4" xfId="40311"/>
    <cellStyle name="Note 3 6 4 2" xfId="40312"/>
    <cellStyle name="Note 3 6 4 2 2" xfId="40313"/>
    <cellStyle name="Note 3 6 4 2 2 2" xfId="40314"/>
    <cellStyle name="Note 3 6 4 2 2 2 2" xfId="40315"/>
    <cellStyle name="Note 3 6 4 2 2 2 2 2" xfId="40316"/>
    <cellStyle name="Note 3 6 4 2 2 2 2 2 2" xfId="40317"/>
    <cellStyle name="Note 3 6 4 2 2 2 2 2 3" xfId="40318"/>
    <cellStyle name="Note 3 6 4 2 2 2 2 3" xfId="40319"/>
    <cellStyle name="Note 3 6 4 2 2 2 2 4" xfId="40320"/>
    <cellStyle name="Note 3 6 4 2 2 2 3" xfId="40321"/>
    <cellStyle name="Note 3 6 4 2 2 2 3 2" xfId="40322"/>
    <cellStyle name="Note 3 6 4 2 2 2 3 3" xfId="40323"/>
    <cellStyle name="Note 3 6 4 2 2 2 4" xfId="40324"/>
    <cellStyle name="Note 3 6 4 2 2 2 5" xfId="40325"/>
    <cellStyle name="Note 3 6 4 2 2 3" xfId="40326"/>
    <cellStyle name="Note 3 6 4 2 2 3 2" xfId="40327"/>
    <cellStyle name="Note 3 6 4 2 2 3 2 2" xfId="40328"/>
    <cellStyle name="Note 3 6 4 2 2 3 2 3" xfId="40329"/>
    <cellStyle name="Note 3 6 4 2 2 3 3" xfId="40330"/>
    <cellStyle name="Note 3 6 4 2 2 3 4" xfId="40331"/>
    <cellStyle name="Note 3 6 4 2 2 4" xfId="40332"/>
    <cellStyle name="Note 3 6 4 2 2 4 2" xfId="40333"/>
    <cellStyle name="Note 3 6 4 2 2 4 3" xfId="40334"/>
    <cellStyle name="Note 3 6 4 2 2 5" xfId="40335"/>
    <cellStyle name="Note 3 6 4 2 2 6" xfId="40336"/>
    <cellStyle name="Note 3 6 4 2 3" xfId="40337"/>
    <cellStyle name="Note 3 6 4 2 3 2" xfId="40338"/>
    <cellStyle name="Note 3 6 4 2 3 2 2" xfId="40339"/>
    <cellStyle name="Note 3 6 4 2 3 2 3" xfId="40340"/>
    <cellStyle name="Note 3 6 4 2 3 3" xfId="40341"/>
    <cellStyle name="Note 3 6 4 2 3 4" xfId="40342"/>
    <cellStyle name="Note 3 6 4 2 4" xfId="40343"/>
    <cellStyle name="Note 3 6 4 2 4 2" xfId="40344"/>
    <cellStyle name="Note 3 6 4 2 4 3" xfId="40345"/>
    <cellStyle name="Note 3 6 4 2 5" xfId="40346"/>
    <cellStyle name="Note 3 6 4 2 6" xfId="40347"/>
    <cellStyle name="Note 3 6 4 3" xfId="40348"/>
    <cellStyle name="Note 3 6 4 3 2" xfId="40349"/>
    <cellStyle name="Note 3 6 4 3 2 2" xfId="40350"/>
    <cellStyle name="Note 3 6 4 3 2 3" xfId="40351"/>
    <cellStyle name="Note 3 6 4 3 3" xfId="40352"/>
    <cellStyle name="Note 3 6 4 3 4" xfId="40353"/>
    <cellStyle name="Note 3 6 4 4" xfId="40354"/>
    <cellStyle name="Note 3 6 4 4 2" xfId="40355"/>
    <cellStyle name="Note 3 6 4 4 3" xfId="40356"/>
    <cellStyle name="Note 3 6 4 5" xfId="40357"/>
    <cellStyle name="Note 3 6 4 6" xfId="40358"/>
    <cellStyle name="Note 3 6 5" xfId="40359"/>
    <cellStyle name="Note 3 6 5 2" xfId="40360"/>
    <cellStyle name="Note 3 6 5 2 2" xfId="40361"/>
    <cellStyle name="Note 3 6 5 2 2 2" xfId="40362"/>
    <cellStyle name="Note 3 6 5 2 2 2 2" xfId="40363"/>
    <cellStyle name="Note 3 6 5 2 2 2 2 2" xfId="40364"/>
    <cellStyle name="Note 3 6 5 2 2 2 2 3" xfId="40365"/>
    <cellStyle name="Note 3 6 5 2 2 2 3" xfId="40366"/>
    <cellStyle name="Note 3 6 5 2 2 2 4" xfId="40367"/>
    <cellStyle name="Note 3 6 5 2 2 3" xfId="40368"/>
    <cellStyle name="Note 3 6 5 2 2 3 2" xfId="40369"/>
    <cellStyle name="Note 3 6 5 2 2 3 3" xfId="40370"/>
    <cellStyle name="Note 3 6 5 2 2 4" xfId="40371"/>
    <cellStyle name="Note 3 6 5 2 2 5" xfId="40372"/>
    <cellStyle name="Note 3 6 5 2 3" xfId="40373"/>
    <cellStyle name="Note 3 6 5 2 3 2" xfId="40374"/>
    <cellStyle name="Note 3 6 5 2 3 2 2" xfId="40375"/>
    <cellStyle name="Note 3 6 5 2 3 2 3" xfId="40376"/>
    <cellStyle name="Note 3 6 5 2 3 3" xfId="40377"/>
    <cellStyle name="Note 3 6 5 2 3 4" xfId="40378"/>
    <cellStyle name="Note 3 6 5 2 4" xfId="40379"/>
    <cellStyle name="Note 3 6 5 2 4 2" xfId="40380"/>
    <cellStyle name="Note 3 6 5 2 4 3" xfId="40381"/>
    <cellStyle name="Note 3 6 5 2 5" xfId="40382"/>
    <cellStyle name="Note 3 6 5 2 6" xfId="40383"/>
    <cellStyle name="Note 3 6 5 3" xfId="40384"/>
    <cellStyle name="Note 3 6 5 3 2" xfId="40385"/>
    <cellStyle name="Note 3 6 5 3 2 2" xfId="40386"/>
    <cellStyle name="Note 3 6 5 3 2 3" xfId="40387"/>
    <cellStyle name="Note 3 6 5 3 3" xfId="40388"/>
    <cellStyle name="Note 3 6 5 3 4" xfId="40389"/>
    <cellStyle name="Note 3 6 5 4" xfId="40390"/>
    <cellStyle name="Note 3 6 5 4 2" xfId="40391"/>
    <cellStyle name="Note 3 6 5 4 3" xfId="40392"/>
    <cellStyle name="Note 3 6 5 5" xfId="40393"/>
    <cellStyle name="Note 3 6 5 6" xfId="40394"/>
    <cellStyle name="Note 3 6 6" xfId="40395"/>
    <cellStyle name="Note 3 6 6 2" xfId="40396"/>
    <cellStyle name="Note 3 6 6 2 2" xfId="40397"/>
    <cellStyle name="Note 3 6 6 2 3" xfId="40398"/>
    <cellStyle name="Note 3 6 6 3" xfId="40399"/>
    <cellStyle name="Note 3 6 6 4" xfId="40400"/>
    <cellStyle name="Note 3 6 7" xfId="40401"/>
    <cellStyle name="Note 3 6 7 2" xfId="40402"/>
    <cellStyle name="Note 3 6 7 3" xfId="40403"/>
    <cellStyle name="Note 3 6 8" xfId="40404"/>
    <cellStyle name="Note 3 6 9" xfId="40405"/>
    <cellStyle name="Note 3 7" xfId="40406"/>
    <cellStyle name="Note 3 7 2" xfId="40407"/>
    <cellStyle name="Note 3 7 2 2" xfId="40408"/>
    <cellStyle name="Note 3 7 2 2 2" xfId="40409"/>
    <cellStyle name="Note 3 7 2 2 2 2" xfId="40410"/>
    <cellStyle name="Note 3 7 2 2 2 2 2" xfId="40411"/>
    <cellStyle name="Note 3 7 2 2 2 2 2 2" xfId="40412"/>
    <cellStyle name="Note 3 7 2 2 2 2 2 2 2" xfId="40413"/>
    <cellStyle name="Note 3 7 2 2 2 2 2 2 2 2" xfId="40414"/>
    <cellStyle name="Note 3 7 2 2 2 2 2 2 2 3" xfId="40415"/>
    <cellStyle name="Note 3 7 2 2 2 2 2 2 3" xfId="40416"/>
    <cellStyle name="Note 3 7 2 2 2 2 2 2 4" xfId="40417"/>
    <cellStyle name="Note 3 7 2 2 2 2 2 3" xfId="40418"/>
    <cellStyle name="Note 3 7 2 2 2 2 2 3 2" xfId="40419"/>
    <cellStyle name="Note 3 7 2 2 2 2 2 3 3" xfId="40420"/>
    <cellStyle name="Note 3 7 2 2 2 2 2 4" xfId="40421"/>
    <cellStyle name="Note 3 7 2 2 2 2 2 5" xfId="40422"/>
    <cellStyle name="Note 3 7 2 2 2 2 3" xfId="40423"/>
    <cellStyle name="Note 3 7 2 2 2 2 3 2" xfId="40424"/>
    <cellStyle name="Note 3 7 2 2 2 2 3 2 2" xfId="40425"/>
    <cellStyle name="Note 3 7 2 2 2 2 3 2 3" xfId="40426"/>
    <cellStyle name="Note 3 7 2 2 2 2 3 3" xfId="40427"/>
    <cellStyle name="Note 3 7 2 2 2 2 3 4" xfId="40428"/>
    <cellStyle name="Note 3 7 2 2 2 2 4" xfId="40429"/>
    <cellStyle name="Note 3 7 2 2 2 2 4 2" xfId="40430"/>
    <cellStyle name="Note 3 7 2 2 2 2 4 3" xfId="40431"/>
    <cellStyle name="Note 3 7 2 2 2 2 5" xfId="40432"/>
    <cellStyle name="Note 3 7 2 2 2 2 6" xfId="40433"/>
    <cellStyle name="Note 3 7 2 2 2 3" xfId="40434"/>
    <cellStyle name="Note 3 7 2 2 2 3 2" xfId="40435"/>
    <cellStyle name="Note 3 7 2 2 2 3 2 2" xfId="40436"/>
    <cellStyle name="Note 3 7 2 2 2 3 2 3" xfId="40437"/>
    <cellStyle name="Note 3 7 2 2 2 3 3" xfId="40438"/>
    <cellStyle name="Note 3 7 2 2 2 3 4" xfId="40439"/>
    <cellStyle name="Note 3 7 2 2 2 4" xfId="40440"/>
    <cellStyle name="Note 3 7 2 2 2 4 2" xfId="40441"/>
    <cellStyle name="Note 3 7 2 2 2 4 3" xfId="40442"/>
    <cellStyle name="Note 3 7 2 2 2 5" xfId="40443"/>
    <cellStyle name="Note 3 7 2 2 2 6" xfId="40444"/>
    <cellStyle name="Note 3 7 2 2 3" xfId="40445"/>
    <cellStyle name="Note 3 7 2 2 3 2" xfId="40446"/>
    <cellStyle name="Note 3 7 2 2 3 2 2" xfId="40447"/>
    <cellStyle name="Note 3 7 2 2 3 2 3" xfId="40448"/>
    <cellStyle name="Note 3 7 2 2 3 3" xfId="40449"/>
    <cellStyle name="Note 3 7 2 2 3 4" xfId="40450"/>
    <cellStyle name="Note 3 7 2 2 4" xfId="40451"/>
    <cellStyle name="Note 3 7 2 2 4 2" xfId="40452"/>
    <cellStyle name="Note 3 7 2 2 4 3" xfId="40453"/>
    <cellStyle name="Note 3 7 2 2 5" xfId="40454"/>
    <cellStyle name="Note 3 7 2 2 6" xfId="40455"/>
    <cellStyle name="Note 3 7 2 3" xfId="40456"/>
    <cellStyle name="Note 3 7 2 3 2" xfId="40457"/>
    <cellStyle name="Note 3 7 2 3 2 2" xfId="40458"/>
    <cellStyle name="Note 3 7 2 3 2 2 2" xfId="40459"/>
    <cellStyle name="Note 3 7 2 3 2 2 2 2" xfId="40460"/>
    <cellStyle name="Note 3 7 2 3 2 2 2 2 2" xfId="40461"/>
    <cellStyle name="Note 3 7 2 3 2 2 2 2 3" xfId="40462"/>
    <cellStyle name="Note 3 7 2 3 2 2 2 3" xfId="40463"/>
    <cellStyle name="Note 3 7 2 3 2 2 2 4" xfId="40464"/>
    <cellStyle name="Note 3 7 2 3 2 2 3" xfId="40465"/>
    <cellStyle name="Note 3 7 2 3 2 2 3 2" xfId="40466"/>
    <cellStyle name="Note 3 7 2 3 2 2 3 3" xfId="40467"/>
    <cellStyle name="Note 3 7 2 3 2 2 4" xfId="40468"/>
    <cellStyle name="Note 3 7 2 3 2 2 5" xfId="40469"/>
    <cellStyle name="Note 3 7 2 3 2 3" xfId="40470"/>
    <cellStyle name="Note 3 7 2 3 2 3 2" xfId="40471"/>
    <cellStyle name="Note 3 7 2 3 2 3 2 2" xfId="40472"/>
    <cellStyle name="Note 3 7 2 3 2 3 2 3" xfId="40473"/>
    <cellStyle name="Note 3 7 2 3 2 3 3" xfId="40474"/>
    <cellStyle name="Note 3 7 2 3 2 3 4" xfId="40475"/>
    <cellStyle name="Note 3 7 2 3 2 4" xfId="40476"/>
    <cellStyle name="Note 3 7 2 3 2 4 2" xfId="40477"/>
    <cellStyle name="Note 3 7 2 3 2 4 3" xfId="40478"/>
    <cellStyle name="Note 3 7 2 3 2 5" xfId="40479"/>
    <cellStyle name="Note 3 7 2 3 2 6" xfId="40480"/>
    <cellStyle name="Note 3 7 2 3 3" xfId="40481"/>
    <cellStyle name="Note 3 7 2 3 3 2" xfId="40482"/>
    <cellStyle name="Note 3 7 2 3 3 2 2" xfId="40483"/>
    <cellStyle name="Note 3 7 2 3 3 2 3" xfId="40484"/>
    <cellStyle name="Note 3 7 2 3 3 3" xfId="40485"/>
    <cellStyle name="Note 3 7 2 3 3 4" xfId="40486"/>
    <cellStyle name="Note 3 7 2 3 4" xfId="40487"/>
    <cellStyle name="Note 3 7 2 3 4 2" xfId="40488"/>
    <cellStyle name="Note 3 7 2 3 4 3" xfId="40489"/>
    <cellStyle name="Note 3 7 2 3 5" xfId="40490"/>
    <cellStyle name="Note 3 7 2 3 6" xfId="40491"/>
    <cellStyle name="Note 3 7 2 4" xfId="40492"/>
    <cellStyle name="Note 3 7 2 4 2" xfId="40493"/>
    <cellStyle name="Note 3 7 2 4 2 2" xfId="40494"/>
    <cellStyle name="Note 3 7 2 4 2 3" xfId="40495"/>
    <cellStyle name="Note 3 7 2 4 3" xfId="40496"/>
    <cellStyle name="Note 3 7 2 4 4" xfId="40497"/>
    <cellStyle name="Note 3 7 2 5" xfId="40498"/>
    <cellStyle name="Note 3 7 2 5 2" xfId="40499"/>
    <cellStyle name="Note 3 7 2 5 3" xfId="40500"/>
    <cellStyle name="Note 3 7 2 6" xfId="40501"/>
    <cellStyle name="Note 3 7 2 7" xfId="40502"/>
    <cellStyle name="Note 3 7 3" xfId="40503"/>
    <cellStyle name="Note 3 7 3 2" xfId="40504"/>
    <cellStyle name="Note 3 7 3 2 2" xfId="40505"/>
    <cellStyle name="Note 3 7 3 2 2 2" xfId="40506"/>
    <cellStyle name="Note 3 7 3 2 2 2 2" xfId="40507"/>
    <cellStyle name="Note 3 7 3 2 2 2 2 2" xfId="40508"/>
    <cellStyle name="Note 3 7 3 2 2 2 2 2 2" xfId="40509"/>
    <cellStyle name="Note 3 7 3 2 2 2 2 2 3" xfId="40510"/>
    <cellStyle name="Note 3 7 3 2 2 2 2 3" xfId="40511"/>
    <cellStyle name="Note 3 7 3 2 2 2 2 4" xfId="40512"/>
    <cellStyle name="Note 3 7 3 2 2 2 3" xfId="40513"/>
    <cellStyle name="Note 3 7 3 2 2 2 3 2" xfId="40514"/>
    <cellStyle name="Note 3 7 3 2 2 2 3 3" xfId="40515"/>
    <cellStyle name="Note 3 7 3 2 2 2 4" xfId="40516"/>
    <cellStyle name="Note 3 7 3 2 2 2 5" xfId="40517"/>
    <cellStyle name="Note 3 7 3 2 2 3" xfId="40518"/>
    <cellStyle name="Note 3 7 3 2 2 3 2" xfId="40519"/>
    <cellStyle name="Note 3 7 3 2 2 3 2 2" xfId="40520"/>
    <cellStyle name="Note 3 7 3 2 2 3 2 3" xfId="40521"/>
    <cellStyle name="Note 3 7 3 2 2 3 3" xfId="40522"/>
    <cellStyle name="Note 3 7 3 2 2 3 4" xfId="40523"/>
    <cellStyle name="Note 3 7 3 2 2 4" xfId="40524"/>
    <cellStyle name="Note 3 7 3 2 2 4 2" xfId="40525"/>
    <cellStyle name="Note 3 7 3 2 2 4 3" xfId="40526"/>
    <cellStyle name="Note 3 7 3 2 2 5" xfId="40527"/>
    <cellStyle name="Note 3 7 3 2 2 6" xfId="40528"/>
    <cellStyle name="Note 3 7 3 2 3" xfId="40529"/>
    <cellStyle name="Note 3 7 3 2 3 2" xfId="40530"/>
    <cellStyle name="Note 3 7 3 2 3 2 2" xfId="40531"/>
    <cellStyle name="Note 3 7 3 2 3 2 3" xfId="40532"/>
    <cellStyle name="Note 3 7 3 2 3 3" xfId="40533"/>
    <cellStyle name="Note 3 7 3 2 3 4" xfId="40534"/>
    <cellStyle name="Note 3 7 3 2 4" xfId="40535"/>
    <cellStyle name="Note 3 7 3 2 4 2" xfId="40536"/>
    <cellStyle name="Note 3 7 3 2 4 3" xfId="40537"/>
    <cellStyle name="Note 3 7 3 2 5" xfId="40538"/>
    <cellStyle name="Note 3 7 3 2 6" xfId="40539"/>
    <cellStyle name="Note 3 7 3 3" xfId="40540"/>
    <cellStyle name="Note 3 7 3 3 2" xfId="40541"/>
    <cellStyle name="Note 3 7 3 3 2 2" xfId="40542"/>
    <cellStyle name="Note 3 7 3 3 2 3" xfId="40543"/>
    <cellStyle name="Note 3 7 3 3 3" xfId="40544"/>
    <cellStyle name="Note 3 7 3 3 4" xfId="40545"/>
    <cellStyle name="Note 3 7 3 4" xfId="40546"/>
    <cellStyle name="Note 3 7 3 4 2" xfId="40547"/>
    <cellStyle name="Note 3 7 3 4 3" xfId="40548"/>
    <cellStyle name="Note 3 7 3 5" xfId="40549"/>
    <cellStyle name="Note 3 7 3 6" xfId="40550"/>
    <cellStyle name="Note 3 7 4" xfId="40551"/>
    <cellStyle name="Note 3 7 4 2" xfId="40552"/>
    <cellStyle name="Note 3 7 4 2 2" xfId="40553"/>
    <cellStyle name="Note 3 7 4 2 2 2" xfId="40554"/>
    <cellStyle name="Note 3 7 4 2 2 2 2" xfId="40555"/>
    <cellStyle name="Note 3 7 4 2 2 2 2 2" xfId="40556"/>
    <cellStyle name="Note 3 7 4 2 2 2 2 3" xfId="40557"/>
    <cellStyle name="Note 3 7 4 2 2 2 3" xfId="40558"/>
    <cellStyle name="Note 3 7 4 2 2 2 4" xfId="40559"/>
    <cellStyle name="Note 3 7 4 2 2 3" xfId="40560"/>
    <cellStyle name="Note 3 7 4 2 2 3 2" xfId="40561"/>
    <cellStyle name="Note 3 7 4 2 2 3 3" xfId="40562"/>
    <cellStyle name="Note 3 7 4 2 2 4" xfId="40563"/>
    <cellStyle name="Note 3 7 4 2 2 5" xfId="40564"/>
    <cellStyle name="Note 3 7 4 2 3" xfId="40565"/>
    <cellStyle name="Note 3 7 4 2 3 2" xfId="40566"/>
    <cellStyle name="Note 3 7 4 2 3 2 2" xfId="40567"/>
    <cellStyle name="Note 3 7 4 2 3 2 3" xfId="40568"/>
    <cellStyle name="Note 3 7 4 2 3 3" xfId="40569"/>
    <cellStyle name="Note 3 7 4 2 3 4" xfId="40570"/>
    <cellStyle name="Note 3 7 4 2 4" xfId="40571"/>
    <cellStyle name="Note 3 7 4 2 4 2" xfId="40572"/>
    <cellStyle name="Note 3 7 4 2 4 3" xfId="40573"/>
    <cellStyle name="Note 3 7 4 2 5" xfId="40574"/>
    <cellStyle name="Note 3 7 4 2 6" xfId="40575"/>
    <cellStyle name="Note 3 7 4 3" xfId="40576"/>
    <cellStyle name="Note 3 7 4 3 2" xfId="40577"/>
    <cellStyle name="Note 3 7 4 3 2 2" xfId="40578"/>
    <cellStyle name="Note 3 7 4 3 2 3" xfId="40579"/>
    <cellStyle name="Note 3 7 4 3 3" xfId="40580"/>
    <cellStyle name="Note 3 7 4 3 4" xfId="40581"/>
    <cellStyle name="Note 3 7 4 4" xfId="40582"/>
    <cellStyle name="Note 3 7 4 4 2" xfId="40583"/>
    <cellStyle name="Note 3 7 4 4 3" xfId="40584"/>
    <cellStyle name="Note 3 7 4 5" xfId="40585"/>
    <cellStyle name="Note 3 7 4 6" xfId="40586"/>
    <cellStyle name="Note 3 7 5" xfId="40587"/>
    <cellStyle name="Note 3 7 5 2" xfId="40588"/>
    <cellStyle name="Note 3 7 5 2 2" xfId="40589"/>
    <cellStyle name="Note 3 7 5 2 3" xfId="40590"/>
    <cellStyle name="Note 3 7 5 3" xfId="40591"/>
    <cellStyle name="Note 3 7 5 4" xfId="40592"/>
    <cellStyle name="Note 3 7 6" xfId="40593"/>
    <cellStyle name="Note 3 7 6 2" xfId="40594"/>
    <cellStyle name="Note 3 7 6 3" xfId="40595"/>
    <cellStyle name="Note 3 7 7" xfId="40596"/>
    <cellStyle name="Note 3 7 8" xfId="40597"/>
    <cellStyle name="Note 3 8" xfId="40598"/>
    <cellStyle name="Note 3 8 2" xfId="40599"/>
    <cellStyle name="Note 3 8 2 2" xfId="40600"/>
    <cellStyle name="Note 3 8 2 2 2" xfId="40601"/>
    <cellStyle name="Note 3 8 2 2 2 2" xfId="40602"/>
    <cellStyle name="Note 3 8 2 2 2 2 2" xfId="40603"/>
    <cellStyle name="Note 3 8 2 2 2 2 2 2" xfId="40604"/>
    <cellStyle name="Note 3 8 2 2 2 2 2 2 2" xfId="40605"/>
    <cellStyle name="Note 3 8 2 2 2 2 2 2 3" xfId="40606"/>
    <cellStyle name="Note 3 8 2 2 2 2 2 3" xfId="40607"/>
    <cellStyle name="Note 3 8 2 2 2 2 2 4" xfId="40608"/>
    <cellStyle name="Note 3 8 2 2 2 2 3" xfId="40609"/>
    <cellStyle name="Note 3 8 2 2 2 2 3 2" xfId="40610"/>
    <cellStyle name="Note 3 8 2 2 2 2 3 3" xfId="40611"/>
    <cellStyle name="Note 3 8 2 2 2 2 4" xfId="40612"/>
    <cellStyle name="Note 3 8 2 2 2 2 5" xfId="40613"/>
    <cellStyle name="Note 3 8 2 2 2 3" xfId="40614"/>
    <cellStyle name="Note 3 8 2 2 2 3 2" xfId="40615"/>
    <cellStyle name="Note 3 8 2 2 2 3 2 2" xfId="40616"/>
    <cellStyle name="Note 3 8 2 2 2 3 2 3" xfId="40617"/>
    <cellStyle name="Note 3 8 2 2 2 3 3" xfId="40618"/>
    <cellStyle name="Note 3 8 2 2 2 3 4" xfId="40619"/>
    <cellStyle name="Note 3 8 2 2 2 4" xfId="40620"/>
    <cellStyle name="Note 3 8 2 2 2 4 2" xfId="40621"/>
    <cellStyle name="Note 3 8 2 2 2 4 3" xfId="40622"/>
    <cellStyle name="Note 3 8 2 2 2 5" xfId="40623"/>
    <cellStyle name="Note 3 8 2 2 2 6" xfId="40624"/>
    <cellStyle name="Note 3 8 2 2 3" xfId="40625"/>
    <cellStyle name="Note 3 8 2 2 3 2" xfId="40626"/>
    <cellStyle name="Note 3 8 2 2 3 2 2" xfId="40627"/>
    <cellStyle name="Note 3 8 2 2 3 2 3" xfId="40628"/>
    <cellStyle name="Note 3 8 2 2 3 3" xfId="40629"/>
    <cellStyle name="Note 3 8 2 2 3 4" xfId="40630"/>
    <cellStyle name="Note 3 8 2 2 4" xfId="40631"/>
    <cellStyle name="Note 3 8 2 2 4 2" xfId="40632"/>
    <cellStyle name="Note 3 8 2 2 4 3" xfId="40633"/>
    <cellStyle name="Note 3 8 2 2 5" xfId="40634"/>
    <cellStyle name="Note 3 8 2 2 6" xfId="40635"/>
    <cellStyle name="Note 3 8 2 3" xfId="40636"/>
    <cellStyle name="Note 3 8 2 3 2" xfId="40637"/>
    <cellStyle name="Note 3 8 2 3 2 2" xfId="40638"/>
    <cellStyle name="Note 3 8 2 3 2 3" xfId="40639"/>
    <cellStyle name="Note 3 8 2 3 3" xfId="40640"/>
    <cellStyle name="Note 3 8 2 3 4" xfId="40641"/>
    <cellStyle name="Note 3 8 2 4" xfId="40642"/>
    <cellStyle name="Note 3 8 2 4 2" xfId="40643"/>
    <cellStyle name="Note 3 8 2 4 3" xfId="40644"/>
    <cellStyle name="Note 3 8 2 5" xfId="40645"/>
    <cellStyle name="Note 3 8 2 6" xfId="40646"/>
    <cellStyle name="Note 3 8 3" xfId="40647"/>
    <cellStyle name="Note 3 8 3 2" xfId="40648"/>
    <cellStyle name="Note 3 8 3 2 2" xfId="40649"/>
    <cellStyle name="Note 3 8 3 2 2 2" xfId="40650"/>
    <cellStyle name="Note 3 8 3 2 2 2 2" xfId="40651"/>
    <cellStyle name="Note 3 8 3 2 2 2 2 2" xfId="40652"/>
    <cellStyle name="Note 3 8 3 2 2 2 2 3" xfId="40653"/>
    <cellStyle name="Note 3 8 3 2 2 2 3" xfId="40654"/>
    <cellStyle name="Note 3 8 3 2 2 2 4" xfId="40655"/>
    <cellStyle name="Note 3 8 3 2 2 3" xfId="40656"/>
    <cellStyle name="Note 3 8 3 2 2 3 2" xfId="40657"/>
    <cellStyle name="Note 3 8 3 2 2 3 3" xfId="40658"/>
    <cellStyle name="Note 3 8 3 2 2 4" xfId="40659"/>
    <cellStyle name="Note 3 8 3 2 2 5" xfId="40660"/>
    <cellStyle name="Note 3 8 3 2 3" xfId="40661"/>
    <cellStyle name="Note 3 8 3 2 3 2" xfId="40662"/>
    <cellStyle name="Note 3 8 3 2 3 2 2" xfId="40663"/>
    <cellStyle name="Note 3 8 3 2 3 2 3" xfId="40664"/>
    <cellStyle name="Note 3 8 3 2 3 3" xfId="40665"/>
    <cellStyle name="Note 3 8 3 2 3 4" xfId="40666"/>
    <cellStyle name="Note 3 8 3 2 4" xfId="40667"/>
    <cellStyle name="Note 3 8 3 2 4 2" xfId="40668"/>
    <cellStyle name="Note 3 8 3 2 4 3" xfId="40669"/>
    <cellStyle name="Note 3 8 3 2 5" xfId="40670"/>
    <cellStyle name="Note 3 8 3 2 6" xfId="40671"/>
    <cellStyle name="Note 3 8 3 3" xfId="40672"/>
    <cellStyle name="Note 3 8 3 3 2" xfId="40673"/>
    <cellStyle name="Note 3 8 3 3 2 2" xfId="40674"/>
    <cellStyle name="Note 3 8 3 3 2 3" xfId="40675"/>
    <cellStyle name="Note 3 8 3 3 3" xfId="40676"/>
    <cellStyle name="Note 3 8 3 3 4" xfId="40677"/>
    <cellStyle name="Note 3 8 3 4" xfId="40678"/>
    <cellStyle name="Note 3 8 3 4 2" xfId="40679"/>
    <cellStyle name="Note 3 8 3 4 3" xfId="40680"/>
    <cellStyle name="Note 3 8 3 5" xfId="40681"/>
    <cellStyle name="Note 3 8 3 6" xfId="40682"/>
    <cellStyle name="Note 3 8 4" xfId="40683"/>
    <cellStyle name="Note 3 8 4 2" xfId="40684"/>
    <cellStyle name="Note 3 8 4 2 2" xfId="40685"/>
    <cellStyle name="Note 3 8 4 2 3" xfId="40686"/>
    <cellStyle name="Note 3 8 4 3" xfId="40687"/>
    <cellStyle name="Note 3 8 4 4" xfId="40688"/>
    <cellStyle name="Note 3 8 5" xfId="40689"/>
    <cellStyle name="Note 3 8 5 2" xfId="40690"/>
    <cellStyle name="Note 3 8 5 3" xfId="40691"/>
    <cellStyle name="Note 3 8 6" xfId="40692"/>
    <cellStyle name="Note 3 8 7" xfId="40693"/>
    <cellStyle name="Note 3 9" xfId="40694"/>
    <cellStyle name="Note 3 9 2" xfId="40695"/>
    <cellStyle name="Note 3 9 2 2" xfId="40696"/>
    <cellStyle name="Note 3 9 2 2 2" xfId="40697"/>
    <cellStyle name="Note 3 9 2 2 2 2" xfId="40698"/>
    <cellStyle name="Note 3 9 2 2 2 2 2" xfId="40699"/>
    <cellStyle name="Note 3 9 2 2 2 2 2 2" xfId="40700"/>
    <cellStyle name="Note 3 9 2 2 2 2 2 3" xfId="40701"/>
    <cellStyle name="Note 3 9 2 2 2 2 3" xfId="40702"/>
    <cellStyle name="Note 3 9 2 2 2 2 4" xfId="40703"/>
    <cellStyle name="Note 3 9 2 2 2 3" xfId="40704"/>
    <cellStyle name="Note 3 9 2 2 2 3 2" xfId="40705"/>
    <cellStyle name="Note 3 9 2 2 2 3 3" xfId="40706"/>
    <cellStyle name="Note 3 9 2 2 2 4" xfId="40707"/>
    <cellStyle name="Note 3 9 2 2 2 5" xfId="40708"/>
    <cellStyle name="Note 3 9 2 2 3" xfId="40709"/>
    <cellStyle name="Note 3 9 2 2 3 2" xfId="40710"/>
    <cellStyle name="Note 3 9 2 2 3 2 2" xfId="40711"/>
    <cellStyle name="Note 3 9 2 2 3 2 3" xfId="40712"/>
    <cellStyle name="Note 3 9 2 2 3 3" xfId="40713"/>
    <cellStyle name="Note 3 9 2 2 3 4" xfId="40714"/>
    <cellStyle name="Note 3 9 2 2 4" xfId="40715"/>
    <cellStyle name="Note 3 9 2 2 4 2" xfId="40716"/>
    <cellStyle name="Note 3 9 2 2 4 3" xfId="40717"/>
    <cellStyle name="Note 3 9 2 2 5" xfId="40718"/>
    <cellStyle name="Note 3 9 2 2 6" xfId="40719"/>
    <cellStyle name="Note 3 9 2 3" xfId="40720"/>
    <cellStyle name="Note 3 9 2 3 2" xfId="40721"/>
    <cellStyle name="Note 3 9 2 3 2 2" xfId="40722"/>
    <cellStyle name="Note 3 9 2 3 2 3" xfId="40723"/>
    <cellStyle name="Note 3 9 2 3 3" xfId="40724"/>
    <cellStyle name="Note 3 9 2 3 4" xfId="40725"/>
    <cellStyle name="Note 3 9 2 4" xfId="40726"/>
    <cellStyle name="Note 3 9 2 4 2" xfId="40727"/>
    <cellStyle name="Note 3 9 2 4 3" xfId="40728"/>
    <cellStyle name="Note 3 9 2 5" xfId="40729"/>
    <cellStyle name="Note 3 9 2 6" xfId="40730"/>
    <cellStyle name="Note 3 9 3" xfId="40731"/>
    <cellStyle name="Note 3 9 3 2" xfId="40732"/>
    <cellStyle name="Note 3 9 3 2 2" xfId="40733"/>
    <cellStyle name="Note 3 9 3 2 3" xfId="40734"/>
    <cellStyle name="Note 3 9 3 3" xfId="40735"/>
    <cellStyle name="Note 3 9 3 4" xfId="40736"/>
    <cellStyle name="Note 3 9 4" xfId="40737"/>
    <cellStyle name="Note 3 9 4 2" xfId="40738"/>
    <cellStyle name="Note 3 9 4 3" xfId="40739"/>
    <cellStyle name="Note 3 9 5" xfId="40740"/>
    <cellStyle name="Note 3 9 6" xfId="40741"/>
    <cellStyle name="Note 30" xfId="40742"/>
    <cellStyle name="Note 31" xfId="40743"/>
    <cellStyle name="Note 32" xfId="40744"/>
    <cellStyle name="Note 33" xfId="40745"/>
    <cellStyle name="Note 34" xfId="40746"/>
    <cellStyle name="Note 4" xfId="40747"/>
    <cellStyle name="Note 4 10" xfId="40748"/>
    <cellStyle name="Note 4 10 2" xfId="40749"/>
    <cellStyle name="Note 4 10 2 2" xfId="40750"/>
    <cellStyle name="Note 4 10 2 3" xfId="40751"/>
    <cellStyle name="Note 4 10 3" xfId="40752"/>
    <cellStyle name="Note 4 10 4" xfId="40753"/>
    <cellStyle name="Note 4 11" xfId="40754"/>
    <cellStyle name="Note 4 11 2" xfId="40755"/>
    <cellStyle name="Note 4 11 3" xfId="40756"/>
    <cellStyle name="Note 4 12" xfId="40757"/>
    <cellStyle name="Note 4 13" xfId="40758"/>
    <cellStyle name="Note 4 14" xfId="40759"/>
    <cellStyle name="Note 4 2" xfId="40760"/>
    <cellStyle name="Note 4 2 10" xfId="40761"/>
    <cellStyle name="Note 4 2 10 2" xfId="40762"/>
    <cellStyle name="Note 4 2 10 3" xfId="40763"/>
    <cellStyle name="Note 4 2 11" xfId="40764"/>
    <cellStyle name="Note 4 2 12" xfId="40765"/>
    <cellStyle name="Note 4 2 2" xfId="40766"/>
    <cellStyle name="Note 4 2 2 10" xfId="40767"/>
    <cellStyle name="Note 4 2 2 11" xfId="40768"/>
    <cellStyle name="Note 4 2 2 2" xfId="40769"/>
    <cellStyle name="Note 4 2 2 2 10" xfId="40770"/>
    <cellStyle name="Note 4 2 2 2 2" xfId="40771"/>
    <cellStyle name="Note 4 2 2 2 2 2" xfId="40772"/>
    <cellStyle name="Note 4 2 2 2 2 2 2" xfId="40773"/>
    <cellStyle name="Note 4 2 2 2 2 2 2 2" xfId="40774"/>
    <cellStyle name="Note 4 2 2 2 2 2 2 2 2" xfId="40775"/>
    <cellStyle name="Note 4 2 2 2 2 2 2 2 2 2" xfId="40776"/>
    <cellStyle name="Note 4 2 2 2 2 2 2 2 2 2 2" xfId="40777"/>
    <cellStyle name="Note 4 2 2 2 2 2 2 2 2 2 2 2" xfId="40778"/>
    <cellStyle name="Note 4 2 2 2 2 2 2 2 2 2 2 2 2" xfId="40779"/>
    <cellStyle name="Note 4 2 2 2 2 2 2 2 2 2 2 2 2 2" xfId="40780"/>
    <cellStyle name="Note 4 2 2 2 2 2 2 2 2 2 2 2 2 3" xfId="40781"/>
    <cellStyle name="Note 4 2 2 2 2 2 2 2 2 2 2 2 3" xfId="40782"/>
    <cellStyle name="Note 4 2 2 2 2 2 2 2 2 2 2 2 4" xfId="40783"/>
    <cellStyle name="Note 4 2 2 2 2 2 2 2 2 2 2 3" xfId="40784"/>
    <cellStyle name="Note 4 2 2 2 2 2 2 2 2 2 2 3 2" xfId="40785"/>
    <cellStyle name="Note 4 2 2 2 2 2 2 2 2 2 2 3 3" xfId="40786"/>
    <cellStyle name="Note 4 2 2 2 2 2 2 2 2 2 2 4" xfId="40787"/>
    <cellStyle name="Note 4 2 2 2 2 2 2 2 2 2 2 5" xfId="40788"/>
    <cellStyle name="Note 4 2 2 2 2 2 2 2 2 2 3" xfId="40789"/>
    <cellStyle name="Note 4 2 2 2 2 2 2 2 2 2 3 2" xfId="40790"/>
    <cellStyle name="Note 4 2 2 2 2 2 2 2 2 2 3 2 2" xfId="40791"/>
    <cellStyle name="Note 4 2 2 2 2 2 2 2 2 2 3 2 3" xfId="40792"/>
    <cellStyle name="Note 4 2 2 2 2 2 2 2 2 2 3 3" xfId="40793"/>
    <cellStyle name="Note 4 2 2 2 2 2 2 2 2 2 3 4" xfId="40794"/>
    <cellStyle name="Note 4 2 2 2 2 2 2 2 2 2 4" xfId="40795"/>
    <cellStyle name="Note 4 2 2 2 2 2 2 2 2 2 4 2" xfId="40796"/>
    <cellStyle name="Note 4 2 2 2 2 2 2 2 2 2 4 3" xfId="40797"/>
    <cellStyle name="Note 4 2 2 2 2 2 2 2 2 2 5" xfId="40798"/>
    <cellStyle name="Note 4 2 2 2 2 2 2 2 2 2 6" xfId="40799"/>
    <cellStyle name="Note 4 2 2 2 2 2 2 2 2 3" xfId="40800"/>
    <cellStyle name="Note 4 2 2 2 2 2 2 2 2 3 2" xfId="40801"/>
    <cellStyle name="Note 4 2 2 2 2 2 2 2 2 3 2 2" xfId="40802"/>
    <cellStyle name="Note 4 2 2 2 2 2 2 2 2 3 2 3" xfId="40803"/>
    <cellStyle name="Note 4 2 2 2 2 2 2 2 2 3 3" xfId="40804"/>
    <cellStyle name="Note 4 2 2 2 2 2 2 2 2 3 4" xfId="40805"/>
    <cellStyle name="Note 4 2 2 2 2 2 2 2 2 4" xfId="40806"/>
    <cellStyle name="Note 4 2 2 2 2 2 2 2 2 4 2" xfId="40807"/>
    <cellStyle name="Note 4 2 2 2 2 2 2 2 2 4 3" xfId="40808"/>
    <cellStyle name="Note 4 2 2 2 2 2 2 2 2 5" xfId="40809"/>
    <cellStyle name="Note 4 2 2 2 2 2 2 2 2 6" xfId="40810"/>
    <cellStyle name="Note 4 2 2 2 2 2 2 2 3" xfId="40811"/>
    <cellStyle name="Note 4 2 2 2 2 2 2 2 3 2" xfId="40812"/>
    <cellStyle name="Note 4 2 2 2 2 2 2 2 3 2 2" xfId="40813"/>
    <cellStyle name="Note 4 2 2 2 2 2 2 2 3 2 3" xfId="40814"/>
    <cellStyle name="Note 4 2 2 2 2 2 2 2 3 3" xfId="40815"/>
    <cellStyle name="Note 4 2 2 2 2 2 2 2 3 4" xfId="40816"/>
    <cellStyle name="Note 4 2 2 2 2 2 2 2 4" xfId="40817"/>
    <cellStyle name="Note 4 2 2 2 2 2 2 2 4 2" xfId="40818"/>
    <cellStyle name="Note 4 2 2 2 2 2 2 2 4 3" xfId="40819"/>
    <cellStyle name="Note 4 2 2 2 2 2 2 2 5" xfId="40820"/>
    <cellStyle name="Note 4 2 2 2 2 2 2 2 6" xfId="40821"/>
    <cellStyle name="Note 4 2 2 2 2 2 2 3" xfId="40822"/>
    <cellStyle name="Note 4 2 2 2 2 2 2 3 2" xfId="40823"/>
    <cellStyle name="Note 4 2 2 2 2 2 2 3 2 2" xfId="40824"/>
    <cellStyle name="Note 4 2 2 2 2 2 2 3 2 2 2" xfId="40825"/>
    <cellStyle name="Note 4 2 2 2 2 2 2 3 2 2 2 2" xfId="40826"/>
    <cellStyle name="Note 4 2 2 2 2 2 2 3 2 2 2 2 2" xfId="40827"/>
    <cellStyle name="Note 4 2 2 2 2 2 2 3 2 2 2 2 3" xfId="40828"/>
    <cellStyle name="Note 4 2 2 2 2 2 2 3 2 2 2 3" xfId="40829"/>
    <cellStyle name="Note 4 2 2 2 2 2 2 3 2 2 2 4" xfId="40830"/>
    <cellStyle name="Note 4 2 2 2 2 2 2 3 2 2 3" xfId="40831"/>
    <cellStyle name="Note 4 2 2 2 2 2 2 3 2 2 3 2" xfId="40832"/>
    <cellStyle name="Note 4 2 2 2 2 2 2 3 2 2 3 3" xfId="40833"/>
    <cellStyle name="Note 4 2 2 2 2 2 2 3 2 2 4" xfId="40834"/>
    <cellStyle name="Note 4 2 2 2 2 2 2 3 2 2 5" xfId="40835"/>
    <cellStyle name="Note 4 2 2 2 2 2 2 3 2 3" xfId="40836"/>
    <cellStyle name="Note 4 2 2 2 2 2 2 3 2 3 2" xfId="40837"/>
    <cellStyle name="Note 4 2 2 2 2 2 2 3 2 3 2 2" xfId="40838"/>
    <cellStyle name="Note 4 2 2 2 2 2 2 3 2 3 2 3" xfId="40839"/>
    <cellStyle name="Note 4 2 2 2 2 2 2 3 2 3 3" xfId="40840"/>
    <cellStyle name="Note 4 2 2 2 2 2 2 3 2 3 4" xfId="40841"/>
    <cellStyle name="Note 4 2 2 2 2 2 2 3 2 4" xfId="40842"/>
    <cellStyle name="Note 4 2 2 2 2 2 2 3 2 4 2" xfId="40843"/>
    <cellStyle name="Note 4 2 2 2 2 2 2 3 2 4 3" xfId="40844"/>
    <cellStyle name="Note 4 2 2 2 2 2 2 3 2 5" xfId="40845"/>
    <cellStyle name="Note 4 2 2 2 2 2 2 3 2 6" xfId="40846"/>
    <cellStyle name="Note 4 2 2 2 2 2 2 3 3" xfId="40847"/>
    <cellStyle name="Note 4 2 2 2 2 2 2 3 3 2" xfId="40848"/>
    <cellStyle name="Note 4 2 2 2 2 2 2 3 3 2 2" xfId="40849"/>
    <cellStyle name="Note 4 2 2 2 2 2 2 3 3 2 3" xfId="40850"/>
    <cellStyle name="Note 4 2 2 2 2 2 2 3 3 3" xfId="40851"/>
    <cellStyle name="Note 4 2 2 2 2 2 2 3 3 4" xfId="40852"/>
    <cellStyle name="Note 4 2 2 2 2 2 2 3 4" xfId="40853"/>
    <cellStyle name="Note 4 2 2 2 2 2 2 3 4 2" xfId="40854"/>
    <cellStyle name="Note 4 2 2 2 2 2 2 3 4 3" xfId="40855"/>
    <cellStyle name="Note 4 2 2 2 2 2 2 3 5" xfId="40856"/>
    <cellStyle name="Note 4 2 2 2 2 2 2 3 6" xfId="40857"/>
    <cellStyle name="Note 4 2 2 2 2 2 2 4" xfId="40858"/>
    <cellStyle name="Note 4 2 2 2 2 2 2 4 2" xfId="40859"/>
    <cellStyle name="Note 4 2 2 2 2 2 2 4 2 2" xfId="40860"/>
    <cellStyle name="Note 4 2 2 2 2 2 2 4 2 3" xfId="40861"/>
    <cellStyle name="Note 4 2 2 2 2 2 2 4 3" xfId="40862"/>
    <cellStyle name="Note 4 2 2 2 2 2 2 4 4" xfId="40863"/>
    <cellStyle name="Note 4 2 2 2 2 2 2 5" xfId="40864"/>
    <cellStyle name="Note 4 2 2 2 2 2 2 5 2" xfId="40865"/>
    <cellStyle name="Note 4 2 2 2 2 2 2 5 3" xfId="40866"/>
    <cellStyle name="Note 4 2 2 2 2 2 2 6" xfId="40867"/>
    <cellStyle name="Note 4 2 2 2 2 2 2 7" xfId="40868"/>
    <cellStyle name="Note 4 2 2 2 2 2 3" xfId="40869"/>
    <cellStyle name="Note 4 2 2 2 2 2 3 2" xfId="40870"/>
    <cellStyle name="Note 4 2 2 2 2 2 3 2 2" xfId="40871"/>
    <cellStyle name="Note 4 2 2 2 2 2 3 2 2 2" xfId="40872"/>
    <cellStyle name="Note 4 2 2 2 2 2 3 2 2 2 2" xfId="40873"/>
    <cellStyle name="Note 4 2 2 2 2 2 3 2 2 2 2 2" xfId="40874"/>
    <cellStyle name="Note 4 2 2 2 2 2 3 2 2 2 2 2 2" xfId="40875"/>
    <cellStyle name="Note 4 2 2 2 2 2 3 2 2 2 2 2 3" xfId="40876"/>
    <cellStyle name="Note 4 2 2 2 2 2 3 2 2 2 2 3" xfId="40877"/>
    <cellStyle name="Note 4 2 2 2 2 2 3 2 2 2 2 4" xfId="40878"/>
    <cellStyle name="Note 4 2 2 2 2 2 3 2 2 2 3" xfId="40879"/>
    <cellStyle name="Note 4 2 2 2 2 2 3 2 2 2 3 2" xfId="40880"/>
    <cellStyle name="Note 4 2 2 2 2 2 3 2 2 2 3 3" xfId="40881"/>
    <cellStyle name="Note 4 2 2 2 2 2 3 2 2 2 4" xfId="40882"/>
    <cellStyle name="Note 4 2 2 2 2 2 3 2 2 2 5" xfId="40883"/>
    <cellStyle name="Note 4 2 2 2 2 2 3 2 2 3" xfId="40884"/>
    <cellStyle name="Note 4 2 2 2 2 2 3 2 2 3 2" xfId="40885"/>
    <cellStyle name="Note 4 2 2 2 2 2 3 2 2 3 2 2" xfId="40886"/>
    <cellStyle name="Note 4 2 2 2 2 2 3 2 2 3 2 3" xfId="40887"/>
    <cellStyle name="Note 4 2 2 2 2 2 3 2 2 3 3" xfId="40888"/>
    <cellStyle name="Note 4 2 2 2 2 2 3 2 2 3 4" xfId="40889"/>
    <cellStyle name="Note 4 2 2 2 2 2 3 2 2 4" xfId="40890"/>
    <cellStyle name="Note 4 2 2 2 2 2 3 2 2 4 2" xfId="40891"/>
    <cellStyle name="Note 4 2 2 2 2 2 3 2 2 4 3" xfId="40892"/>
    <cellStyle name="Note 4 2 2 2 2 2 3 2 2 5" xfId="40893"/>
    <cellStyle name="Note 4 2 2 2 2 2 3 2 2 6" xfId="40894"/>
    <cellStyle name="Note 4 2 2 2 2 2 3 2 3" xfId="40895"/>
    <cellStyle name="Note 4 2 2 2 2 2 3 2 3 2" xfId="40896"/>
    <cellStyle name="Note 4 2 2 2 2 2 3 2 3 2 2" xfId="40897"/>
    <cellStyle name="Note 4 2 2 2 2 2 3 2 3 2 3" xfId="40898"/>
    <cellStyle name="Note 4 2 2 2 2 2 3 2 3 3" xfId="40899"/>
    <cellStyle name="Note 4 2 2 2 2 2 3 2 3 4" xfId="40900"/>
    <cellStyle name="Note 4 2 2 2 2 2 3 2 4" xfId="40901"/>
    <cellStyle name="Note 4 2 2 2 2 2 3 2 4 2" xfId="40902"/>
    <cellStyle name="Note 4 2 2 2 2 2 3 2 4 3" xfId="40903"/>
    <cellStyle name="Note 4 2 2 2 2 2 3 2 5" xfId="40904"/>
    <cellStyle name="Note 4 2 2 2 2 2 3 2 6" xfId="40905"/>
    <cellStyle name="Note 4 2 2 2 2 2 3 3" xfId="40906"/>
    <cellStyle name="Note 4 2 2 2 2 2 3 3 2" xfId="40907"/>
    <cellStyle name="Note 4 2 2 2 2 2 3 3 2 2" xfId="40908"/>
    <cellStyle name="Note 4 2 2 2 2 2 3 3 2 3" xfId="40909"/>
    <cellStyle name="Note 4 2 2 2 2 2 3 3 3" xfId="40910"/>
    <cellStyle name="Note 4 2 2 2 2 2 3 3 4" xfId="40911"/>
    <cellStyle name="Note 4 2 2 2 2 2 3 4" xfId="40912"/>
    <cellStyle name="Note 4 2 2 2 2 2 3 4 2" xfId="40913"/>
    <cellStyle name="Note 4 2 2 2 2 2 3 4 3" xfId="40914"/>
    <cellStyle name="Note 4 2 2 2 2 2 3 5" xfId="40915"/>
    <cellStyle name="Note 4 2 2 2 2 2 3 6" xfId="40916"/>
    <cellStyle name="Note 4 2 2 2 2 2 4" xfId="40917"/>
    <cellStyle name="Note 4 2 2 2 2 2 4 2" xfId="40918"/>
    <cellStyle name="Note 4 2 2 2 2 2 4 2 2" xfId="40919"/>
    <cellStyle name="Note 4 2 2 2 2 2 4 2 2 2" xfId="40920"/>
    <cellStyle name="Note 4 2 2 2 2 2 4 2 2 2 2" xfId="40921"/>
    <cellStyle name="Note 4 2 2 2 2 2 4 2 2 2 2 2" xfId="40922"/>
    <cellStyle name="Note 4 2 2 2 2 2 4 2 2 2 2 3" xfId="40923"/>
    <cellStyle name="Note 4 2 2 2 2 2 4 2 2 2 3" xfId="40924"/>
    <cellStyle name="Note 4 2 2 2 2 2 4 2 2 2 4" xfId="40925"/>
    <cellStyle name="Note 4 2 2 2 2 2 4 2 2 3" xfId="40926"/>
    <cellStyle name="Note 4 2 2 2 2 2 4 2 2 3 2" xfId="40927"/>
    <cellStyle name="Note 4 2 2 2 2 2 4 2 2 3 3" xfId="40928"/>
    <cellStyle name="Note 4 2 2 2 2 2 4 2 2 4" xfId="40929"/>
    <cellStyle name="Note 4 2 2 2 2 2 4 2 2 5" xfId="40930"/>
    <cellStyle name="Note 4 2 2 2 2 2 4 2 3" xfId="40931"/>
    <cellStyle name="Note 4 2 2 2 2 2 4 2 3 2" xfId="40932"/>
    <cellStyle name="Note 4 2 2 2 2 2 4 2 3 2 2" xfId="40933"/>
    <cellStyle name="Note 4 2 2 2 2 2 4 2 3 2 3" xfId="40934"/>
    <cellStyle name="Note 4 2 2 2 2 2 4 2 3 3" xfId="40935"/>
    <cellStyle name="Note 4 2 2 2 2 2 4 2 3 4" xfId="40936"/>
    <cellStyle name="Note 4 2 2 2 2 2 4 2 4" xfId="40937"/>
    <cellStyle name="Note 4 2 2 2 2 2 4 2 4 2" xfId="40938"/>
    <cellStyle name="Note 4 2 2 2 2 2 4 2 4 3" xfId="40939"/>
    <cellStyle name="Note 4 2 2 2 2 2 4 2 5" xfId="40940"/>
    <cellStyle name="Note 4 2 2 2 2 2 4 2 6" xfId="40941"/>
    <cellStyle name="Note 4 2 2 2 2 2 4 3" xfId="40942"/>
    <cellStyle name="Note 4 2 2 2 2 2 4 3 2" xfId="40943"/>
    <cellStyle name="Note 4 2 2 2 2 2 4 3 2 2" xfId="40944"/>
    <cellStyle name="Note 4 2 2 2 2 2 4 3 2 3" xfId="40945"/>
    <cellStyle name="Note 4 2 2 2 2 2 4 3 3" xfId="40946"/>
    <cellStyle name="Note 4 2 2 2 2 2 4 3 4" xfId="40947"/>
    <cellStyle name="Note 4 2 2 2 2 2 4 4" xfId="40948"/>
    <cellStyle name="Note 4 2 2 2 2 2 4 4 2" xfId="40949"/>
    <cellStyle name="Note 4 2 2 2 2 2 4 4 3" xfId="40950"/>
    <cellStyle name="Note 4 2 2 2 2 2 4 5" xfId="40951"/>
    <cellStyle name="Note 4 2 2 2 2 2 4 6" xfId="40952"/>
    <cellStyle name="Note 4 2 2 2 2 2 5" xfId="40953"/>
    <cellStyle name="Note 4 2 2 2 2 2 5 2" xfId="40954"/>
    <cellStyle name="Note 4 2 2 2 2 2 5 2 2" xfId="40955"/>
    <cellStyle name="Note 4 2 2 2 2 2 5 2 3" xfId="40956"/>
    <cellStyle name="Note 4 2 2 2 2 2 5 3" xfId="40957"/>
    <cellStyle name="Note 4 2 2 2 2 2 5 4" xfId="40958"/>
    <cellStyle name="Note 4 2 2 2 2 2 6" xfId="40959"/>
    <cellStyle name="Note 4 2 2 2 2 2 6 2" xfId="40960"/>
    <cellStyle name="Note 4 2 2 2 2 2 6 3" xfId="40961"/>
    <cellStyle name="Note 4 2 2 2 2 2 7" xfId="40962"/>
    <cellStyle name="Note 4 2 2 2 2 2 8" xfId="40963"/>
    <cellStyle name="Note 4 2 2 2 2 3" xfId="40964"/>
    <cellStyle name="Note 4 2 2 2 2 3 2" xfId="40965"/>
    <cellStyle name="Note 4 2 2 2 2 3 2 2" xfId="40966"/>
    <cellStyle name="Note 4 2 2 2 2 3 2 2 2" xfId="40967"/>
    <cellStyle name="Note 4 2 2 2 2 3 2 2 2 2" xfId="40968"/>
    <cellStyle name="Note 4 2 2 2 2 3 2 2 2 2 2" xfId="40969"/>
    <cellStyle name="Note 4 2 2 2 2 3 2 2 2 2 2 2" xfId="40970"/>
    <cellStyle name="Note 4 2 2 2 2 3 2 2 2 2 2 2 2" xfId="40971"/>
    <cellStyle name="Note 4 2 2 2 2 3 2 2 2 2 2 2 3" xfId="40972"/>
    <cellStyle name="Note 4 2 2 2 2 3 2 2 2 2 2 3" xfId="40973"/>
    <cellStyle name="Note 4 2 2 2 2 3 2 2 2 2 2 4" xfId="40974"/>
    <cellStyle name="Note 4 2 2 2 2 3 2 2 2 2 3" xfId="40975"/>
    <cellStyle name="Note 4 2 2 2 2 3 2 2 2 2 3 2" xfId="40976"/>
    <cellStyle name="Note 4 2 2 2 2 3 2 2 2 2 3 3" xfId="40977"/>
    <cellStyle name="Note 4 2 2 2 2 3 2 2 2 2 4" xfId="40978"/>
    <cellStyle name="Note 4 2 2 2 2 3 2 2 2 2 5" xfId="40979"/>
    <cellStyle name="Note 4 2 2 2 2 3 2 2 2 3" xfId="40980"/>
    <cellStyle name="Note 4 2 2 2 2 3 2 2 2 3 2" xfId="40981"/>
    <cellStyle name="Note 4 2 2 2 2 3 2 2 2 3 2 2" xfId="40982"/>
    <cellStyle name="Note 4 2 2 2 2 3 2 2 2 3 2 3" xfId="40983"/>
    <cellStyle name="Note 4 2 2 2 2 3 2 2 2 3 3" xfId="40984"/>
    <cellStyle name="Note 4 2 2 2 2 3 2 2 2 3 4" xfId="40985"/>
    <cellStyle name="Note 4 2 2 2 2 3 2 2 2 4" xfId="40986"/>
    <cellStyle name="Note 4 2 2 2 2 3 2 2 2 4 2" xfId="40987"/>
    <cellStyle name="Note 4 2 2 2 2 3 2 2 2 4 3" xfId="40988"/>
    <cellStyle name="Note 4 2 2 2 2 3 2 2 2 5" xfId="40989"/>
    <cellStyle name="Note 4 2 2 2 2 3 2 2 2 6" xfId="40990"/>
    <cellStyle name="Note 4 2 2 2 2 3 2 2 3" xfId="40991"/>
    <cellStyle name="Note 4 2 2 2 2 3 2 2 3 2" xfId="40992"/>
    <cellStyle name="Note 4 2 2 2 2 3 2 2 3 2 2" xfId="40993"/>
    <cellStyle name="Note 4 2 2 2 2 3 2 2 3 2 3" xfId="40994"/>
    <cellStyle name="Note 4 2 2 2 2 3 2 2 3 3" xfId="40995"/>
    <cellStyle name="Note 4 2 2 2 2 3 2 2 3 4" xfId="40996"/>
    <cellStyle name="Note 4 2 2 2 2 3 2 2 4" xfId="40997"/>
    <cellStyle name="Note 4 2 2 2 2 3 2 2 4 2" xfId="40998"/>
    <cellStyle name="Note 4 2 2 2 2 3 2 2 4 3" xfId="40999"/>
    <cellStyle name="Note 4 2 2 2 2 3 2 2 5" xfId="41000"/>
    <cellStyle name="Note 4 2 2 2 2 3 2 2 6" xfId="41001"/>
    <cellStyle name="Note 4 2 2 2 2 3 2 3" xfId="41002"/>
    <cellStyle name="Note 4 2 2 2 2 3 2 3 2" xfId="41003"/>
    <cellStyle name="Note 4 2 2 2 2 3 2 3 2 2" xfId="41004"/>
    <cellStyle name="Note 4 2 2 2 2 3 2 3 2 3" xfId="41005"/>
    <cellStyle name="Note 4 2 2 2 2 3 2 3 3" xfId="41006"/>
    <cellStyle name="Note 4 2 2 2 2 3 2 3 4" xfId="41007"/>
    <cellStyle name="Note 4 2 2 2 2 3 2 4" xfId="41008"/>
    <cellStyle name="Note 4 2 2 2 2 3 2 4 2" xfId="41009"/>
    <cellStyle name="Note 4 2 2 2 2 3 2 4 3" xfId="41010"/>
    <cellStyle name="Note 4 2 2 2 2 3 2 5" xfId="41011"/>
    <cellStyle name="Note 4 2 2 2 2 3 2 6" xfId="41012"/>
    <cellStyle name="Note 4 2 2 2 2 3 3" xfId="41013"/>
    <cellStyle name="Note 4 2 2 2 2 3 3 2" xfId="41014"/>
    <cellStyle name="Note 4 2 2 2 2 3 3 2 2" xfId="41015"/>
    <cellStyle name="Note 4 2 2 2 2 3 3 2 2 2" xfId="41016"/>
    <cellStyle name="Note 4 2 2 2 2 3 3 2 2 2 2" xfId="41017"/>
    <cellStyle name="Note 4 2 2 2 2 3 3 2 2 2 2 2" xfId="41018"/>
    <cellStyle name="Note 4 2 2 2 2 3 3 2 2 2 2 3" xfId="41019"/>
    <cellStyle name="Note 4 2 2 2 2 3 3 2 2 2 3" xfId="41020"/>
    <cellStyle name="Note 4 2 2 2 2 3 3 2 2 2 4" xfId="41021"/>
    <cellStyle name="Note 4 2 2 2 2 3 3 2 2 3" xfId="41022"/>
    <cellStyle name="Note 4 2 2 2 2 3 3 2 2 3 2" xfId="41023"/>
    <cellStyle name="Note 4 2 2 2 2 3 3 2 2 3 3" xfId="41024"/>
    <cellStyle name="Note 4 2 2 2 2 3 3 2 2 4" xfId="41025"/>
    <cellStyle name="Note 4 2 2 2 2 3 3 2 2 5" xfId="41026"/>
    <cellStyle name="Note 4 2 2 2 2 3 3 2 3" xfId="41027"/>
    <cellStyle name="Note 4 2 2 2 2 3 3 2 3 2" xfId="41028"/>
    <cellStyle name="Note 4 2 2 2 2 3 3 2 3 2 2" xfId="41029"/>
    <cellStyle name="Note 4 2 2 2 2 3 3 2 3 2 3" xfId="41030"/>
    <cellStyle name="Note 4 2 2 2 2 3 3 2 3 3" xfId="41031"/>
    <cellStyle name="Note 4 2 2 2 2 3 3 2 3 4" xfId="41032"/>
    <cellStyle name="Note 4 2 2 2 2 3 3 2 4" xfId="41033"/>
    <cellStyle name="Note 4 2 2 2 2 3 3 2 4 2" xfId="41034"/>
    <cellStyle name="Note 4 2 2 2 2 3 3 2 4 3" xfId="41035"/>
    <cellStyle name="Note 4 2 2 2 2 3 3 2 5" xfId="41036"/>
    <cellStyle name="Note 4 2 2 2 2 3 3 2 6" xfId="41037"/>
    <cellStyle name="Note 4 2 2 2 2 3 3 3" xfId="41038"/>
    <cellStyle name="Note 4 2 2 2 2 3 3 3 2" xfId="41039"/>
    <cellStyle name="Note 4 2 2 2 2 3 3 3 2 2" xfId="41040"/>
    <cellStyle name="Note 4 2 2 2 2 3 3 3 2 3" xfId="41041"/>
    <cellStyle name="Note 4 2 2 2 2 3 3 3 3" xfId="41042"/>
    <cellStyle name="Note 4 2 2 2 2 3 3 3 4" xfId="41043"/>
    <cellStyle name="Note 4 2 2 2 2 3 3 4" xfId="41044"/>
    <cellStyle name="Note 4 2 2 2 2 3 3 4 2" xfId="41045"/>
    <cellStyle name="Note 4 2 2 2 2 3 3 4 3" xfId="41046"/>
    <cellStyle name="Note 4 2 2 2 2 3 3 5" xfId="41047"/>
    <cellStyle name="Note 4 2 2 2 2 3 3 6" xfId="41048"/>
    <cellStyle name="Note 4 2 2 2 2 3 4" xfId="41049"/>
    <cellStyle name="Note 4 2 2 2 2 3 4 2" xfId="41050"/>
    <cellStyle name="Note 4 2 2 2 2 3 4 2 2" xfId="41051"/>
    <cellStyle name="Note 4 2 2 2 2 3 4 2 3" xfId="41052"/>
    <cellStyle name="Note 4 2 2 2 2 3 4 3" xfId="41053"/>
    <cellStyle name="Note 4 2 2 2 2 3 4 4" xfId="41054"/>
    <cellStyle name="Note 4 2 2 2 2 3 5" xfId="41055"/>
    <cellStyle name="Note 4 2 2 2 2 3 5 2" xfId="41056"/>
    <cellStyle name="Note 4 2 2 2 2 3 5 3" xfId="41057"/>
    <cellStyle name="Note 4 2 2 2 2 3 6" xfId="41058"/>
    <cellStyle name="Note 4 2 2 2 2 3 7" xfId="41059"/>
    <cellStyle name="Note 4 2 2 2 2 4" xfId="41060"/>
    <cellStyle name="Note 4 2 2 2 2 4 2" xfId="41061"/>
    <cellStyle name="Note 4 2 2 2 2 4 2 2" xfId="41062"/>
    <cellStyle name="Note 4 2 2 2 2 4 2 2 2" xfId="41063"/>
    <cellStyle name="Note 4 2 2 2 2 4 2 2 2 2" xfId="41064"/>
    <cellStyle name="Note 4 2 2 2 2 4 2 2 2 2 2" xfId="41065"/>
    <cellStyle name="Note 4 2 2 2 2 4 2 2 2 2 2 2" xfId="41066"/>
    <cellStyle name="Note 4 2 2 2 2 4 2 2 2 2 2 3" xfId="41067"/>
    <cellStyle name="Note 4 2 2 2 2 4 2 2 2 2 3" xfId="41068"/>
    <cellStyle name="Note 4 2 2 2 2 4 2 2 2 2 4" xfId="41069"/>
    <cellStyle name="Note 4 2 2 2 2 4 2 2 2 3" xfId="41070"/>
    <cellStyle name="Note 4 2 2 2 2 4 2 2 2 3 2" xfId="41071"/>
    <cellStyle name="Note 4 2 2 2 2 4 2 2 2 3 3" xfId="41072"/>
    <cellStyle name="Note 4 2 2 2 2 4 2 2 2 4" xfId="41073"/>
    <cellStyle name="Note 4 2 2 2 2 4 2 2 2 5" xfId="41074"/>
    <cellStyle name="Note 4 2 2 2 2 4 2 2 3" xfId="41075"/>
    <cellStyle name="Note 4 2 2 2 2 4 2 2 3 2" xfId="41076"/>
    <cellStyle name="Note 4 2 2 2 2 4 2 2 3 2 2" xfId="41077"/>
    <cellStyle name="Note 4 2 2 2 2 4 2 2 3 2 3" xfId="41078"/>
    <cellStyle name="Note 4 2 2 2 2 4 2 2 3 3" xfId="41079"/>
    <cellStyle name="Note 4 2 2 2 2 4 2 2 3 4" xfId="41080"/>
    <cellStyle name="Note 4 2 2 2 2 4 2 2 4" xfId="41081"/>
    <cellStyle name="Note 4 2 2 2 2 4 2 2 4 2" xfId="41082"/>
    <cellStyle name="Note 4 2 2 2 2 4 2 2 4 3" xfId="41083"/>
    <cellStyle name="Note 4 2 2 2 2 4 2 2 5" xfId="41084"/>
    <cellStyle name="Note 4 2 2 2 2 4 2 2 6" xfId="41085"/>
    <cellStyle name="Note 4 2 2 2 2 4 2 3" xfId="41086"/>
    <cellStyle name="Note 4 2 2 2 2 4 2 3 2" xfId="41087"/>
    <cellStyle name="Note 4 2 2 2 2 4 2 3 2 2" xfId="41088"/>
    <cellStyle name="Note 4 2 2 2 2 4 2 3 2 3" xfId="41089"/>
    <cellStyle name="Note 4 2 2 2 2 4 2 3 3" xfId="41090"/>
    <cellStyle name="Note 4 2 2 2 2 4 2 3 4" xfId="41091"/>
    <cellStyle name="Note 4 2 2 2 2 4 2 4" xfId="41092"/>
    <cellStyle name="Note 4 2 2 2 2 4 2 4 2" xfId="41093"/>
    <cellStyle name="Note 4 2 2 2 2 4 2 4 3" xfId="41094"/>
    <cellStyle name="Note 4 2 2 2 2 4 2 5" xfId="41095"/>
    <cellStyle name="Note 4 2 2 2 2 4 2 6" xfId="41096"/>
    <cellStyle name="Note 4 2 2 2 2 4 3" xfId="41097"/>
    <cellStyle name="Note 4 2 2 2 2 4 3 2" xfId="41098"/>
    <cellStyle name="Note 4 2 2 2 2 4 3 2 2" xfId="41099"/>
    <cellStyle name="Note 4 2 2 2 2 4 3 2 3" xfId="41100"/>
    <cellStyle name="Note 4 2 2 2 2 4 3 3" xfId="41101"/>
    <cellStyle name="Note 4 2 2 2 2 4 3 4" xfId="41102"/>
    <cellStyle name="Note 4 2 2 2 2 4 4" xfId="41103"/>
    <cellStyle name="Note 4 2 2 2 2 4 4 2" xfId="41104"/>
    <cellStyle name="Note 4 2 2 2 2 4 4 3" xfId="41105"/>
    <cellStyle name="Note 4 2 2 2 2 4 5" xfId="41106"/>
    <cellStyle name="Note 4 2 2 2 2 4 6" xfId="41107"/>
    <cellStyle name="Note 4 2 2 2 2 5" xfId="41108"/>
    <cellStyle name="Note 4 2 2 2 2 5 2" xfId="41109"/>
    <cellStyle name="Note 4 2 2 2 2 5 2 2" xfId="41110"/>
    <cellStyle name="Note 4 2 2 2 2 5 2 2 2" xfId="41111"/>
    <cellStyle name="Note 4 2 2 2 2 5 2 2 2 2" xfId="41112"/>
    <cellStyle name="Note 4 2 2 2 2 5 2 2 2 2 2" xfId="41113"/>
    <cellStyle name="Note 4 2 2 2 2 5 2 2 2 2 3" xfId="41114"/>
    <cellStyle name="Note 4 2 2 2 2 5 2 2 2 3" xfId="41115"/>
    <cellStyle name="Note 4 2 2 2 2 5 2 2 2 4" xfId="41116"/>
    <cellStyle name="Note 4 2 2 2 2 5 2 2 3" xfId="41117"/>
    <cellStyle name="Note 4 2 2 2 2 5 2 2 3 2" xfId="41118"/>
    <cellStyle name="Note 4 2 2 2 2 5 2 2 3 3" xfId="41119"/>
    <cellStyle name="Note 4 2 2 2 2 5 2 2 4" xfId="41120"/>
    <cellStyle name="Note 4 2 2 2 2 5 2 2 5" xfId="41121"/>
    <cellStyle name="Note 4 2 2 2 2 5 2 3" xfId="41122"/>
    <cellStyle name="Note 4 2 2 2 2 5 2 3 2" xfId="41123"/>
    <cellStyle name="Note 4 2 2 2 2 5 2 3 2 2" xfId="41124"/>
    <cellStyle name="Note 4 2 2 2 2 5 2 3 2 3" xfId="41125"/>
    <cellStyle name="Note 4 2 2 2 2 5 2 3 3" xfId="41126"/>
    <cellStyle name="Note 4 2 2 2 2 5 2 3 4" xfId="41127"/>
    <cellStyle name="Note 4 2 2 2 2 5 2 4" xfId="41128"/>
    <cellStyle name="Note 4 2 2 2 2 5 2 4 2" xfId="41129"/>
    <cellStyle name="Note 4 2 2 2 2 5 2 4 3" xfId="41130"/>
    <cellStyle name="Note 4 2 2 2 2 5 2 5" xfId="41131"/>
    <cellStyle name="Note 4 2 2 2 2 5 2 6" xfId="41132"/>
    <cellStyle name="Note 4 2 2 2 2 5 3" xfId="41133"/>
    <cellStyle name="Note 4 2 2 2 2 5 3 2" xfId="41134"/>
    <cellStyle name="Note 4 2 2 2 2 5 3 2 2" xfId="41135"/>
    <cellStyle name="Note 4 2 2 2 2 5 3 2 3" xfId="41136"/>
    <cellStyle name="Note 4 2 2 2 2 5 3 3" xfId="41137"/>
    <cellStyle name="Note 4 2 2 2 2 5 3 4" xfId="41138"/>
    <cellStyle name="Note 4 2 2 2 2 5 4" xfId="41139"/>
    <cellStyle name="Note 4 2 2 2 2 5 4 2" xfId="41140"/>
    <cellStyle name="Note 4 2 2 2 2 5 4 3" xfId="41141"/>
    <cellStyle name="Note 4 2 2 2 2 5 5" xfId="41142"/>
    <cellStyle name="Note 4 2 2 2 2 5 6" xfId="41143"/>
    <cellStyle name="Note 4 2 2 2 2 6" xfId="41144"/>
    <cellStyle name="Note 4 2 2 2 2 6 2" xfId="41145"/>
    <cellStyle name="Note 4 2 2 2 2 6 2 2" xfId="41146"/>
    <cellStyle name="Note 4 2 2 2 2 6 2 3" xfId="41147"/>
    <cellStyle name="Note 4 2 2 2 2 6 3" xfId="41148"/>
    <cellStyle name="Note 4 2 2 2 2 6 4" xfId="41149"/>
    <cellStyle name="Note 4 2 2 2 2 7" xfId="41150"/>
    <cellStyle name="Note 4 2 2 2 2 7 2" xfId="41151"/>
    <cellStyle name="Note 4 2 2 2 2 7 3" xfId="41152"/>
    <cellStyle name="Note 4 2 2 2 2 8" xfId="41153"/>
    <cellStyle name="Note 4 2 2 2 2 9" xfId="41154"/>
    <cellStyle name="Note 4 2 2 2 3" xfId="41155"/>
    <cellStyle name="Note 4 2 2 2 3 2" xfId="41156"/>
    <cellStyle name="Note 4 2 2 2 3 2 2" xfId="41157"/>
    <cellStyle name="Note 4 2 2 2 3 2 2 2" xfId="41158"/>
    <cellStyle name="Note 4 2 2 2 3 2 2 2 2" xfId="41159"/>
    <cellStyle name="Note 4 2 2 2 3 2 2 2 2 2" xfId="41160"/>
    <cellStyle name="Note 4 2 2 2 3 2 2 2 2 2 2" xfId="41161"/>
    <cellStyle name="Note 4 2 2 2 3 2 2 2 2 2 2 2" xfId="41162"/>
    <cellStyle name="Note 4 2 2 2 3 2 2 2 2 2 2 2 2" xfId="41163"/>
    <cellStyle name="Note 4 2 2 2 3 2 2 2 2 2 2 2 3" xfId="41164"/>
    <cellStyle name="Note 4 2 2 2 3 2 2 2 2 2 2 3" xfId="41165"/>
    <cellStyle name="Note 4 2 2 2 3 2 2 2 2 2 2 4" xfId="41166"/>
    <cellStyle name="Note 4 2 2 2 3 2 2 2 2 2 3" xfId="41167"/>
    <cellStyle name="Note 4 2 2 2 3 2 2 2 2 2 3 2" xfId="41168"/>
    <cellStyle name="Note 4 2 2 2 3 2 2 2 2 2 3 3" xfId="41169"/>
    <cellStyle name="Note 4 2 2 2 3 2 2 2 2 2 4" xfId="41170"/>
    <cellStyle name="Note 4 2 2 2 3 2 2 2 2 2 5" xfId="41171"/>
    <cellStyle name="Note 4 2 2 2 3 2 2 2 2 3" xfId="41172"/>
    <cellStyle name="Note 4 2 2 2 3 2 2 2 2 3 2" xfId="41173"/>
    <cellStyle name="Note 4 2 2 2 3 2 2 2 2 3 2 2" xfId="41174"/>
    <cellStyle name="Note 4 2 2 2 3 2 2 2 2 3 2 3" xfId="41175"/>
    <cellStyle name="Note 4 2 2 2 3 2 2 2 2 3 3" xfId="41176"/>
    <cellStyle name="Note 4 2 2 2 3 2 2 2 2 3 4" xfId="41177"/>
    <cellStyle name="Note 4 2 2 2 3 2 2 2 2 4" xfId="41178"/>
    <cellStyle name="Note 4 2 2 2 3 2 2 2 2 4 2" xfId="41179"/>
    <cellStyle name="Note 4 2 2 2 3 2 2 2 2 4 3" xfId="41180"/>
    <cellStyle name="Note 4 2 2 2 3 2 2 2 2 5" xfId="41181"/>
    <cellStyle name="Note 4 2 2 2 3 2 2 2 2 6" xfId="41182"/>
    <cellStyle name="Note 4 2 2 2 3 2 2 2 3" xfId="41183"/>
    <cellStyle name="Note 4 2 2 2 3 2 2 2 3 2" xfId="41184"/>
    <cellStyle name="Note 4 2 2 2 3 2 2 2 3 2 2" xfId="41185"/>
    <cellStyle name="Note 4 2 2 2 3 2 2 2 3 2 3" xfId="41186"/>
    <cellStyle name="Note 4 2 2 2 3 2 2 2 3 3" xfId="41187"/>
    <cellStyle name="Note 4 2 2 2 3 2 2 2 3 4" xfId="41188"/>
    <cellStyle name="Note 4 2 2 2 3 2 2 2 4" xfId="41189"/>
    <cellStyle name="Note 4 2 2 2 3 2 2 2 4 2" xfId="41190"/>
    <cellStyle name="Note 4 2 2 2 3 2 2 2 4 3" xfId="41191"/>
    <cellStyle name="Note 4 2 2 2 3 2 2 2 5" xfId="41192"/>
    <cellStyle name="Note 4 2 2 2 3 2 2 2 6" xfId="41193"/>
    <cellStyle name="Note 4 2 2 2 3 2 2 3" xfId="41194"/>
    <cellStyle name="Note 4 2 2 2 3 2 2 3 2" xfId="41195"/>
    <cellStyle name="Note 4 2 2 2 3 2 2 3 2 2" xfId="41196"/>
    <cellStyle name="Note 4 2 2 2 3 2 2 3 2 3" xfId="41197"/>
    <cellStyle name="Note 4 2 2 2 3 2 2 3 3" xfId="41198"/>
    <cellStyle name="Note 4 2 2 2 3 2 2 3 4" xfId="41199"/>
    <cellStyle name="Note 4 2 2 2 3 2 2 4" xfId="41200"/>
    <cellStyle name="Note 4 2 2 2 3 2 2 4 2" xfId="41201"/>
    <cellStyle name="Note 4 2 2 2 3 2 2 4 3" xfId="41202"/>
    <cellStyle name="Note 4 2 2 2 3 2 2 5" xfId="41203"/>
    <cellStyle name="Note 4 2 2 2 3 2 2 6" xfId="41204"/>
    <cellStyle name="Note 4 2 2 2 3 2 3" xfId="41205"/>
    <cellStyle name="Note 4 2 2 2 3 2 3 2" xfId="41206"/>
    <cellStyle name="Note 4 2 2 2 3 2 3 2 2" xfId="41207"/>
    <cellStyle name="Note 4 2 2 2 3 2 3 2 2 2" xfId="41208"/>
    <cellStyle name="Note 4 2 2 2 3 2 3 2 2 2 2" xfId="41209"/>
    <cellStyle name="Note 4 2 2 2 3 2 3 2 2 2 2 2" xfId="41210"/>
    <cellStyle name="Note 4 2 2 2 3 2 3 2 2 2 2 3" xfId="41211"/>
    <cellStyle name="Note 4 2 2 2 3 2 3 2 2 2 3" xfId="41212"/>
    <cellStyle name="Note 4 2 2 2 3 2 3 2 2 2 4" xfId="41213"/>
    <cellStyle name="Note 4 2 2 2 3 2 3 2 2 3" xfId="41214"/>
    <cellStyle name="Note 4 2 2 2 3 2 3 2 2 3 2" xfId="41215"/>
    <cellStyle name="Note 4 2 2 2 3 2 3 2 2 3 3" xfId="41216"/>
    <cellStyle name="Note 4 2 2 2 3 2 3 2 2 4" xfId="41217"/>
    <cellStyle name="Note 4 2 2 2 3 2 3 2 2 5" xfId="41218"/>
    <cellStyle name="Note 4 2 2 2 3 2 3 2 3" xfId="41219"/>
    <cellStyle name="Note 4 2 2 2 3 2 3 2 3 2" xfId="41220"/>
    <cellStyle name="Note 4 2 2 2 3 2 3 2 3 2 2" xfId="41221"/>
    <cellStyle name="Note 4 2 2 2 3 2 3 2 3 2 3" xfId="41222"/>
    <cellStyle name="Note 4 2 2 2 3 2 3 2 3 3" xfId="41223"/>
    <cellStyle name="Note 4 2 2 2 3 2 3 2 3 4" xfId="41224"/>
    <cellStyle name="Note 4 2 2 2 3 2 3 2 4" xfId="41225"/>
    <cellStyle name="Note 4 2 2 2 3 2 3 2 4 2" xfId="41226"/>
    <cellStyle name="Note 4 2 2 2 3 2 3 2 4 3" xfId="41227"/>
    <cellStyle name="Note 4 2 2 2 3 2 3 2 5" xfId="41228"/>
    <cellStyle name="Note 4 2 2 2 3 2 3 2 6" xfId="41229"/>
    <cellStyle name="Note 4 2 2 2 3 2 3 3" xfId="41230"/>
    <cellStyle name="Note 4 2 2 2 3 2 3 3 2" xfId="41231"/>
    <cellStyle name="Note 4 2 2 2 3 2 3 3 2 2" xfId="41232"/>
    <cellStyle name="Note 4 2 2 2 3 2 3 3 2 3" xfId="41233"/>
    <cellStyle name="Note 4 2 2 2 3 2 3 3 3" xfId="41234"/>
    <cellStyle name="Note 4 2 2 2 3 2 3 3 4" xfId="41235"/>
    <cellStyle name="Note 4 2 2 2 3 2 3 4" xfId="41236"/>
    <cellStyle name="Note 4 2 2 2 3 2 3 4 2" xfId="41237"/>
    <cellStyle name="Note 4 2 2 2 3 2 3 4 3" xfId="41238"/>
    <cellStyle name="Note 4 2 2 2 3 2 3 5" xfId="41239"/>
    <cellStyle name="Note 4 2 2 2 3 2 3 6" xfId="41240"/>
    <cellStyle name="Note 4 2 2 2 3 2 4" xfId="41241"/>
    <cellStyle name="Note 4 2 2 2 3 2 4 2" xfId="41242"/>
    <cellStyle name="Note 4 2 2 2 3 2 4 2 2" xfId="41243"/>
    <cellStyle name="Note 4 2 2 2 3 2 4 2 3" xfId="41244"/>
    <cellStyle name="Note 4 2 2 2 3 2 4 3" xfId="41245"/>
    <cellStyle name="Note 4 2 2 2 3 2 4 4" xfId="41246"/>
    <cellStyle name="Note 4 2 2 2 3 2 5" xfId="41247"/>
    <cellStyle name="Note 4 2 2 2 3 2 5 2" xfId="41248"/>
    <cellStyle name="Note 4 2 2 2 3 2 5 3" xfId="41249"/>
    <cellStyle name="Note 4 2 2 2 3 2 6" xfId="41250"/>
    <cellStyle name="Note 4 2 2 2 3 2 7" xfId="41251"/>
    <cellStyle name="Note 4 2 2 2 3 3" xfId="41252"/>
    <cellStyle name="Note 4 2 2 2 3 3 2" xfId="41253"/>
    <cellStyle name="Note 4 2 2 2 3 3 2 2" xfId="41254"/>
    <cellStyle name="Note 4 2 2 2 3 3 2 2 2" xfId="41255"/>
    <cellStyle name="Note 4 2 2 2 3 3 2 2 2 2" xfId="41256"/>
    <cellStyle name="Note 4 2 2 2 3 3 2 2 2 2 2" xfId="41257"/>
    <cellStyle name="Note 4 2 2 2 3 3 2 2 2 2 2 2" xfId="41258"/>
    <cellStyle name="Note 4 2 2 2 3 3 2 2 2 2 2 3" xfId="41259"/>
    <cellStyle name="Note 4 2 2 2 3 3 2 2 2 2 3" xfId="41260"/>
    <cellStyle name="Note 4 2 2 2 3 3 2 2 2 2 4" xfId="41261"/>
    <cellStyle name="Note 4 2 2 2 3 3 2 2 2 3" xfId="41262"/>
    <cellStyle name="Note 4 2 2 2 3 3 2 2 2 3 2" xfId="41263"/>
    <cellStyle name="Note 4 2 2 2 3 3 2 2 2 3 3" xfId="41264"/>
    <cellStyle name="Note 4 2 2 2 3 3 2 2 2 4" xfId="41265"/>
    <cellStyle name="Note 4 2 2 2 3 3 2 2 2 5" xfId="41266"/>
    <cellStyle name="Note 4 2 2 2 3 3 2 2 3" xfId="41267"/>
    <cellStyle name="Note 4 2 2 2 3 3 2 2 3 2" xfId="41268"/>
    <cellStyle name="Note 4 2 2 2 3 3 2 2 3 2 2" xfId="41269"/>
    <cellStyle name="Note 4 2 2 2 3 3 2 2 3 2 3" xfId="41270"/>
    <cellStyle name="Note 4 2 2 2 3 3 2 2 3 3" xfId="41271"/>
    <cellStyle name="Note 4 2 2 2 3 3 2 2 3 4" xfId="41272"/>
    <cellStyle name="Note 4 2 2 2 3 3 2 2 4" xfId="41273"/>
    <cellStyle name="Note 4 2 2 2 3 3 2 2 4 2" xfId="41274"/>
    <cellStyle name="Note 4 2 2 2 3 3 2 2 4 3" xfId="41275"/>
    <cellStyle name="Note 4 2 2 2 3 3 2 2 5" xfId="41276"/>
    <cellStyle name="Note 4 2 2 2 3 3 2 2 6" xfId="41277"/>
    <cellStyle name="Note 4 2 2 2 3 3 2 3" xfId="41278"/>
    <cellStyle name="Note 4 2 2 2 3 3 2 3 2" xfId="41279"/>
    <cellStyle name="Note 4 2 2 2 3 3 2 3 2 2" xfId="41280"/>
    <cellStyle name="Note 4 2 2 2 3 3 2 3 2 3" xfId="41281"/>
    <cellStyle name="Note 4 2 2 2 3 3 2 3 3" xfId="41282"/>
    <cellStyle name="Note 4 2 2 2 3 3 2 3 4" xfId="41283"/>
    <cellStyle name="Note 4 2 2 2 3 3 2 4" xfId="41284"/>
    <cellStyle name="Note 4 2 2 2 3 3 2 4 2" xfId="41285"/>
    <cellStyle name="Note 4 2 2 2 3 3 2 4 3" xfId="41286"/>
    <cellStyle name="Note 4 2 2 2 3 3 2 5" xfId="41287"/>
    <cellStyle name="Note 4 2 2 2 3 3 2 6" xfId="41288"/>
    <cellStyle name="Note 4 2 2 2 3 3 3" xfId="41289"/>
    <cellStyle name="Note 4 2 2 2 3 3 3 2" xfId="41290"/>
    <cellStyle name="Note 4 2 2 2 3 3 3 2 2" xfId="41291"/>
    <cellStyle name="Note 4 2 2 2 3 3 3 2 3" xfId="41292"/>
    <cellStyle name="Note 4 2 2 2 3 3 3 3" xfId="41293"/>
    <cellStyle name="Note 4 2 2 2 3 3 3 4" xfId="41294"/>
    <cellStyle name="Note 4 2 2 2 3 3 4" xfId="41295"/>
    <cellStyle name="Note 4 2 2 2 3 3 4 2" xfId="41296"/>
    <cellStyle name="Note 4 2 2 2 3 3 4 3" xfId="41297"/>
    <cellStyle name="Note 4 2 2 2 3 3 5" xfId="41298"/>
    <cellStyle name="Note 4 2 2 2 3 3 6" xfId="41299"/>
    <cellStyle name="Note 4 2 2 2 3 4" xfId="41300"/>
    <cellStyle name="Note 4 2 2 2 3 4 2" xfId="41301"/>
    <cellStyle name="Note 4 2 2 2 3 4 2 2" xfId="41302"/>
    <cellStyle name="Note 4 2 2 2 3 4 2 2 2" xfId="41303"/>
    <cellStyle name="Note 4 2 2 2 3 4 2 2 2 2" xfId="41304"/>
    <cellStyle name="Note 4 2 2 2 3 4 2 2 2 2 2" xfId="41305"/>
    <cellStyle name="Note 4 2 2 2 3 4 2 2 2 2 3" xfId="41306"/>
    <cellStyle name="Note 4 2 2 2 3 4 2 2 2 3" xfId="41307"/>
    <cellStyle name="Note 4 2 2 2 3 4 2 2 2 4" xfId="41308"/>
    <cellStyle name="Note 4 2 2 2 3 4 2 2 3" xfId="41309"/>
    <cellStyle name="Note 4 2 2 2 3 4 2 2 3 2" xfId="41310"/>
    <cellStyle name="Note 4 2 2 2 3 4 2 2 3 3" xfId="41311"/>
    <cellStyle name="Note 4 2 2 2 3 4 2 2 4" xfId="41312"/>
    <cellStyle name="Note 4 2 2 2 3 4 2 2 5" xfId="41313"/>
    <cellStyle name="Note 4 2 2 2 3 4 2 3" xfId="41314"/>
    <cellStyle name="Note 4 2 2 2 3 4 2 3 2" xfId="41315"/>
    <cellStyle name="Note 4 2 2 2 3 4 2 3 2 2" xfId="41316"/>
    <cellStyle name="Note 4 2 2 2 3 4 2 3 2 3" xfId="41317"/>
    <cellStyle name="Note 4 2 2 2 3 4 2 3 3" xfId="41318"/>
    <cellStyle name="Note 4 2 2 2 3 4 2 3 4" xfId="41319"/>
    <cellStyle name="Note 4 2 2 2 3 4 2 4" xfId="41320"/>
    <cellStyle name="Note 4 2 2 2 3 4 2 4 2" xfId="41321"/>
    <cellStyle name="Note 4 2 2 2 3 4 2 4 3" xfId="41322"/>
    <cellStyle name="Note 4 2 2 2 3 4 2 5" xfId="41323"/>
    <cellStyle name="Note 4 2 2 2 3 4 2 6" xfId="41324"/>
    <cellStyle name="Note 4 2 2 2 3 4 3" xfId="41325"/>
    <cellStyle name="Note 4 2 2 2 3 4 3 2" xfId="41326"/>
    <cellStyle name="Note 4 2 2 2 3 4 3 2 2" xfId="41327"/>
    <cellStyle name="Note 4 2 2 2 3 4 3 2 3" xfId="41328"/>
    <cellStyle name="Note 4 2 2 2 3 4 3 3" xfId="41329"/>
    <cellStyle name="Note 4 2 2 2 3 4 3 4" xfId="41330"/>
    <cellStyle name="Note 4 2 2 2 3 4 4" xfId="41331"/>
    <cellStyle name="Note 4 2 2 2 3 4 4 2" xfId="41332"/>
    <cellStyle name="Note 4 2 2 2 3 4 4 3" xfId="41333"/>
    <cellStyle name="Note 4 2 2 2 3 4 5" xfId="41334"/>
    <cellStyle name="Note 4 2 2 2 3 4 6" xfId="41335"/>
    <cellStyle name="Note 4 2 2 2 3 5" xfId="41336"/>
    <cellStyle name="Note 4 2 2 2 3 5 2" xfId="41337"/>
    <cellStyle name="Note 4 2 2 2 3 5 2 2" xfId="41338"/>
    <cellStyle name="Note 4 2 2 2 3 5 2 3" xfId="41339"/>
    <cellStyle name="Note 4 2 2 2 3 5 3" xfId="41340"/>
    <cellStyle name="Note 4 2 2 2 3 5 4" xfId="41341"/>
    <cellStyle name="Note 4 2 2 2 3 6" xfId="41342"/>
    <cellStyle name="Note 4 2 2 2 3 6 2" xfId="41343"/>
    <cellStyle name="Note 4 2 2 2 3 6 3" xfId="41344"/>
    <cellStyle name="Note 4 2 2 2 3 7" xfId="41345"/>
    <cellStyle name="Note 4 2 2 2 3 8" xfId="41346"/>
    <cellStyle name="Note 4 2 2 2 4" xfId="41347"/>
    <cellStyle name="Note 4 2 2 2 4 2" xfId="41348"/>
    <cellStyle name="Note 4 2 2 2 4 2 2" xfId="41349"/>
    <cellStyle name="Note 4 2 2 2 4 2 2 2" xfId="41350"/>
    <cellStyle name="Note 4 2 2 2 4 2 2 2 2" xfId="41351"/>
    <cellStyle name="Note 4 2 2 2 4 2 2 2 2 2" xfId="41352"/>
    <cellStyle name="Note 4 2 2 2 4 2 2 2 2 2 2" xfId="41353"/>
    <cellStyle name="Note 4 2 2 2 4 2 2 2 2 2 2 2" xfId="41354"/>
    <cellStyle name="Note 4 2 2 2 4 2 2 2 2 2 2 3" xfId="41355"/>
    <cellStyle name="Note 4 2 2 2 4 2 2 2 2 2 3" xfId="41356"/>
    <cellStyle name="Note 4 2 2 2 4 2 2 2 2 2 4" xfId="41357"/>
    <cellStyle name="Note 4 2 2 2 4 2 2 2 2 3" xfId="41358"/>
    <cellStyle name="Note 4 2 2 2 4 2 2 2 2 3 2" xfId="41359"/>
    <cellStyle name="Note 4 2 2 2 4 2 2 2 2 3 3" xfId="41360"/>
    <cellStyle name="Note 4 2 2 2 4 2 2 2 2 4" xfId="41361"/>
    <cellStyle name="Note 4 2 2 2 4 2 2 2 2 5" xfId="41362"/>
    <cellStyle name="Note 4 2 2 2 4 2 2 2 3" xfId="41363"/>
    <cellStyle name="Note 4 2 2 2 4 2 2 2 3 2" xfId="41364"/>
    <cellStyle name="Note 4 2 2 2 4 2 2 2 3 2 2" xfId="41365"/>
    <cellStyle name="Note 4 2 2 2 4 2 2 2 3 2 3" xfId="41366"/>
    <cellStyle name="Note 4 2 2 2 4 2 2 2 3 3" xfId="41367"/>
    <cellStyle name="Note 4 2 2 2 4 2 2 2 3 4" xfId="41368"/>
    <cellStyle name="Note 4 2 2 2 4 2 2 2 4" xfId="41369"/>
    <cellStyle name="Note 4 2 2 2 4 2 2 2 4 2" xfId="41370"/>
    <cellStyle name="Note 4 2 2 2 4 2 2 2 4 3" xfId="41371"/>
    <cellStyle name="Note 4 2 2 2 4 2 2 2 5" xfId="41372"/>
    <cellStyle name="Note 4 2 2 2 4 2 2 2 6" xfId="41373"/>
    <cellStyle name="Note 4 2 2 2 4 2 2 3" xfId="41374"/>
    <cellStyle name="Note 4 2 2 2 4 2 2 3 2" xfId="41375"/>
    <cellStyle name="Note 4 2 2 2 4 2 2 3 2 2" xfId="41376"/>
    <cellStyle name="Note 4 2 2 2 4 2 2 3 2 3" xfId="41377"/>
    <cellStyle name="Note 4 2 2 2 4 2 2 3 3" xfId="41378"/>
    <cellStyle name="Note 4 2 2 2 4 2 2 3 4" xfId="41379"/>
    <cellStyle name="Note 4 2 2 2 4 2 2 4" xfId="41380"/>
    <cellStyle name="Note 4 2 2 2 4 2 2 4 2" xfId="41381"/>
    <cellStyle name="Note 4 2 2 2 4 2 2 4 3" xfId="41382"/>
    <cellStyle name="Note 4 2 2 2 4 2 2 5" xfId="41383"/>
    <cellStyle name="Note 4 2 2 2 4 2 2 6" xfId="41384"/>
    <cellStyle name="Note 4 2 2 2 4 2 3" xfId="41385"/>
    <cellStyle name="Note 4 2 2 2 4 2 3 2" xfId="41386"/>
    <cellStyle name="Note 4 2 2 2 4 2 3 2 2" xfId="41387"/>
    <cellStyle name="Note 4 2 2 2 4 2 3 2 3" xfId="41388"/>
    <cellStyle name="Note 4 2 2 2 4 2 3 3" xfId="41389"/>
    <cellStyle name="Note 4 2 2 2 4 2 3 4" xfId="41390"/>
    <cellStyle name="Note 4 2 2 2 4 2 4" xfId="41391"/>
    <cellStyle name="Note 4 2 2 2 4 2 4 2" xfId="41392"/>
    <cellStyle name="Note 4 2 2 2 4 2 4 3" xfId="41393"/>
    <cellStyle name="Note 4 2 2 2 4 2 5" xfId="41394"/>
    <cellStyle name="Note 4 2 2 2 4 2 6" xfId="41395"/>
    <cellStyle name="Note 4 2 2 2 4 3" xfId="41396"/>
    <cellStyle name="Note 4 2 2 2 4 3 2" xfId="41397"/>
    <cellStyle name="Note 4 2 2 2 4 3 2 2" xfId="41398"/>
    <cellStyle name="Note 4 2 2 2 4 3 2 2 2" xfId="41399"/>
    <cellStyle name="Note 4 2 2 2 4 3 2 2 2 2" xfId="41400"/>
    <cellStyle name="Note 4 2 2 2 4 3 2 2 2 2 2" xfId="41401"/>
    <cellStyle name="Note 4 2 2 2 4 3 2 2 2 2 3" xfId="41402"/>
    <cellStyle name="Note 4 2 2 2 4 3 2 2 2 3" xfId="41403"/>
    <cellStyle name="Note 4 2 2 2 4 3 2 2 2 4" xfId="41404"/>
    <cellStyle name="Note 4 2 2 2 4 3 2 2 3" xfId="41405"/>
    <cellStyle name="Note 4 2 2 2 4 3 2 2 3 2" xfId="41406"/>
    <cellStyle name="Note 4 2 2 2 4 3 2 2 3 3" xfId="41407"/>
    <cellStyle name="Note 4 2 2 2 4 3 2 2 4" xfId="41408"/>
    <cellStyle name="Note 4 2 2 2 4 3 2 2 5" xfId="41409"/>
    <cellStyle name="Note 4 2 2 2 4 3 2 3" xfId="41410"/>
    <cellStyle name="Note 4 2 2 2 4 3 2 3 2" xfId="41411"/>
    <cellStyle name="Note 4 2 2 2 4 3 2 3 2 2" xfId="41412"/>
    <cellStyle name="Note 4 2 2 2 4 3 2 3 2 3" xfId="41413"/>
    <cellStyle name="Note 4 2 2 2 4 3 2 3 3" xfId="41414"/>
    <cellStyle name="Note 4 2 2 2 4 3 2 3 4" xfId="41415"/>
    <cellStyle name="Note 4 2 2 2 4 3 2 4" xfId="41416"/>
    <cellStyle name="Note 4 2 2 2 4 3 2 4 2" xfId="41417"/>
    <cellStyle name="Note 4 2 2 2 4 3 2 4 3" xfId="41418"/>
    <cellStyle name="Note 4 2 2 2 4 3 2 5" xfId="41419"/>
    <cellStyle name="Note 4 2 2 2 4 3 2 6" xfId="41420"/>
    <cellStyle name="Note 4 2 2 2 4 3 3" xfId="41421"/>
    <cellStyle name="Note 4 2 2 2 4 3 3 2" xfId="41422"/>
    <cellStyle name="Note 4 2 2 2 4 3 3 2 2" xfId="41423"/>
    <cellStyle name="Note 4 2 2 2 4 3 3 2 3" xfId="41424"/>
    <cellStyle name="Note 4 2 2 2 4 3 3 3" xfId="41425"/>
    <cellStyle name="Note 4 2 2 2 4 3 3 4" xfId="41426"/>
    <cellStyle name="Note 4 2 2 2 4 3 4" xfId="41427"/>
    <cellStyle name="Note 4 2 2 2 4 3 4 2" xfId="41428"/>
    <cellStyle name="Note 4 2 2 2 4 3 4 3" xfId="41429"/>
    <cellStyle name="Note 4 2 2 2 4 3 5" xfId="41430"/>
    <cellStyle name="Note 4 2 2 2 4 3 6" xfId="41431"/>
    <cellStyle name="Note 4 2 2 2 4 4" xfId="41432"/>
    <cellStyle name="Note 4 2 2 2 4 4 2" xfId="41433"/>
    <cellStyle name="Note 4 2 2 2 4 4 2 2" xfId="41434"/>
    <cellStyle name="Note 4 2 2 2 4 4 2 3" xfId="41435"/>
    <cellStyle name="Note 4 2 2 2 4 4 3" xfId="41436"/>
    <cellStyle name="Note 4 2 2 2 4 4 4" xfId="41437"/>
    <cellStyle name="Note 4 2 2 2 4 5" xfId="41438"/>
    <cellStyle name="Note 4 2 2 2 4 5 2" xfId="41439"/>
    <cellStyle name="Note 4 2 2 2 4 5 3" xfId="41440"/>
    <cellStyle name="Note 4 2 2 2 4 6" xfId="41441"/>
    <cellStyle name="Note 4 2 2 2 4 7" xfId="41442"/>
    <cellStyle name="Note 4 2 2 2 5" xfId="41443"/>
    <cellStyle name="Note 4 2 2 2 5 2" xfId="41444"/>
    <cellStyle name="Note 4 2 2 2 5 2 2" xfId="41445"/>
    <cellStyle name="Note 4 2 2 2 5 2 2 2" xfId="41446"/>
    <cellStyle name="Note 4 2 2 2 5 2 2 2 2" xfId="41447"/>
    <cellStyle name="Note 4 2 2 2 5 2 2 2 2 2" xfId="41448"/>
    <cellStyle name="Note 4 2 2 2 5 2 2 2 2 2 2" xfId="41449"/>
    <cellStyle name="Note 4 2 2 2 5 2 2 2 2 2 3" xfId="41450"/>
    <cellStyle name="Note 4 2 2 2 5 2 2 2 2 3" xfId="41451"/>
    <cellStyle name="Note 4 2 2 2 5 2 2 2 2 4" xfId="41452"/>
    <cellStyle name="Note 4 2 2 2 5 2 2 2 3" xfId="41453"/>
    <cellStyle name="Note 4 2 2 2 5 2 2 2 3 2" xfId="41454"/>
    <cellStyle name="Note 4 2 2 2 5 2 2 2 3 3" xfId="41455"/>
    <cellStyle name="Note 4 2 2 2 5 2 2 2 4" xfId="41456"/>
    <cellStyle name="Note 4 2 2 2 5 2 2 2 5" xfId="41457"/>
    <cellStyle name="Note 4 2 2 2 5 2 2 3" xfId="41458"/>
    <cellStyle name="Note 4 2 2 2 5 2 2 3 2" xfId="41459"/>
    <cellStyle name="Note 4 2 2 2 5 2 2 3 2 2" xfId="41460"/>
    <cellStyle name="Note 4 2 2 2 5 2 2 3 2 3" xfId="41461"/>
    <cellStyle name="Note 4 2 2 2 5 2 2 3 3" xfId="41462"/>
    <cellStyle name="Note 4 2 2 2 5 2 2 3 4" xfId="41463"/>
    <cellStyle name="Note 4 2 2 2 5 2 2 4" xfId="41464"/>
    <cellStyle name="Note 4 2 2 2 5 2 2 4 2" xfId="41465"/>
    <cellStyle name="Note 4 2 2 2 5 2 2 4 3" xfId="41466"/>
    <cellStyle name="Note 4 2 2 2 5 2 2 5" xfId="41467"/>
    <cellStyle name="Note 4 2 2 2 5 2 2 6" xfId="41468"/>
    <cellStyle name="Note 4 2 2 2 5 2 3" xfId="41469"/>
    <cellStyle name="Note 4 2 2 2 5 2 3 2" xfId="41470"/>
    <cellStyle name="Note 4 2 2 2 5 2 3 2 2" xfId="41471"/>
    <cellStyle name="Note 4 2 2 2 5 2 3 2 3" xfId="41472"/>
    <cellStyle name="Note 4 2 2 2 5 2 3 3" xfId="41473"/>
    <cellStyle name="Note 4 2 2 2 5 2 3 4" xfId="41474"/>
    <cellStyle name="Note 4 2 2 2 5 2 4" xfId="41475"/>
    <cellStyle name="Note 4 2 2 2 5 2 4 2" xfId="41476"/>
    <cellStyle name="Note 4 2 2 2 5 2 4 3" xfId="41477"/>
    <cellStyle name="Note 4 2 2 2 5 2 5" xfId="41478"/>
    <cellStyle name="Note 4 2 2 2 5 2 6" xfId="41479"/>
    <cellStyle name="Note 4 2 2 2 5 3" xfId="41480"/>
    <cellStyle name="Note 4 2 2 2 5 3 2" xfId="41481"/>
    <cellStyle name="Note 4 2 2 2 5 3 2 2" xfId="41482"/>
    <cellStyle name="Note 4 2 2 2 5 3 2 3" xfId="41483"/>
    <cellStyle name="Note 4 2 2 2 5 3 3" xfId="41484"/>
    <cellStyle name="Note 4 2 2 2 5 3 4" xfId="41485"/>
    <cellStyle name="Note 4 2 2 2 5 4" xfId="41486"/>
    <cellStyle name="Note 4 2 2 2 5 4 2" xfId="41487"/>
    <cellStyle name="Note 4 2 2 2 5 4 3" xfId="41488"/>
    <cellStyle name="Note 4 2 2 2 5 5" xfId="41489"/>
    <cellStyle name="Note 4 2 2 2 5 6" xfId="41490"/>
    <cellStyle name="Note 4 2 2 2 6" xfId="41491"/>
    <cellStyle name="Note 4 2 2 2 6 2" xfId="41492"/>
    <cellStyle name="Note 4 2 2 2 6 2 2" xfId="41493"/>
    <cellStyle name="Note 4 2 2 2 6 2 2 2" xfId="41494"/>
    <cellStyle name="Note 4 2 2 2 6 2 2 2 2" xfId="41495"/>
    <cellStyle name="Note 4 2 2 2 6 2 2 2 2 2" xfId="41496"/>
    <cellStyle name="Note 4 2 2 2 6 2 2 2 2 3" xfId="41497"/>
    <cellStyle name="Note 4 2 2 2 6 2 2 2 3" xfId="41498"/>
    <cellStyle name="Note 4 2 2 2 6 2 2 2 4" xfId="41499"/>
    <cellStyle name="Note 4 2 2 2 6 2 2 3" xfId="41500"/>
    <cellStyle name="Note 4 2 2 2 6 2 2 3 2" xfId="41501"/>
    <cellStyle name="Note 4 2 2 2 6 2 2 3 3" xfId="41502"/>
    <cellStyle name="Note 4 2 2 2 6 2 2 4" xfId="41503"/>
    <cellStyle name="Note 4 2 2 2 6 2 2 5" xfId="41504"/>
    <cellStyle name="Note 4 2 2 2 6 2 3" xfId="41505"/>
    <cellStyle name="Note 4 2 2 2 6 2 3 2" xfId="41506"/>
    <cellStyle name="Note 4 2 2 2 6 2 3 2 2" xfId="41507"/>
    <cellStyle name="Note 4 2 2 2 6 2 3 2 3" xfId="41508"/>
    <cellStyle name="Note 4 2 2 2 6 2 3 3" xfId="41509"/>
    <cellStyle name="Note 4 2 2 2 6 2 3 4" xfId="41510"/>
    <cellStyle name="Note 4 2 2 2 6 2 4" xfId="41511"/>
    <cellStyle name="Note 4 2 2 2 6 2 4 2" xfId="41512"/>
    <cellStyle name="Note 4 2 2 2 6 2 4 3" xfId="41513"/>
    <cellStyle name="Note 4 2 2 2 6 2 5" xfId="41514"/>
    <cellStyle name="Note 4 2 2 2 6 2 6" xfId="41515"/>
    <cellStyle name="Note 4 2 2 2 6 3" xfId="41516"/>
    <cellStyle name="Note 4 2 2 2 6 3 2" xfId="41517"/>
    <cellStyle name="Note 4 2 2 2 6 3 2 2" xfId="41518"/>
    <cellStyle name="Note 4 2 2 2 6 3 2 3" xfId="41519"/>
    <cellStyle name="Note 4 2 2 2 6 3 3" xfId="41520"/>
    <cellStyle name="Note 4 2 2 2 6 3 4" xfId="41521"/>
    <cellStyle name="Note 4 2 2 2 6 4" xfId="41522"/>
    <cellStyle name="Note 4 2 2 2 6 4 2" xfId="41523"/>
    <cellStyle name="Note 4 2 2 2 6 4 3" xfId="41524"/>
    <cellStyle name="Note 4 2 2 2 6 5" xfId="41525"/>
    <cellStyle name="Note 4 2 2 2 6 6" xfId="41526"/>
    <cellStyle name="Note 4 2 2 2 7" xfId="41527"/>
    <cellStyle name="Note 4 2 2 2 7 2" xfId="41528"/>
    <cellStyle name="Note 4 2 2 2 7 2 2" xfId="41529"/>
    <cellStyle name="Note 4 2 2 2 7 2 3" xfId="41530"/>
    <cellStyle name="Note 4 2 2 2 7 3" xfId="41531"/>
    <cellStyle name="Note 4 2 2 2 7 4" xfId="41532"/>
    <cellStyle name="Note 4 2 2 2 8" xfId="41533"/>
    <cellStyle name="Note 4 2 2 2 8 2" xfId="41534"/>
    <cellStyle name="Note 4 2 2 2 8 3" xfId="41535"/>
    <cellStyle name="Note 4 2 2 2 9" xfId="41536"/>
    <cellStyle name="Note 4 2 2 3" xfId="41537"/>
    <cellStyle name="Note 4 2 2 3 2" xfId="41538"/>
    <cellStyle name="Note 4 2 2 3 2 2" xfId="41539"/>
    <cellStyle name="Note 4 2 2 3 2 2 2" xfId="41540"/>
    <cellStyle name="Note 4 2 2 3 2 2 2 2" xfId="41541"/>
    <cellStyle name="Note 4 2 2 3 2 2 2 2 2" xfId="41542"/>
    <cellStyle name="Note 4 2 2 3 2 2 2 2 2 2" xfId="41543"/>
    <cellStyle name="Note 4 2 2 3 2 2 2 2 2 2 2" xfId="41544"/>
    <cellStyle name="Note 4 2 2 3 2 2 2 2 2 2 2 2" xfId="41545"/>
    <cellStyle name="Note 4 2 2 3 2 2 2 2 2 2 2 2 2" xfId="41546"/>
    <cellStyle name="Note 4 2 2 3 2 2 2 2 2 2 2 2 3" xfId="41547"/>
    <cellStyle name="Note 4 2 2 3 2 2 2 2 2 2 2 3" xfId="41548"/>
    <cellStyle name="Note 4 2 2 3 2 2 2 2 2 2 2 4" xfId="41549"/>
    <cellStyle name="Note 4 2 2 3 2 2 2 2 2 2 3" xfId="41550"/>
    <cellStyle name="Note 4 2 2 3 2 2 2 2 2 2 3 2" xfId="41551"/>
    <cellStyle name="Note 4 2 2 3 2 2 2 2 2 2 3 3" xfId="41552"/>
    <cellStyle name="Note 4 2 2 3 2 2 2 2 2 2 4" xfId="41553"/>
    <cellStyle name="Note 4 2 2 3 2 2 2 2 2 2 5" xfId="41554"/>
    <cellStyle name="Note 4 2 2 3 2 2 2 2 2 3" xfId="41555"/>
    <cellStyle name="Note 4 2 2 3 2 2 2 2 2 3 2" xfId="41556"/>
    <cellStyle name="Note 4 2 2 3 2 2 2 2 2 3 2 2" xfId="41557"/>
    <cellStyle name="Note 4 2 2 3 2 2 2 2 2 3 2 3" xfId="41558"/>
    <cellStyle name="Note 4 2 2 3 2 2 2 2 2 3 3" xfId="41559"/>
    <cellStyle name="Note 4 2 2 3 2 2 2 2 2 3 4" xfId="41560"/>
    <cellStyle name="Note 4 2 2 3 2 2 2 2 2 4" xfId="41561"/>
    <cellStyle name="Note 4 2 2 3 2 2 2 2 2 4 2" xfId="41562"/>
    <cellStyle name="Note 4 2 2 3 2 2 2 2 2 4 3" xfId="41563"/>
    <cellStyle name="Note 4 2 2 3 2 2 2 2 2 5" xfId="41564"/>
    <cellStyle name="Note 4 2 2 3 2 2 2 2 2 6" xfId="41565"/>
    <cellStyle name="Note 4 2 2 3 2 2 2 2 3" xfId="41566"/>
    <cellStyle name="Note 4 2 2 3 2 2 2 2 3 2" xfId="41567"/>
    <cellStyle name="Note 4 2 2 3 2 2 2 2 3 2 2" xfId="41568"/>
    <cellStyle name="Note 4 2 2 3 2 2 2 2 3 2 3" xfId="41569"/>
    <cellStyle name="Note 4 2 2 3 2 2 2 2 3 3" xfId="41570"/>
    <cellStyle name="Note 4 2 2 3 2 2 2 2 3 4" xfId="41571"/>
    <cellStyle name="Note 4 2 2 3 2 2 2 2 4" xfId="41572"/>
    <cellStyle name="Note 4 2 2 3 2 2 2 2 4 2" xfId="41573"/>
    <cellStyle name="Note 4 2 2 3 2 2 2 2 4 3" xfId="41574"/>
    <cellStyle name="Note 4 2 2 3 2 2 2 2 5" xfId="41575"/>
    <cellStyle name="Note 4 2 2 3 2 2 2 2 6" xfId="41576"/>
    <cellStyle name="Note 4 2 2 3 2 2 2 3" xfId="41577"/>
    <cellStyle name="Note 4 2 2 3 2 2 2 3 2" xfId="41578"/>
    <cellStyle name="Note 4 2 2 3 2 2 2 3 2 2" xfId="41579"/>
    <cellStyle name="Note 4 2 2 3 2 2 2 3 2 3" xfId="41580"/>
    <cellStyle name="Note 4 2 2 3 2 2 2 3 3" xfId="41581"/>
    <cellStyle name="Note 4 2 2 3 2 2 2 3 4" xfId="41582"/>
    <cellStyle name="Note 4 2 2 3 2 2 2 4" xfId="41583"/>
    <cellStyle name="Note 4 2 2 3 2 2 2 4 2" xfId="41584"/>
    <cellStyle name="Note 4 2 2 3 2 2 2 4 3" xfId="41585"/>
    <cellStyle name="Note 4 2 2 3 2 2 2 5" xfId="41586"/>
    <cellStyle name="Note 4 2 2 3 2 2 2 6" xfId="41587"/>
    <cellStyle name="Note 4 2 2 3 2 2 3" xfId="41588"/>
    <cellStyle name="Note 4 2 2 3 2 2 3 2" xfId="41589"/>
    <cellStyle name="Note 4 2 2 3 2 2 3 2 2" xfId="41590"/>
    <cellStyle name="Note 4 2 2 3 2 2 3 2 2 2" xfId="41591"/>
    <cellStyle name="Note 4 2 2 3 2 2 3 2 2 2 2" xfId="41592"/>
    <cellStyle name="Note 4 2 2 3 2 2 3 2 2 2 2 2" xfId="41593"/>
    <cellStyle name="Note 4 2 2 3 2 2 3 2 2 2 2 3" xfId="41594"/>
    <cellStyle name="Note 4 2 2 3 2 2 3 2 2 2 3" xfId="41595"/>
    <cellStyle name="Note 4 2 2 3 2 2 3 2 2 2 4" xfId="41596"/>
    <cellStyle name="Note 4 2 2 3 2 2 3 2 2 3" xfId="41597"/>
    <cellStyle name="Note 4 2 2 3 2 2 3 2 2 3 2" xfId="41598"/>
    <cellStyle name="Note 4 2 2 3 2 2 3 2 2 3 3" xfId="41599"/>
    <cellStyle name="Note 4 2 2 3 2 2 3 2 2 4" xfId="41600"/>
    <cellStyle name="Note 4 2 2 3 2 2 3 2 2 5" xfId="41601"/>
    <cellStyle name="Note 4 2 2 3 2 2 3 2 3" xfId="41602"/>
    <cellStyle name="Note 4 2 2 3 2 2 3 2 3 2" xfId="41603"/>
    <cellStyle name="Note 4 2 2 3 2 2 3 2 3 2 2" xfId="41604"/>
    <cellStyle name="Note 4 2 2 3 2 2 3 2 3 2 3" xfId="41605"/>
    <cellStyle name="Note 4 2 2 3 2 2 3 2 3 3" xfId="41606"/>
    <cellStyle name="Note 4 2 2 3 2 2 3 2 3 4" xfId="41607"/>
    <cellStyle name="Note 4 2 2 3 2 2 3 2 4" xfId="41608"/>
    <cellStyle name="Note 4 2 2 3 2 2 3 2 4 2" xfId="41609"/>
    <cellStyle name="Note 4 2 2 3 2 2 3 2 4 3" xfId="41610"/>
    <cellStyle name="Note 4 2 2 3 2 2 3 2 5" xfId="41611"/>
    <cellStyle name="Note 4 2 2 3 2 2 3 2 6" xfId="41612"/>
    <cellStyle name="Note 4 2 2 3 2 2 3 3" xfId="41613"/>
    <cellStyle name="Note 4 2 2 3 2 2 3 3 2" xfId="41614"/>
    <cellStyle name="Note 4 2 2 3 2 2 3 3 2 2" xfId="41615"/>
    <cellStyle name="Note 4 2 2 3 2 2 3 3 2 3" xfId="41616"/>
    <cellStyle name="Note 4 2 2 3 2 2 3 3 3" xfId="41617"/>
    <cellStyle name="Note 4 2 2 3 2 2 3 3 4" xfId="41618"/>
    <cellStyle name="Note 4 2 2 3 2 2 3 4" xfId="41619"/>
    <cellStyle name="Note 4 2 2 3 2 2 3 4 2" xfId="41620"/>
    <cellStyle name="Note 4 2 2 3 2 2 3 4 3" xfId="41621"/>
    <cellStyle name="Note 4 2 2 3 2 2 3 5" xfId="41622"/>
    <cellStyle name="Note 4 2 2 3 2 2 3 6" xfId="41623"/>
    <cellStyle name="Note 4 2 2 3 2 2 4" xfId="41624"/>
    <cellStyle name="Note 4 2 2 3 2 2 4 2" xfId="41625"/>
    <cellStyle name="Note 4 2 2 3 2 2 4 2 2" xfId="41626"/>
    <cellStyle name="Note 4 2 2 3 2 2 4 2 3" xfId="41627"/>
    <cellStyle name="Note 4 2 2 3 2 2 4 3" xfId="41628"/>
    <cellStyle name="Note 4 2 2 3 2 2 4 4" xfId="41629"/>
    <cellStyle name="Note 4 2 2 3 2 2 5" xfId="41630"/>
    <cellStyle name="Note 4 2 2 3 2 2 5 2" xfId="41631"/>
    <cellStyle name="Note 4 2 2 3 2 2 5 3" xfId="41632"/>
    <cellStyle name="Note 4 2 2 3 2 2 6" xfId="41633"/>
    <cellStyle name="Note 4 2 2 3 2 2 7" xfId="41634"/>
    <cellStyle name="Note 4 2 2 3 2 3" xfId="41635"/>
    <cellStyle name="Note 4 2 2 3 2 3 2" xfId="41636"/>
    <cellStyle name="Note 4 2 2 3 2 3 2 2" xfId="41637"/>
    <cellStyle name="Note 4 2 2 3 2 3 2 2 2" xfId="41638"/>
    <cellStyle name="Note 4 2 2 3 2 3 2 2 2 2" xfId="41639"/>
    <cellStyle name="Note 4 2 2 3 2 3 2 2 2 2 2" xfId="41640"/>
    <cellStyle name="Note 4 2 2 3 2 3 2 2 2 2 2 2" xfId="41641"/>
    <cellStyle name="Note 4 2 2 3 2 3 2 2 2 2 2 3" xfId="41642"/>
    <cellStyle name="Note 4 2 2 3 2 3 2 2 2 2 3" xfId="41643"/>
    <cellStyle name="Note 4 2 2 3 2 3 2 2 2 2 4" xfId="41644"/>
    <cellStyle name="Note 4 2 2 3 2 3 2 2 2 3" xfId="41645"/>
    <cellStyle name="Note 4 2 2 3 2 3 2 2 2 3 2" xfId="41646"/>
    <cellStyle name="Note 4 2 2 3 2 3 2 2 2 3 3" xfId="41647"/>
    <cellStyle name="Note 4 2 2 3 2 3 2 2 2 4" xfId="41648"/>
    <cellStyle name="Note 4 2 2 3 2 3 2 2 2 5" xfId="41649"/>
    <cellStyle name="Note 4 2 2 3 2 3 2 2 3" xfId="41650"/>
    <cellStyle name="Note 4 2 2 3 2 3 2 2 3 2" xfId="41651"/>
    <cellStyle name="Note 4 2 2 3 2 3 2 2 3 2 2" xfId="41652"/>
    <cellStyle name="Note 4 2 2 3 2 3 2 2 3 2 3" xfId="41653"/>
    <cellStyle name="Note 4 2 2 3 2 3 2 2 3 3" xfId="41654"/>
    <cellStyle name="Note 4 2 2 3 2 3 2 2 3 4" xfId="41655"/>
    <cellStyle name="Note 4 2 2 3 2 3 2 2 4" xfId="41656"/>
    <cellStyle name="Note 4 2 2 3 2 3 2 2 4 2" xfId="41657"/>
    <cellStyle name="Note 4 2 2 3 2 3 2 2 4 3" xfId="41658"/>
    <cellStyle name="Note 4 2 2 3 2 3 2 2 5" xfId="41659"/>
    <cellStyle name="Note 4 2 2 3 2 3 2 2 6" xfId="41660"/>
    <cellStyle name="Note 4 2 2 3 2 3 2 3" xfId="41661"/>
    <cellStyle name="Note 4 2 2 3 2 3 2 3 2" xfId="41662"/>
    <cellStyle name="Note 4 2 2 3 2 3 2 3 2 2" xfId="41663"/>
    <cellStyle name="Note 4 2 2 3 2 3 2 3 2 3" xfId="41664"/>
    <cellStyle name="Note 4 2 2 3 2 3 2 3 3" xfId="41665"/>
    <cellStyle name="Note 4 2 2 3 2 3 2 3 4" xfId="41666"/>
    <cellStyle name="Note 4 2 2 3 2 3 2 4" xfId="41667"/>
    <cellStyle name="Note 4 2 2 3 2 3 2 4 2" xfId="41668"/>
    <cellStyle name="Note 4 2 2 3 2 3 2 4 3" xfId="41669"/>
    <cellStyle name="Note 4 2 2 3 2 3 2 5" xfId="41670"/>
    <cellStyle name="Note 4 2 2 3 2 3 2 6" xfId="41671"/>
    <cellStyle name="Note 4 2 2 3 2 3 3" xfId="41672"/>
    <cellStyle name="Note 4 2 2 3 2 3 3 2" xfId="41673"/>
    <cellStyle name="Note 4 2 2 3 2 3 3 2 2" xfId="41674"/>
    <cellStyle name="Note 4 2 2 3 2 3 3 2 3" xfId="41675"/>
    <cellStyle name="Note 4 2 2 3 2 3 3 3" xfId="41676"/>
    <cellStyle name="Note 4 2 2 3 2 3 3 4" xfId="41677"/>
    <cellStyle name="Note 4 2 2 3 2 3 4" xfId="41678"/>
    <cellStyle name="Note 4 2 2 3 2 3 4 2" xfId="41679"/>
    <cellStyle name="Note 4 2 2 3 2 3 4 3" xfId="41680"/>
    <cellStyle name="Note 4 2 2 3 2 3 5" xfId="41681"/>
    <cellStyle name="Note 4 2 2 3 2 3 6" xfId="41682"/>
    <cellStyle name="Note 4 2 2 3 2 4" xfId="41683"/>
    <cellStyle name="Note 4 2 2 3 2 4 2" xfId="41684"/>
    <cellStyle name="Note 4 2 2 3 2 4 2 2" xfId="41685"/>
    <cellStyle name="Note 4 2 2 3 2 4 2 2 2" xfId="41686"/>
    <cellStyle name="Note 4 2 2 3 2 4 2 2 2 2" xfId="41687"/>
    <cellStyle name="Note 4 2 2 3 2 4 2 2 2 2 2" xfId="41688"/>
    <cellStyle name="Note 4 2 2 3 2 4 2 2 2 2 3" xfId="41689"/>
    <cellStyle name="Note 4 2 2 3 2 4 2 2 2 3" xfId="41690"/>
    <cellStyle name="Note 4 2 2 3 2 4 2 2 2 4" xfId="41691"/>
    <cellStyle name="Note 4 2 2 3 2 4 2 2 3" xfId="41692"/>
    <cellStyle name="Note 4 2 2 3 2 4 2 2 3 2" xfId="41693"/>
    <cellStyle name="Note 4 2 2 3 2 4 2 2 3 3" xfId="41694"/>
    <cellStyle name="Note 4 2 2 3 2 4 2 2 4" xfId="41695"/>
    <cellStyle name="Note 4 2 2 3 2 4 2 2 5" xfId="41696"/>
    <cellStyle name="Note 4 2 2 3 2 4 2 3" xfId="41697"/>
    <cellStyle name="Note 4 2 2 3 2 4 2 3 2" xfId="41698"/>
    <cellStyle name="Note 4 2 2 3 2 4 2 3 2 2" xfId="41699"/>
    <cellStyle name="Note 4 2 2 3 2 4 2 3 2 3" xfId="41700"/>
    <cellStyle name="Note 4 2 2 3 2 4 2 3 3" xfId="41701"/>
    <cellStyle name="Note 4 2 2 3 2 4 2 3 4" xfId="41702"/>
    <cellStyle name="Note 4 2 2 3 2 4 2 4" xfId="41703"/>
    <cellStyle name="Note 4 2 2 3 2 4 2 4 2" xfId="41704"/>
    <cellStyle name="Note 4 2 2 3 2 4 2 4 3" xfId="41705"/>
    <cellStyle name="Note 4 2 2 3 2 4 2 5" xfId="41706"/>
    <cellStyle name="Note 4 2 2 3 2 4 2 6" xfId="41707"/>
    <cellStyle name="Note 4 2 2 3 2 4 3" xfId="41708"/>
    <cellStyle name="Note 4 2 2 3 2 4 3 2" xfId="41709"/>
    <cellStyle name="Note 4 2 2 3 2 4 3 2 2" xfId="41710"/>
    <cellStyle name="Note 4 2 2 3 2 4 3 2 3" xfId="41711"/>
    <cellStyle name="Note 4 2 2 3 2 4 3 3" xfId="41712"/>
    <cellStyle name="Note 4 2 2 3 2 4 3 4" xfId="41713"/>
    <cellStyle name="Note 4 2 2 3 2 4 4" xfId="41714"/>
    <cellStyle name="Note 4 2 2 3 2 4 4 2" xfId="41715"/>
    <cellStyle name="Note 4 2 2 3 2 4 4 3" xfId="41716"/>
    <cellStyle name="Note 4 2 2 3 2 4 5" xfId="41717"/>
    <cellStyle name="Note 4 2 2 3 2 4 6" xfId="41718"/>
    <cellStyle name="Note 4 2 2 3 2 5" xfId="41719"/>
    <cellStyle name="Note 4 2 2 3 2 5 2" xfId="41720"/>
    <cellStyle name="Note 4 2 2 3 2 5 2 2" xfId="41721"/>
    <cellStyle name="Note 4 2 2 3 2 5 2 3" xfId="41722"/>
    <cellStyle name="Note 4 2 2 3 2 5 3" xfId="41723"/>
    <cellStyle name="Note 4 2 2 3 2 5 4" xfId="41724"/>
    <cellStyle name="Note 4 2 2 3 2 6" xfId="41725"/>
    <cellStyle name="Note 4 2 2 3 2 6 2" xfId="41726"/>
    <cellStyle name="Note 4 2 2 3 2 6 3" xfId="41727"/>
    <cellStyle name="Note 4 2 2 3 2 7" xfId="41728"/>
    <cellStyle name="Note 4 2 2 3 2 8" xfId="41729"/>
    <cellStyle name="Note 4 2 2 3 3" xfId="41730"/>
    <cellStyle name="Note 4 2 2 3 3 2" xfId="41731"/>
    <cellStyle name="Note 4 2 2 3 3 2 2" xfId="41732"/>
    <cellStyle name="Note 4 2 2 3 3 2 2 2" xfId="41733"/>
    <cellStyle name="Note 4 2 2 3 3 2 2 2 2" xfId="41734"/>
    <cellStyle name="Note 4 2 2 3 3 2 2 2 2 2" xfId="41735"/>
    <cellStyle name="Note 4 2 2 3 3 2 2 2 2 2 2" xfId="41736"/>
    <cellStyle name="Note 4 2 2 3 3 2 2 2 2 2 2 2" xfId="41737"/>
    <cellStyle name="Note 4 2 2 3 3 2 2 2 2 2 2 3" xfId="41738"/>
    <cellStyle name="Note 4 2 2 3 3 2 2 2 2 2 3" xfId="41739"/>
    <cellStyle name="Note 4 2 2 3 3 2 2 2 2 2 4" xfId="41740"/>
    <cellStyle name="Note 4 2 2 3 3 2 2 2 2 3" xfId="41741"/>
    <cellStyle name="Note 4 2 2 3 3 2 2 2 2 3 2" xfId="41742"/>
    <cellStyle name="Note 4 2 2 3 3 2 2 2 2 3 3" xfId="41743"/>
    <cellStyle name="Note 4 2 2 3 3 2 2 2 2 4" xfId="41744"/>
    <cellStyle name="Note 4 2 2 3 3 2 2 2 2 5" xfId="41745"/>
    <cellStyle name="Note 4 2 2 3 3 2 2 2 3" xfId="41746"/>
    <cellStyle name="Note 4 2 2 3 3 2 2 2 3 2" xfId="41747"/>
    <cellStyle name="Note 4 2 2 3 3 2 2 2 3 2 2" xfId="41748"/>
    <cellStyle name="Note 4 2 2 3 3 2 2 2 3 2 3" xfId="41749"/>
    <cellStyle name="Note 4 2 2 3 3 2 2 2 3 3" xfId="41750"/>
    <cellStyle name="Note 4 2 2 3 3 2 2 2 3 4" xfId="41751"/>
    <cellStyle name="Note 4 2 2 3 3 2 2 2 4" xfId="41752"/>
    <cellStyle name="Note 4 2 2 3 3 2 2 2 4 2" xfId="41753"/>
    <cellStyle name="Note 4 2 2 3 3 2 2 2 4 3" xfId="41754"/>
    <cellStyle name="Note 4 2 2 3 3 2 2 2 5" xfId="41755"/>
    <cellStyle name="Note 4 2 2 3 3 2 2 2 6" xfId="41756"/>
    <cellStyle name="Note 4 2 2 3 3 2 2 3" xfId="41757"/>
    <cellStyle name="Note 4 2 2 3 3 2 2 3 2" xfId="41758"/>
    <cellStyle name="Note 4 2 2 3 3 2 2 3 2 2" xfId="41759"/>
    <cellStyle name="Note 4 2 2 3 3 2 2 3 2 3" xfId="41760"/>
    <cellStyle name="Note 4 2 2 3 3 2 2 3 3" xfId="41761"/>
    <cellStyle name="Note 4 2 2 3 3 2 2 3 4" xfId="41762"/>
    <cellStyle name="Note 4 2 2 3 3 2 2 4" xfId="41763"/>
    <cellStyle name="Note 4 2 2 3 3 2 2 4 2" xfId="41764"/>
    <cellStyle name="Note 4 2 2 3 3 2 2 4 3" xfId="41765"/>
    <cellStyle name="Note 4 2 2 3 3 2 2 5" xfId="41766"/>
    <cellStyle name="Note 4 2 2 3 3 2 2 6" xfId="41767"/>
    <cellStyle name="Note 4 2 2 3 3 2 3" xfId="41768"/>
    <cellStyle name="Note 4 2 2 3 3 2 3 2" xfId="41769"/>
    <cellStyle name="Note 4 2 2 3 3 2 3 2 2" xfId="41770"/>
    <cellStyle name="Note 4 2 2 3 3 2 3 2 3" xfId="41771"/>
    <cellStyle name="Note 4 2 2 3 3 2 3 3" xfId="41772"/>
    <cellStyle name="Note 4 2 2 3 3 2 3 4" xfId="41773"/>
    <cellStyle name="Note 4 2 2 3 3 2 4" xfId="41774"/>
    <cellStyle name="Note 4 2 2 3 3 2 4 2" xfId="41775"/>
    <cellStyle name="Note 4 2 2 3 3 2 4 3" xfId="41776"/>
    <cellStyle name="Note 4 2 2 3 3 2 5" xfId="41777"/>
    <cellStyle name="Note 4 2 2 3 3 2 6" xfId="41778"/>
    <cellStyle name="Note 4 2 2 3 3 3" xfId="41779"/>
    <cellStyle name="Note 4 2 2 3 3 3 2" xfId="41780"/>
    <cellStyle name="Note 4 2 2 3 3 3 2 2" xfId="41781"/>
    <cellStyle name="Note 4 2 2 3 3 3 2 2 2" xfId="41782"/>
    <cellStyle name="Note 4 2 2 3 3 3 2 2 2 2" xfId="41783"/>
    <cellStyle name="Note 4 2 2 3 3 3 2 2 2 2 2" xfId="41784"/>
    <cellStyle name="Note 4 2 2 3 3 3 2 2 2 2 3" xfId="41785"/>
    <cellStyle name="Note 4 2 2 3 3 3 2 2 2 3" xfId="41786"/>
    <cellStyle name="Note 4 2 2 3 3 3 2 2 2 4" xfId="41787"/>
    <cellStyle name="Note 4 2 2 3 3 3 2 2 3" xfId="41788"/>
    <cellStyle name="Note 4 2 2 3 3 3 2 2 3 2" xfId="41789"/>
    <cellStyle name="Note 4 2 2 3 3 3 2 2 3 3" xfId="41790"/>
    <cellStyle name="Note 4 2 2 3 3 3 2 2 4" xfId="41791"/>
    <cellStyle name="Note 4 2 2 3 3 3 2 2 5" xfId="41792"/>
    <cellStyle name="Note 4 2 2 3 3 3 2 3" xfId="41793"/>
    <cellStyle name="Note 4 2 2 3 3 3 2 3 2" xfId="41794"/>
    <cellStyle name="Note 4 2 2 3 3 3 2 3 2 2" xfId="41795"/>
    <cellStyle name="Note 4 2 2 3 3 3 2 3 2 3" xfId="41796"/>
    <cellStyle name="Note 4 2 2 3 3 3 2 3 3" xfId="41797"/>
    <cellStyle name="Note 4 2 2 3 3 3 2 3 4" xfId="41798"/>
    <cellStyle name="Note 4 2 2 3 3 3 2 4" xfId="41799"/>
    <cellStyle name="Note 4 2 2 3 3 3 2 4 2" xfId="41800"/>
    <cellStyle name="Note 4 2 2 3 3 3 2 4 3" xfId="41801"/>
    <cellStyle name="Note 4 2 2 3 3 3 2 5" xfId="41802"/>
    <cellStyle name="Note 4 2 2 3 3 3 2 6" xfId="41803"/>
    <cellStyle name="Note 4 2 2 3 3 3 3" xfId="41804"/>
    <cellStyle name="Note 4 2 2 3 3 3 3 2" xfId="41805"/>
    <cellStyle name="Note 4 2 2 3 3 3 3 2 2" xfId="41806"/>
    <cellStyle name="Note 4 2 2 3 3 3 3 2 3" xfId="41807"/>
    <cellStyle name="Note 4 2 2 3 3 3 3 3" xfId="41808"/>
    <cellStyle name="Note 4 2 2 3 3 3 3 4" xfId="41809"/>
    <cellStyle name="Note 4 2 2 3 3 3 4" xfId="41810"/>
    <cellStyle name="Note 4 2 2 3 3 3 4 2" xfId="41811"/>
    <cellStyle name="Note 4 2 2 3 3 3 4 3" xfId="41812"/>
    <cellStyle name="Note 4 2 2 3 3 3 5" xfId="41813"/>
    <cellStyle name="Note 4 2 2 3 3 3 6" xfId="41814"/>
    <cellStyle name="Note 4 2 2 3 3 4" xfId="41815"/>
    <cellStyle name="Note 4 2 2 3 3 4 2" xfId="41816"/>
    <cellStyle name="Note 4 2 2 3 3 4 2 2" xfId="41817"/>
    <cellStyle name="Note 4 2 2 3 3 4 2 3" xfId="41818"/>
    <cellStyle name="Note 4 2 2 3 3 4 3" xfId="41819"/>
    <cellStyle name="Note 4 2 2 3 3 4 4" xfId="41820"/>
    <cellStyle name="Note 4 2 2 3 3 5" xfId="41821"/>
    <cellStyle name="Note 4 2 2 3 3 5 2" xfId="41822"/>
    <cellStyle name="Note 4 2 2 3 3 5 3" xfId="41823"/>
    <cellStyle name="Note 4 2 2 3 3 6" xfId="41824"/>
    <cellStyle name="Note 4 2 2 3 3 7" xfId="41825"/>
    <cellStyle name="Note 4 2 2 3 4" xfId="41826"/>
    <cellStyle name="Note 4 2 2 3 4 2" xfId="41827"/>
    <cellStyle name="Note 4 2 2 3 4 2 2" xfId="41828"/>
    <cellStyle name="Note 4 2 2 3 4 2 2 2" xfId="41829"/>
    <cellStyle name="Note 4 2 2 3 4 2 2 2 2" xfId="41830"/>
    <cellStyle name="Note 4 2 2 3 4 2 2 2 2 2" xfId="41831"/>
    <cellStyle name="Note 4 2 2 3 4 2 2 2 2 2 2" xfId="41832"/>
    <cellStyle name="Note 4 2 2 3 4 2 2 2 2 2 3" xfId="41833"/>
    <cellStyle name="Note 4 2 2 3 4 2 2 2 2 3" xfId="41834"/>
    <cellStyle name="Note 4 2 2 3 4 2 2 2 2 4" xfId="41835"/>
    <cellStyle name="Note 4 2 2 3 4 2 2 2 3" xfId="41836"/>
    <cellStyle name="Note 4 2 2 3 4 2 2 2 3 2" xfId="41837"/>
    <cellStyle name="Note 4 2 2 3 4 2 2 2 3 3" xfId="41838"/>
    <cellStyle name="Note 4 2 2 3 4 2 2 2 4" xfId="41839"/>
    <cellStyle name="Note 4 2 2 3 4 2 2 2 5" xfId="41840"/>
    <cellStyle name="Note 4 2 2 3 4 2 2 3" xfId="41841"/>
    <cellStyle name="Note 4 2 2 3 4 2 2 3 2" xfId="41842"/>
    <cellStyle name="Note 4 2 2 3 4 2 2 3 2 2" xfId="41843"/>
    <cellStyle name="Note 4 2 2 3 4 2 2 3 2 3" xfId="41844"/>
    <cellStyle name="Note 4 2 2 3 4 2 2 3 3" xfId="41845"/>
    <cellStyle name="Note 4 2 2 3 4 2 2 3 4" xfId="41846"/>
    <cellStyle name="Note 4 2 2 3 4 2 2 4" xfId="41847"/>
    <cellStyle name="Note 4 2 2 3 4 2 2 4 2" xfId="41848"/>
    <cellStyle name="Note 4 2 2 3 4 2 2 4 3" xfId="41849"/>
    <cellStyle name="Note 4 2 2 3 4 2 2 5" xfId="41850"/>
    <cellStyle name="Note 4 2 2 3 4 2 2 6" xfId="41851"/>
    <cellStyle name="Note 4 2 2 3 4 2 3" xfId="41852"/>
    <cellStyle name="Note 4 2 2 3 4 2 3 2" xfId="41853"/>
    <cellStyle name="Note 4 2 2 3 4 2 3 2 2" xfId="41854"/>
    <cellStyle name="Note 4 2 2 3 4 2 3 2 3" xfId="41855"/>
    <cellStyle name="Note 4 2 2 3 4 2 3 3" xfId="41856"/>
    <cellStyle name="Note 4 2 2 3 4 2 3 4" xfId="41857"/>
    <cellStyle name="Note 4 2 2 3 4 2 4" xfId="41858"/>
    <cellStyle name="Note 4 2 2 3 4 2 4 2" xfId="41859"/>
    <cellStyle name="Note 4 2 2 3 4 2 4 3" xfId="41860"/>
    <cellStyle name="Note 4 2 2 3 4 2 5" xfId="41861"/>
    <cellStyle name="Note 4 2 2 3 4 2 6" xfId="41862"/>
    <cellStyle name="Note 4 2 2 3 4 3" xfId="41863"/>
    <cellStyle name="Note 4 2 2 3 4 3 2" xfId="41864"/>
    <cellStyle name="Note 4 2 2 3 4 3 2 2" xfId="41865"/>
    <cellStyle name="Note 4 2 2 3 4 3 2 3" xfId="41866"/>
    <cellStyle name="Note 4 2 2 3 4 3 3" xfId="41867"/>
    <cellStyle name="Note 4 2 2 3 4 3 4" xfId="41868"/>
    <cellStyle name="Note 4 2 2 3 4 4" xfId="41869"/>
    <cellStyle name="Note 4 2 2 3 4 4 2" xfId="41870"/>
    <cellStyle name="Note 4 2 2 3 4 4 3" xfId="41871"/>
    <cellStyle name="Note 4 2 2 3 4 5" xfId="41872"/>
    <cellStyle name="Note 4 2 2 3 4 6" xfId="41873"/>
    <cellStyle name="Note 4 2 2 3 5" xfId="41874"/>
    <cellStyle name="Note 4 2 2 3 5 2" xfId="41875"/>
    <cellStyle name="Note 4 2 2 3 5 2 2" xfId="41876"/>
    <cellStyle name="Note 4 2 2 3 5 2 2 2" xfId="41877"/>
    <cellStyle name="Note 4 2 2 3 5 2 2 2 2" xfId="41878"/>
    <cellStyle name="Note 4 2 2 3 5 2 2 2 2 2" xfId="41879"/>
    <cellStyle name="Note 4 2 2 3 5 2 2 2 2 3" xfId="41880"/>
    <cellStyle name="Note 4 2 2 3 5 2 2 2 3" xfId="41881"/>
    <cellStyle name="Note 4 2 2 3 5 2 2 2 4" xfId="41882"/>
    <cellStyle name="Note 4 2 2 3 5 2 2 3" xfId="41883"/>
    <cellStyle name="Note 4 2 2 3 5 2 2 3 2" xfId="41884"/>
    <cellStyle name="Note 4 2 2 3 5 2 2 3 3" xfId="41885"/>
    <cellStyle name="Note 4 2 2 3 5 2 2 4" xfId="41886"/>
    <cellStyle name="Note 4 2 2 3 5 2 2 5" xfId="41887"/>
    <cellStyle name="Note 4 2 2 3 5 2 3" xfId="41888"/>
    <cellStyle name="Note 4 2 2 3 5 2 3 2" xfId="41889"/>
    <cellStyle name="Note 4 2 2 3 5 2 3 2 2" xfId="41890"/>
    <cellStyle name="Note 4 2 2 3 5 2 3 2 3" xfId="41891"/>
    <cellStyle name="Note 4 2 2 3 5 2 3 3" xfId="41892"/>
    <cellStyle name="Note 4 2 2 3 5 2 3 4" xfId="41893"/>
    <cellStyle name="Note 4 2 2 3 5 2 4" xfId="41894"/>
    <cellStyle name="Note 4 2 2 3 5 2 4 2" xfId="41895"/>
    <cellStyle name="Note 4 2 2 3 5 2 4 3" xfId="41896"/>
    <cellStyle name="Note 4 2 2 3 5 2 5" xfId="41897"/>
    <cellStyle name="Note 4 2 2 3 5 2 6" xfId="41898"/>
    <cellStyle name="Note 4 2 2 3 5 3" xfId="41899"/>
    <cellStyle name="Note 4 2 2 3 5 3 2" xfId="41900"/>
    <cellStyle name="Note 4 2 2 3 5 3 2 2" xfId="41901"/>
    <cellStyle name="Note 4 2 2 3 5 3 2 3" xfId="41902"/>
    <cellStyle name="Note 4 2 2 3 5 3 3" xfId="41903"/>
    <cellStyle name="Note 4 2 2 3 5 3 4" xfId="41904"/>
    <cellStyle name="Note 4 2 2 3 5 4" xfId="41905"/>
    <cellStyle name="Note 4 2 2 3 5 4 2" xfId="41906"/>
    <cellStyle name="Note 4 2 2 3 5 4 3" xfId="41907"/>
    <cellStyle name="Note 4 2 2 3 5 5" xfId="41908"/>
    <cellStyle name="Note 4 2 2 3 5 6" xfId="41909"/>
    <cellStyle name="Note 4 2 2 3 6" xfId="41910"/>
    <cellStyle name="Note 4 2 2 3 6 2" xfId="41911"/>
    <cellStyle name="Note 4 2 2 3 6 2 2" xfId="41912"/>
    <cellStyle name="Note 4 2 2 3 6 2 3" xfId="41913"/>
    <cellStyle name="Note 4 2 2 3 6 3" xfId="41914"/>
    <cellStyle name="Note 4 2 2 3 6 4" xfId="41915"/>
    <cellStyle name="Note 4 2 2 3 7" xfId="41916"/>
    <cellStyle name="Note 4 2 2 3 7 2" xfId="41917"/>
    <cellStyle name="Note 4 2 2 3 7 3" xfId="41918"/>
    <cellStyle name="Note 4 2 2 3 8" xfId="41919"/>
    <cellStyle name="Note 4 2 2 3 9" xfId="41920"/>
    <cellStyle name="Note 4 2 2 4" xfId="41921"/>
    <cellStyle name="Note 4 2 2 4 2" xfId="41922"/>
    <cellStyle name="Note 4 2 2 4 2 2" xfId="41923"/>
    <cellStyle name="Note 4 2 2 4 2 2 2" xfId="41924"/>
    <cellStyle name="Note 4 2 2 4 2 2 2 2" xfId="41925"/>
    <cellStyle name="Note 4 2 2 4 2 2 2 2 2" xfId="41926"/>
    <cellStyle name="Note 4 2 2 4 2 2 2 2 2 2" xfId="41927"/>
    <cellStyle name="Note 4 2 2 4 2 2 2 2 2 2 2" xfId="41928"/>
    <cellStyle name="Note 4 2 2 4 2 2 2 2 2 2 2 2" xfId="41929"/>
    <cellStyle name="Note 4 2 2 4 2 2 2 2 2 2 2 3" xfId="41930"/>
    <cellStyle name="Note 4 2 2 4 2 2 2 2 2 2 3" xfId="41931"/>
    <cellStyle name="Note 4 2 2 4 2 2 2 2 2 2 4" xfId="41932"/>
    <cellStyle name="Note 4 2 2 4 2 2 2 2 2 3" xfId="41933"/>
    <cellStyle name="Note 4 2 2 4 2 2 2 2 2 3 2" xfId="41934"/>
    <cellStyle name="Note 4 2 2 4 2 2 2 2 2 3 3" xfId="41935"/>
    <cellStyle name="Note 4 2 2 4 2 2 2 2 2 4" xfId="41936"/>
    <cellStyle name="Note 4 2 2 4 2 2 2 2 2 5" xfId="41937"/>
    <cellStyle name="Note 4 2 2 4 2 2 2 2 3" xfId="41938"/>
    <cellStyle name="Note 4 2 2 4 2 2 2 2 3 2" xfId="41939"/>
    <cellStyle name="Note 4 2 2 4 2 2 2 2 3 2 2" xfId="41940"/>
    <cellStyle name="Note 4 2 2 4 2 2 2 2 3 2 3" xfId="41941"/>
    <cellStyle name="Note 4 2 2 4 2 2 2 2 3 3" xfId="41942"/>
    <cellStyle name="Note 4 2 2 4 2 2 2 2 3 4" xfId="41943"/>
    <cellStyle name="Note 4 2 2 4 2 2 2 2 4" xfId="41944"/>
    <cellStyle name="Note 4 2 2 4 2 2 2 2 4 2" xfId="41945"/>
    <cellStyle name="Note 4 2 2 4 2 2 2 2 4 3" xfId="41946"/>
    <cellStyle name="Note 4 2 2 4 2 2 2 2 5" xfId="41947"/>
    <cellStyle name="Note 4 2 2 4 2 2 2 2 6" xfId="41948"/>
    <cellStyle name="Note 4 2 2 4 2 2 2 3" xfId="41949"/>
    <cellStyle name="Note 4 2 2 4 2 2 2 3 2" xfId="41950"/>
    <cellStyle name="Note 4 2 2 4 2 2 2 3 2 2" xfId="41951"/>
    <cellStyle name="Note 4 2 2 4 2 2 2 3 2 3" xfId="41952"/>
    <cellStyle name="Note 4 2 2 4 2 2 2 3 3" xfId="41953"/>
    <cellStyle name="Note 4 2 2 4 2 2 2 3 4" xfId="41954"/>
    <cellStyle name="Note 4 2 2 4 2 2 2 4" xfId="41955"/>
    <cellStyle name="Note 4 2 2 4 2 2 2 4 2" xfId="41956"/>
    <cellStyle name="Note 4 2 2 4 2 2 2 4 3" xfId="41957"/>
    <cellStyle name="Note 4 2 2 4 2 2 2 5" xfId="41958"/>
    <cellStyle name="Note 4 2 2 4 2 2 2 6" xfId="41959"/>
    <cellStyle name="Note 4 2 2 4 2 2 3" xfId="41960"/>
    <cellStyle name="Note 4 2 2 4 2 2 3 2" xfId="41961"/>
    <cellStyle name="Note 4 2 2 4 2 2 3 2 2" xfId="41962"/>
    <cellStyle name="Note 4 2 2 4 2 2 3 2 3" xfId="41963"/>
    <cellStyle name="Note 4 2 2 4 2 2 3 3" xfId="41964"/>
    <cellStyle name="Note 4 2 2 4 2 2 3 4" xfId="41965"/>
    <cellStyle name="Note 4 2 2 4 2 2 4" xfId="41966"/>
    <cellStyle name="Note 4 2 2 4 2 2 4 2" xfId="41967"/>
    <cellStyle name="Note 4 2 2 4 2 2 4 3" xfId="41968"/>
    <cellStyle name="Note 4 2 2 4 2 2 5" xfId="41969"/>
    <cellStyle name="Note 4 2 2 4 2 2 6" xfId="41970"/>
    <cellStyle name="Note 4 2 2 4 2 3" xfId="41971"/>
    <cellStyle name="Note 4 2 2 4 2 3 2" xfId="41972"/>
    <cellStyle name="Note 4 2 2 4 2 3 2 2" xfId="41973"/>
    <cellStyle name="Note 4 2 2 4 2 3 2 2 2" xfId="41974"/>
    <cellStyle name="Note 4 2 2 4 2 3 2 2 2 2" xfId="41975"/>
    <cellStyle name="Note 4 2 2 4 2 3 2 2 2 2 2" xfId="41976"/>
    <cellStyle name="Note 4 2 2 4 2 3 2 2 2 2 3" xfId="41977"/>
    <cellStyle name="Note 4 2 2 4 2 3 2 2 2 3" xfId="41978"/>
    <cellStyle name="Note 4 2 2 4 2 3 2 2 2 4" xfId="41979"/>
    <cellStyle name="Note 4 2 2 4 2 3 2 2 3" xfId="41980"/>
    <cellStyle name="Note 4 2 2 4 2 3 2 2 3 2" xfId="41981"/>
    <cellStyle name="Note 4 2 2 4 2 3 2 2 3 3" xfId="41982"/>
    <cellStyle name="Note 4 2 2 4 2 3 2 2 4" xfId="41983"/>
    <cellStyle name="Note 4 2 2 4 2 3 2 2 5" xfId="41984"/>
    <cellStyle name="Note 4 2 2 4 2 3 2 3" xfId="41985"/>
    <cellStyle name="Note 4 2 2 4 2 3 2 3 2" xfId="41986"/>
    <cellStyle name="Note 4 2 2 4 2 3 2 3 2 2" xfId="41987"/>
    <cellStyle name="Note 4 2 2 4 2 3 2 3 2 3" xfId="41988"/>
    <cellStyle name="Note 4 2 2 4 2 3 2 3 3" xfId="41989"/>
    <cellStyle name="Note 4 2 2 4 2 3 2 3 4" xfId="41990"/>
    <cellStyle name="Note 4 2 2 4 2 3 2 4" xfId="41991"/>
    <cellStyle name="Note 4 2 2 4 2 3 2 4 2" xfId="41992"/>
    <cellStyle name="Note 4 2 2 4 2 3 2 4 3" xfId="41993"/>
    <cellStyle name="Note 4 2 2 4 2 3 2 5" xfId="41994"/>
    <cellStyle name="Note 4 2 2 4 2 3 2 6" xfId="41995"/>
    <cellStyle name="Note 4 2 2 4 2 3 3" xfId="41996"/>
    <cellStyle name="Note 4 2 2 4 2 3 3 2" xfId="41997"/>
    <cellStyle name="Note 4 2 2 4 2 3 3 2 2" xfId="41998"/>
    <cellStyle name="Note 4 2 2 4 2 3 3 2 3" xfId="41999"/>
    <cellStyle name="Note 4 2 2 4 2 3 3 3" xfId="42000"/>
    <cellStyle name="Note 4 2 2 4 2 3 3 4" xfId="42001"/>
    <cellStyle name="Note 4 2 2 4 2 3 4" xfId="42002"/>
    <cellStyle name="Note 4 2 2 4 2 3 4 2" xfId="42003"/>
    <cellStyle name="Note 4 2 2 4 2 3 4 3" xfId="42004"/>
    <cellStyle name="Note 4 2 2 4 2 3 5" xfId="42005"/>
    <cellStyle name="Note 4 2 2 4 2 3 6" xfId="42006"/>
    <cellStyle name="Note 4 2 2 4 2 4" xfId="42007"/>
    <cellStyle name="Note 4 2 2 4 2 4 2" xfId="42008"/>
    <cellStyle name="Note 4 2 2 4 2 4 2 2" xfId="42009"/>
    <cellStyle name="Note 4 2 2 4 2 4 2 3" xfId="42010"/>
    <cellStyle name="Note 4 2 2 4 2 4 3" xfId="42011"/>
    <cellStyle name="Note 4 2 2 4 2 4 4" xfId="42012"/>
    <cellStyle name="Note 4 2 2 4 2 5" xfId="42013"/>
    <cellStyle name="Note 4 2 2 4 2 5 2" xfId="42014"/>
    <cellStyle name="Note 4 2 2 4 2 5 3" xfId="42015"/>
    <cellStyle name="Note 4 2 2 4 2 6" xfId="42016"/>
    <cellStyle name="Note 4 2 2 4 2 7" xfId="42017"/>
    <cellStyle name="Note 4 2 2 4 3" xfId="42018"/>
    <cellStyle name="Note 4 2 2 4 3 2" xfId="42019"/>
    <cellStyle name="Note 4 2 2 4 3 2 2" xfId="42020"/>
    <cellStyle name="Note 4 2 2 4 3 2 2 2" xfId="42021"/>
    <cellStyle name="Note 4 2 2 4 3 2 2 2 2" xfId="42022"/>
    <cellStyle name="Note 4 2 2 4 3 2 2 2 2 2" xfId="42023"/>
    <cellStyle name="Note 4 2 2 4 3 2 2 2 2 2 2" xfId="42024"/>
    <cellStyle name="Note 4 2 2 4 3 2 2 2 2 2 3" xfId="42025"/>
    <cellStyle name="Note 4 2 2 4 3 2 2 2 2 3" xfId="42026"/>
    <cellStyle name="Note 4 2 2 4 3 2 2 2 2 4" xfId="42027"/>
    <cellStyle name="Note 4 2 2 4 3 2 2 2 3" xfId="42028"/>
    <cellStyle name="Note 4 2 2 4 3 2 2 2 3 2" xfId="42029"/>
    <cellStyle name="Note 4 2 2 4 3 2 2 2 3 3" xfId="42030"/>
    <cellStyle name="Note 4 2 2 4 3 2 2 2 4" xfId="42031"/>
    <cellStyle name="Note 4 2 2 4 3 2 2 2 5" xfId="42032"/>
    <cellStyle name="Note 4 2 2 4 3 2 2 3" xfId="42033"/>
    <cellStyle name="Note 4 2 2 4 3 2 2 3 2" xfId="42034"/>
    <cellStyle name="Note 4 2 2 4 3 2 2 3 2 2" xfId="42035"/>
    <cellStyle name="Note 4 2 2 4 3 2 2 3 2 3" xfId="42036"/>
    <cellStyle name="Note 4 2 2 4 3 2 2 3 3" xfId="42037"/>
    <cellStyle name="Note 4 2 2 4 3 2 2 3 4" xfId="42038"/>
    <cellStyle name="Note 4 2 2 4 3 2 2 4" xfId="42039"/>
    <cellStyle name="Note 4 2 2 4 3 2 2 4 2" xfId="42040"/>
    <cellStyle name="Note 4 2 2 4 3 2 2 4 3" xfId="42041"/>
    <cellStyle name="Note 4 2 2 4 3 2 2 5" xfId="42042"/>
    <cellStyle name="Note 4 2 2 4 3 2 2 6" xfId="42043"/>
    <cellStyle name="Note 4 2 2 4 3 2 3" xfId="42044"/>
    <cellStyle name="Note 4 2 2 4 3 2 3 2" xfId="42045"/>
    <cellStyle name="Note 4 2 2 4 3 2 3 2 2" xfId="42046"/>
    <cellStyle name="Note 4 2 2 4 3 2 3 2 3" xfId="42047"/>
    <cellStyle name="Note 4 2 2 4 3 2 3 3" xfId="42048"/>
    <cellStyle name="Note 4 2 2 4 3 2 3 4" xfId="42049"/>
    <cellStyle name="Note 4 2 2 4 3 2 4" xfId="42050"/>
    <cellStyle name="Note 4 2 2 4 3 2 4 2" xfId="42051"/>
    <cellStyle name="Note 4 2 2 4 3 2 4 3" xfId="42052"/>
    <cellStyle name="Note 4 2 2 4 3 2 5" xfId="42053"/>
    <cellStyle name="Note 4 2 2 4 3 2 6" xfId="42054"/>
    <cellStyle name="Note 4 2 2 4 3 3" xfId="42055"/>
    <cellStyle name="Note 4 2 2 4 3 3 2" xfId="42056"/>
    <cellStyle name="Note 4 2 2 4 3 3 2 2" xfId="42057"/>
    <cellStyle name="Note 4 2 2 4 3 3 2 3" xfId="42058"/>
    <cellStyle name="Note 4 2 2 4 3 3 3" xfId="42059"/>
    <cellStyle name="Note 4 2 2 4 3 3 4" xfId="42060"/>
    <cellStyle name="Note 4 2 2 4 3 4" xfId="42061"/>
    <cellStyle name="Note 4 2 2 4 3 4 2" xfId="42062"/>
    <cellStyle name="Note 4 2 2 4 3 4 3" xfId="42063"/>
    <cellStyle name="Note 4 2 2 4 3 5" xfId="42064"/>
    <cellStyle name="Note 4 2 2 4 3 6" xfId="42065"/>
    <cellStyle name="Note 4 2 2 4 4" xfId="42066"/>
    <cellStyle name="Note 4 2 2 4 4 2" xfId="42067"/>
    <cellStyle name="Note 4 2 2 4 4 2 2" xfId="42068"/>
    <cellStyle name="Note 4 2 2 4 4 2 2 2" xfId="42069"/>
    <cellStyle name="Note 4 2 2 4 4 2 2 2 2" xfId="42070"/>
    <cellStyle name="Note 4 2 2 4 4 2 2 2 2 2" xfId="42071"/>
    <cellStyle name="Note 4 2 2 4 4 2 2 2 2 3" xfId="42072"/>
    <cellStyle name="Note 4 2 2 4 4 2 2 2 3" xfId="42073"/>
    <cellStyle name="Note 4 2 2 4 4 2 2 2 4" xfId="42074"/>
    <cellStyle name="Note 4 2 2 4 4 2 2 3" xfId="42075"/>
    <cellStyle name="Note 4 2 2 4 4 2 2 3 2" xfId="42076"/>
    <cellStyle name="Note 4 2 2 4 4 2 2 3 3" xfId="42077"/>
    <cellStyle name="Note 4 2 2 4 4 2 2 4" xfId="42078"/>
    <cellStyle name="Note 4 2 2 4 4 2 2 5" xfId="42079"/>
    <cellStyle name="Note 4 2 2 4 4 2 3" xfId="42080"/>
    <cellStyle name="Note 4 2 2 4 4 2 3 2" xfId="42081"/>
    <cellStyle name="Note 4 2 2 4 4 2 3 2 2" xfId="42082"/>
    <cellStyle name="Note 4 2 2 4 4 2 3 2 3" xfId="42083"/>
    <cellStyle name="Note 4 2 2 4 4 2 3 3" xfId="42084"/>
    <cellStyle name="Note 4 2 2 4 4 2 3 4" xfId="42085"/>
    <cellStyle name="Note 4 2 2 4 4 2 4" xfId="42086"/>
    <cellStyle name="Note 4 2 2 4 4 2 4 2" xfId="42087"/>
    <cellStyle name="Note 4 2 2 4 4 2 4 3" xfId="42088"/>
    <cellStyle name="Note 4 2 2 4 4 2 5" xfId="42089"/>
    <cellStyle name="Note 4 2 2 4 4 2 6" xfId="42090"/>
    <cellStyle name="Note 4 2 2 4 4 3" xfId="42091"/>
    <cellStyle name="Note 4 2 2 4 4 3 2" xfId="42092"/>
    <cellStyle name="Note 4 2 2 4 4 3 2 2" xfId="42093"/>
    <cellStyle name="Note 4 2 2 4 4 3 2 3" xfId="42094"/>
    <cellStyle name="Note 4 2 2 4 4 3 3" xfId="42095"/>
    <cellStyle name="Note 4 2 2 4 4 3 4" xfId="42096"/>
    <cellStyle name="Note 4 2 2 4 4 4" xfId="42097"/>
    <cellStyle name="Note 4 2 2 4 4 4 2" xfId="42098"/>
    <cellStyle name="Note 4 2 2 4 4 4 3" xfId="42099"/>
    <cellStyle name="Note 4 2 2 4 4 5" xfId="42100"/>
    <cellStyle name="Note 4 2 2 4 4 6" xfId="42101"/>
    <cellStyle name="Note 4 2 2 4 5" xfId="42102"/>
    <cellStyle name="Note 4 2 2 4 5 2" xfId="42103"/>
    <cellStyle name="Note 4 2 2 4 5 2 2" xfId="42104"/>
    <cellStyle name="Note 4 2 2 4 5 2 3" xfId="42105"/>
    <cellStyle name="Note 4 2 2 4 5 3" xfId="42106"/>
    <cellStyle name="Note 4 2 2 4 5 4" xfId="42107"/>
    <cellStyle name="Note 4 2 2 4 6" xfId="42108"/>
    <cellStyle name="Note 4 2 2 4 6 2" xfId="42109"/>
    <cellStyle name="Note 4 2 2 4 6 3" xfId="42110"/>
    <cellStyle name="Note 4 2 2 4 7" xfId="42111"/>
    <cellStyle name="Note 4 2 2 4 8" xfId="42112"/>
    <cellStyle name="Note 4 2 2 5" xfId="42113"/>
    <cellStyle name="Note 4 2 2 5 2" xfId="42114"/>
    <cellStyle name="Note 4 2 2 5 2 2" xfId="42115"/>
    <cellStyle name="Note 4 2 2 5 2 2 2" xfId="42116"/>
    <cellStyle name="Note 4 2 2 5 2 2 2 2" xfId="42117"/>
    <cellStyle name="Note 4 2 2 5 2 2 2 2 2" xfId="42118"/>
    <cellStyle name="Note 4 2 2 5 2 2 2 2 2 2" xfId="42119"/>
    <cellStyle name="Note 4 2 2 5 2 2 2 2 2 2 2" xfId="42120"/>
    <cellStyle name="Note 4 2 2 5 2 2 2 2 2 2 3" xfId="42121"/>
    <cellStyle name="Note 4 2 2 5 2 2 2 2 2 3" xfId="42122"/>
    <cellStyle name="Note 4 2 2 5 2 2 2 2 2 4" xfId="42123"/>
    <cellStyle name="Note 4 2 2 5 2 2 2 2 3" xfId="42124"/>
    <cellStyle name="Note 4 2 2 5 2 2 2 2 3 2" xfId="42125"/>
    <cellStyle name="Note 4 2 2 5 2 2 2 2 3 3" xfId="42126"/>
    <cellStyle name="Note 4 2 2 5 2 2 2 2 4" xfId="42127"/>
    <cellStyle name="Note 4 2 2 5 2 2 2 2 5" xfId="42128"/>
    <cellStyle name="Note 4 2 2 5 2 2 2 3" xfId="42129"/>
    <cellStyle name="Note 4 2 2 5 2 2 2 3 2" xfId="42130"/>
    <cellStyle name="Note 4 2 2 5 2 2 2 3 2 2" xfId="42131"/>
    <cellStyle name="Note 4 2 2 5 2 2 2 3 2 3" xfId="42132"/>
    <cellStyle name="Note 4 2 2 5 2 2 2 3 3" xfId="42133"/>
    <cellStyle name="Note 4 2 2 5 2 2 2 3 4" xfId="42134"/>
    <cellStyle name="Note 4 2 2 5 2 2 2 4" xfId="42135"/>
    <cellStyle name="Note 4 2 2 5 2 2 2 4 2" xfId="42136"/>
    <cellStyle name="Note 4 2 2 5 2 2 2 4 3" xfId="42137"/>
    <cellStyle name="Note 4 2 2 5 2 2 2 5" xfId="42138"/>
    <cellStyle name="Note 4 2 2 5 2 2 2 6" xfId="42139"/>
    <cellStyle name="Note 4 2 2 5 2 2 3" xfId="42140"/>
    <cellStyle name="Note 4 2 2 5 2 2 3 2" xfId="42141"/>
    <cellStyle name="Note 4 2 2 5 2 2 3 2 2" xfId="42142"/>
    <cellStyle name="Note 4 2 2 5 2 2 3 2 3" xfId="42143"/>
    <cellStyle name="Note 4 2 2 5 2 2 3 3" xfId="42144"/>
    <cellStyle name="Note 4 2 2 5 2 2 3 4" xfId="42145"/>
    <cellStyle name="Note 4 2 2 5 2 2 4" xfId="42146"/>
    <cellStyle name="Note 4 2 2 5 2 2 4 2" xfId="42147"/>
    <cellStyle name="Note 4 2 2 5 2 2 4 3" xfId="42148"/>
    <cellStyle name="Note 4 2 2 5 2 2 5" xfId="42149"/>
    <cellStyle name="Note 4 2 2 5 2 2 6" xfId="42150"/>
    <cellStyle name="Note 4 2 2 5 2 3" xfId="42151"/>
    <cellStyle name="Note 4 2 2 5 2 3 2" xfId="42152"/>
    <cellStyle name="Note 4 2 2 5 2 3 2 2" xfId="42153"/>
    <cellStyle name="Note 4 2 2 5 2 3 2 3" xfId="42154"/>
    <cellStyle name="Note 4 2 2 5 2 3 3" xfId="42155"/>
    <cellStyle name="Note 4 2 2 5 2 3 4" xfId="42156"/>
    <cellStyle name="Note 4 2 2 5 2 4" xfId="42157"/>
    <cellStyle name="Note 4 2 2 5 2 4 2" xfId="42158"/>
    <cellStyle name="Note 4 2 2 5 2 4 3" xfId="42159"/>
    <cellStyle name="Note 4 2 2 5 2 5" xfId="42160"/>
    <cellStyle name="Note 4 2 2 5 2 6" xfId="42161"/>
    <cellStyle name="Note 4 2 2 5 3" xfId="42162"/>
    <cellStyle name="Note 4 2 2 5 3 2" xfId="42163"/>
    <cellStyle name="Note 4 2 2 5 3 2 2" xfId="42164"/>
    <cellStyle name="Note 4 2 2 5 3 2 2 2" xfId="42165"/>
    <cellStyle name="Note 4 2 2 5 3 2 2 2 2" xfId="42166"/>
    <cellStyle name="Note 4 2 2 5 3 2 2 2 2 2" xfId="42167"/>
    <cellStyle name="Note 4 2 2 5 3 2 2 2 2 3" xfId="42168"/>
    <cellStyle name="Note 4 2 2 5 3 2 2 2 3" xfId="42169"/>
    <cellStyle name="Note 4 2 2 5 3 2 2 2 4" xfId="42170"/>
    <cellStyle name="Note 4 2 2 5 3 2 2 3" xfId="42171"/>
    <cellStyle name="Note 4 2 2 5 3 2 2 3 2" xfId="42172"/>
    <cellStyle name="Note 4 2 2 5 3 2 2 3 3" xfId="42173"/>
    <cellStyle name="Note 4 2 2 5 3 2 2 4" xfId="42174"/>
    <cellStyle name="Note 4 2 2 5 3 2 2 5" xfId="42175"/>
    <cellStyle name="Note 4 2 2 5 3 2 3" xfId="42176"/>
    <cellStyle name="Note 4 2 2 5 3 2 3 2" xfId="42177"/>
    <cellStyle name="Note 4 2 2 5 3 2 3 2 2" xfId="42178"/>
    <cellStyle name="Note 4 2 2 5 3 2 3 2 3" xfId="42179"/>
    <cellStyle name="Note 4 2 2 5 3 2 3 3" xfId="42180"/>
    <cellStyle name="Note 4 2 2 5 3 2 3 4" xfId="42181"/>
    <cellStyle name="Note 4 2 2 5 3 2 4" xfId="42182"/>
    <cellStyle name="Note 4 2 2 5 3 2 4 2" xfId="42183"/>
    <cellStyle name="Note 4 2 2 5 3 2 4 3" xfId="42184"/>
    <cellStyle name="Note 4 2 2 5 3 2 5" xfId="42185"/>
    <cellStyle name="Note 4 2 2 5 3 2 6" xfId="42186"/>
    <cellStyle name="Note 4 2 2 5 3 3" xfId="42187"/>
    <cellStyle name="Note 4 2 2 5 3 3 2" xfId="42188"/>
    <cellStyle name="Note 4 2 2 5 3 3 2 2" xfId="42189"/>
    <cellStyle name="Note 4 2 2 5 3 3 2 3" xfId="42190"/>
    <cellStyle name="Note 4 2 2 5 3 3 3" xfId="42191"/>
    <cellStyle name="Note 4 2 2 5 3 3 4" xfId="42192"/>
    <cellStyle name="Note 4 2 2 5 3 4" xfId="42193"/>
    <cellStyle name="Note 4 2 2 5 3 4 2" xfId="42194"/>
    <cellStyle name="Note 4 2 2 5 3 4 3" xfId="42195"/>
    <cellStyle name="Note 4 2 2 5 3 5" xfId="42196"/>
    <cellStyle name="Note 4 2 2 5 3 6" xfId="42197"/>
    <cellStyle name="Note 4 2 2 5 4" xfId="42198"/>
    <cellStyle name="Note 4 2 2 5 4 2" xfId="42199"/>
    <cellStyle name="Note 4 2 2 5 4 2 2" xfId="42200"/>
    <cellStyle name="Note 4 2 2 5 4 2 3" xfId="42201"/>
    <cellStyle name="Note 4 2 2 5 4 3" xfId="42202"/>
    <cellStyle name="Note 4 2 2 5 4 4" xfId="42203"/>
    <cellStyle name="Note 4 2 2 5 5" xfId="42204"/>
    <cellStyle name="Note 4 2 2 5 5 2" xfId="42205"/>
    <cellStyle name="Note 4 2 2 5 5 3" xfId="42206"/>
    <cellStyle name="Note 4 2 2 5 6" xfId="42207"/>
    <cellStyle name="Note 4 2 2 5 7" xfId="42208"/>
    <cellStyle name="Note 4 2 2 6" xfId="42209"/>
    <cellStyle name="Note 4 2 2 6 2" xfId="42210"/>
    <cellStyle name="Note 4 2 2 6 2 2" xfId="42211"/>
    <cellStyle name="Note 4 2 2 6 2 2 2" xfId="42212"/>
    <cellStyle name="Note 4 2 2 6 2 2 2 2" xfId="42213"/>
    <cellStyle name="Note 4 2 2 6 2 2 2 2 2" xfId="42214"/>
    <cellStyle name="Note 4 2 2 6 2 2 2 2 2 2" xfId="42215"/>
    <cellStyle name="Note 4 2 2 6 2 2 2 2 2 3" xfId="42216"/>
    <cellStyle name="Note 4 2 2 6 2 2 2 2 3" xfId="42217"/>
    <cellStyle name="Note 4 2 2 6 2 2 2 2 4" xfId="42218"/>
    <cellStyle name="Note 4 2 2 6 2 2 2 3" xfId="42219"/>
    <cellStyle name="Note 4 2 2 6 2 2 2 3 2" xfId="42220"/>
    <cellStyle name="Note 4 2 2 6 2 2 2 3 3" xfId="42221"/>
    <cellStyle name="Note 4 2 2 6 2 2 2 4" xfId="42222"/>
    <cellStyle name="Note 4 2 2 6 2 2 2 5" xfId="42223"/>
    <cellStyle name="Note 4 2 2 6 2 2 3" xfId="42224"/>
    <cellStyle name="Note 4 2 2 6 2 2 3 2" xfId="42225"/>
    <cellStyle name="Note 4 2 2 6 2 2 3 2 2" xfId="42226"/>
    <cellStyle name="Note 4 2 2 6 2 2 3 2 3" xfId="42227"/>
    <cellStyle name="Note 4 2 2 6 2 2 3 3" xfId="42228"/>
    <cellStyle name="Note 4 2 2 6 2 2 3 4" xfId="42229"/>
    <cellStyle name="Note 4 2 2 6 2 2 4" xfId="42230"/>
    <cellStyle name="Note 4 2 2 6 2 2 4 2" xfId="42231"/>
    <cellStyle name="Note 4 2 2 6 2 2 4 3" xfId="42232"/>
    <cellStyle name="Note 4 2 2 6 2 2 5" xfId="42233"/>
    <cellStyle name="Note 4 2 2 6 2 2 6" xfId="42234"/>
    <cellStyle name="Note 4 2 2 6 2 3" xfId="42235"/>
    <cellStyle name="Note 4 2 2 6 2 3 2" xfId="42236"/>
    <cellStyle name="Note 4 2 2 6 2 3 2 2" xfId="42237"/>
    <cellStyle name="Note 4 2 2 6 2 3 2 3" xfId="42238"/>
    <cellStyle name="Note 4 2 2 6 2 3 3" xfId="42239"/>
    <cellStyle name="Note 4 2 2 6 2 3 4" xfId="42240"/>
    <cellStyle name="Note 4 2 2 6 2 4" xfId="42241"/>
    <cellStyle name="Note 4 2 2 6 2 4 2" xfId="42242"/>
    <cellStyle name="Note 4 2 2 6 2 4 3" xfId="42243"/>
    <cellStyle name="Note 4 2 2 6 2 5" xfId="42244"/>
    <cellStyle name="Note 4 2 2 6 2 6" xfId="42245"/>
    <cellStyle name="Note 4 2 2 6 3" xfId="42246"/>
    <cellStyle name="Note 4 2 2 6 3 2" xfId="42247"/>
    <cellStyle name="Note 4 2 2 6 3 2 2" xfId="42248"/>
    <cellStyle name="Note 4 2 2 6 3 2 3" xfId="42249"/>
    <cellStyle name="Note 4 2 2 6 3 3" xfId="42250"/>
    <cellStyle name="Note 4 2 2 6 3 4" xfId="42251"/>
    <cellStyle name="Note 4 2 2 6 4" xfId="42252"/>
    <cellStyle name="Note 4 2 2 6 4 2" xfId="42253"/>
    <cellStyle name="Note 4 2 2 6 4 3" xfId="42254"/>
    <cellStyle name="Note 4 2 2 6 5" xfId="42255"/>
    <cellStyle name="Note 4 2 2 6 6" xfId="42256"/>
    <cellStyle name="Note 4 2 2 7" xfId="42257"/>
    <cellStyle name="Note 4 2 2 7 2" xfId="42258"/>
    <cellStyle name="Note 4 2 2 7 2 2" xfId="42259"/>
    <cellStyle name="Note 4 2 2 7 2 2 2" xfId="42260"/>
    <cellStyle name="Note 4 2 2 7 2 2 2 2" xfId="42261"/>
    <cellStyle name="Note 4 2 2 7 2 2 2 2 2" xfId="42262"/>
    <cellStyle name="Note 4 2 2 7 2 2 2 2 3" xfId="42263"/>
    <cellStyle name="Note 4 2 2 7 2 2 2 3" xfId="42264"/>
    <cellStyle name="Note 4 2 2 7 2 2 2 4" xfId="42265"/>
    <cellStyle name="Note 4 2 2 7 2 2 3" xfId="42266"/>
    <cellStyle name="Note 4 2 2 7 2 2 3 2" xfId="42267"/>
    <cellStyle name="Note 4 2 2 7 2 2 3 3" xfId="42268"/>
    <cellStyle name="Note 4 2 2 7 2 2 4" xfId="42269"/>
    <cellStyle name="Note 4 2 2 7 2 2 5" xfId="42270"/>
    <cellStyle name="Note 4 2 2 7 2 3" xfId="42271"/>
    <cellStyle name="Note 4 2 2 7 2 3 2" xfId="42272"/>
    <cellStyle name="Note 4 2 2 7 2 3 2 2" xfId="42273"/>
    <cellStyle name="Note 4 2 2 7 2 3 2 3" xfId="42274"/>
    <cellStyle name="Note 4 2 2 7 2 3 3" xfId="42275"/>
    <cellStyle name="Note 4 2 2 7 2 3 4" xfId="42276"/>
    <cellStyle name="Note 4 2 2 7 2 4" xfId="42277"/>
    <cellStyle name="Note 4 2 2 7 2 4 2" xfId="42278"/>
    <cellStyle name="Note 4 2 2 7 2 4 3" xfId="42279"/>
    <cellStyle name="Note 4 2 2 7 2 5" xfId="42280"/>
    <cellStyle name="Note 4 2 2 7 2 6" xfId="42281"/>
    <cellStyle name="Note 4 2 2 7 3" xfId="42282"/>
    <cellStyle name="Note 4 2 2 7 3 2" xfId="42283"/>
    <cellStyle name="Note 4 2 2 7 3 2 2" xfId="42284"/>
    <cellStyle name="Note 4 2 2 7 3 2 3" xfId="42285"/>
    <cellStyle name="Note 4 2 2 7 3 3" xfId="42286"/>
    <cellStyle name="Note 4 2 2 7 3 4" xfId="42287"/>
    <cellStyle name="Note 4 2 2 7 4" xfId="42288"/>
    <cellStyle name="Note 4 2 2 7 4 2" xfId="42289"/>
    <cellStyle name="Note 4 2 2 7 4 3" xfId="42290"/>
    <cellStyle name="Note 4 2 2 7 5" xfId="42291"/>
    <cellStyle name="Note 4 2 2 7 6" xfId="42292"/>
    <cellStyle name="Note 4 2 2 8" xfId="42293"/>
    <cellStyle name="Note 4 2 2 8 2" xfId="42294"/>
    <cellStyle name="Note 4 2 2 8 2 2" xfId="42295"/>
    <cellStyle name="Note 4 2 2 8 2 3" xfId="42296"/>
    <cellStyle name="Note 4 2 2 8 3" xfId="42297"/>
    <cellStyle name="Note 4 2 2 8 4" xfId="42298"/>
    <cellStyle name="Note 4 2 2 9" xfId="42299"/>
    <cellStyle name="Note 4 2 2 9 2" xfId="42300"/>
    <cellStyle name="Note 4 2 2 9 3" xfId="42301"/>
    <cellStyle name="Note 4 2 3" xfId="42302"/>
    <cellStyle name="Note 4 2 3 10" xfId="42303"/>
    <cellStyle name="Note 4 2 3 2" xfId="42304"/>
    <cellStyle name="Note 4 2 3 2 2" xfId="42305"/>
    <cellStyle name="Note 4 2 3 2 2 2" xfId="42306"/>
    <cellStyle name="Note 4 2 3 2 2 2 2" xfId="42307"/>
    <cellStyle name="Note 4 2 3 2 2 2 2 2" xfId="42308"/>
    <cellStyle name="Note 4 2 3 2 2 2 2 2 2" xfId="42309"/>
    <cellStyle name="Note 4 2 3 2 2 2 2 2 2 2" xfId="42310"/>
    <cellStyle name="Note 4 2 3 2 2 2 2 2 2 2 2" xfId="42311"/>
    <cellStyle name="Note 4 2 3 2 2 2 2 2 2 2 2 2" xfId="42312"/>
    <cellStyle name="Note 4 2 3 2 2 2 2 2 2 2 2 2 2" xfId="42313"/>
    <cellStyle name="Note 4 2 3 2 2 2 2 2 2 2 2 2 3" xfId="42314"/>
    <cellStyle name="Note 4 2 3 2 2 2 2 2 2 2 2 3" xfId="42315"/>
    <cellStyle name="Note 4 2 3 2 2 2 2 2 2 2 2 4" xfId="42316"/>
    <cellStyle name="Note 4 2 3 2 2 2 2 2 2 2 3" xfId="42317"/>
    <cellStyle name="Note 4 2 3 2 2 2 2 2 2 2 3 2" xfId="42318"/>
    <cellStyle name="Note 4 2 3 2 2 2 2 2 2 2 3 3" xfId="42319"/>
    <cellStyle name="Note 4 2 3 2 2 2 2 2 2 2 4" xfId="42320"/>
    <cellStyle name="Note 4 2 3 2 2 2 2 2 2 2 5" xfId="42321"/>
    <cellStyle name="Note 4 2 3 2 2 2 2 2 2 3" xfId="42322"/>
    <cellStyle name="Note 4 2 3 2 2 2 2 2 2 3 2" xfId="42323"/>
    <cellStyle name="Note 4 2 3 2 2 2 2 2 2 3 2 2" xfId="42324"/>
    <cellStyle name="Note 4 2 3 2 2 2 2 2 2 3 2 3" xfId="42325"/>
    <cellStyle name="Note 4 2 3 2 2 2 2 2 2 3 3" xfId="42326"/>
    <cellStyle name="Note 4 2 3 2 2 2 2 2 2 3 4" xfId="42327"/>
    <cellStyle name="Note 4 2 3 2 2 2 2 2 2 4" xfId="42328"/>
    <cellStyle name="Note 4 2 3 2 2 2 2 2 2 4 2" xfId="42329"/>
    <cellStyle name="Note 4 2 3 2 2 2 2 2 2 4 3" xfId="42330"/>
    <cellStyle name="Note 4 2 3 2 2 2 2 2 2 5" xfId="42331"/>
    <cellStyle name="Note 4 2 3 2 2 2 2 2 2 6" xfId="42332"/>
    <cellStyle name="Note 4 2 3 2 2 2 2 2 3" xfId="42333"/>
    <cellStyle name="Note 4 2 3 2 2 2 2 2 3 2" xfId="42334"/>
    <cellStyle name="Note 4 2 3 2 2 2 2 2 3 2 2" xfId="42335"/>
    <cellStyle name="Note 4 2 3 2 2 2 2 2 3 2 3" xfId="42336"/>
    <cellStyle name="Note 4 2 3 2 2 2 2 2 3 3" xfId="42337"/>
    <cellStyle name="Note 4 2 3 2 2 2 2 2 3 4" xfId="42338"/>
    <cellStyle name="Note 4 2 3 2 2 2 2 2 4" xfId="42339"/>
    <cellStyle name="Note 4 2 3 2 2 2 2 2 4 2" xfId="42340"/>
    <cellStyle name="Note 4 2 3 2 2 2 2 2 4 3" xfId="42341"/>
    <cellStyle name="Note 4 2 3 2 2 2 2 2 5" xfId="42342"/>
    <cellStyle name="Note 4 2 3 2 2 2 2 2 6" xfId="42343"/>
    <cellStyle name="Note 4 2 3 2 2 2 2 3" xfId="42344"/>
    <cellStyle name="Note 4 2 3 2 2 2 2 3 2" xfId="42345"/>
    <cellStyle name="Note 4 2 3 2 2 2 2 3 2 2" xfId="42346"/>
    <cellStyle name="Note 4 2 3 2 2 2 2 3 2 3" xfId="42347"/>
    <cellStyle name="Note 4 2 3 2 2 2 2 3 3" xfId="42348"/>
    <cellStyle name="Note 4 2 3 2 2 2 2 3 4" xfId="42349"/>
    <cellStyle name="Note 4 2 3 2 2 2 2 4" xfId="42350"/>
    <cellStyle name="Note 4 2 3 2 2 2 2 4 2" xfId="42351"/>
    <cellStyle name="Note 4 2 3 2 2 2 2 4 3" xfId="42352"/>
    <cellStyle name="Note 4 2 3 2 2 2 2 5" xfId="42353"/>
    <cellStyle name="Note 4 2 3 2 2 2 2 6" xfId="42354"/>
    <cellStyle name="Note 4 2 3 2 2 2 3" xfId="42355"/>
    <cellStyle name="Note 4 2 3 2 2 2 3 2" xfId="42356"/>
    <cellStyle name="Note 4 2 3 2 2 2 3 2 2" xfId="42357"/>
    <cellStyle name="Note 4 2 3 2 2 2 3 2 2 2" xfId="42358"/>
    <cellStyle name="Note 4 2 3 2 2 2 3 2 2 2 2" xfId="42359"/>
    <cellStyle name="Note 4 2 3 2 2 2 3 2 2 2 2 2" xfId="42360"/>
    <cellStyle name="Note 4 2 3 2 2 2 3 2 2 2 2 3" xfId="42361"/>
    <cellStyle name="Note 4 2 3 2 2 2 3 2 2 2 3" xfId="42362"/>
    <cellStyle name="Note 4 2 3 2 2 2 3 2 2 2 4" xfId="42363"/>
    <cellStyle name="Note 4 2 3 2 2 2 3 2 2 3" xfId="42364"/>
    <cellStyle name="Note 4 2 3 2 2 2 3 2 2 3 2" xfId="42365"/>
    <cellStyle name="Note 4 2 3 2 2 2 3 2 2 3 3" xfId="42366"/>
    <cellStyle name="Note 4 2 3 2 2 2 3 2 2 4" xfId="42367"/>
    <cellStyle name="Note 4 2 3 2 2 2 3 2 2 5" xfId="42368"/>
    <cellStyle name="Note 4 2 3 2 2 2 3 2 3" xfId="42369"/>
    <cellStyle name="Note 4 2 3 2 2 2 3 2 3 2" xfId="42370"/>
    <cellStyle name="Note 4 2 3 2 2 2 3 2 3 2 2" xfId="42371"/>
    <cellStyle name="Note 4 2 3 2 2 2 3 2 3 2 3" xfId="42372"/>
    <cellStyle name="Note 4 2 3 2 2 2 3 2 3 3" xfId="42373"/>
    <cellStyle name="Note 4 2 3 2 2 2 3 2 3 4" xfId="42374"/>
    <cellStyle name="Note 4 2 3 2 2 2 3 2 4" xfId="42375"/>
    <cellStyle name="Note 4 2 3 2 2 2 3 2 4 2" xfId="42376"/>
    <cellStyle name="Note 4 2 3 2 2 2 3 2 4 3" xfId="42377"/>
    <cellStyle name="Note 4 2 3 2 2 2 3 2 5" xfId="42378"/>
    <cellStyle name="Note 4 2 3 2 2 2 3 2 6" xfId="42379"/>
    <cellStyle name="Note 4 2 3 2 2 2 3 3" xfId="42380"/>
    <cellStyle name="Note 4 2 3 2 2 2 3 3 2" xfId="42381"/>
    <cellStyle name="Note 4 2 3 2 2 2 3 3 2 2" xfId="42382"/>
    <cellStyle name="Note 4 2 3 2 2 2 3 3 2 3" xfId="42383"/>
    <cellStyle name="Note 4 2 3 2 2 2 3 3 3" xfId="42384"/>
    <cellStyle name="Note 4 2 3 2 2 2 3 3 4" xfId="42385"/>
    <cellStyle name="Note 4 2 3 2 2 2 3 4" xfId="42386"/>
    <cellStyle name="Note 4 2 3 2 2 2 3 4 2" xfId="42387"/>
    <cellStyle name="Note 4 2 3 2 2 2 3 4 3" xfId="42388"/>
    <cellStyle name="Note 4 2 3 2 2 2 3 5" xfId="42389"/>
    <cellStyle name="Note 4 2 3 2 2 2 3 6" xfId="42390"/>
    <cellStyle name="Note 4 2 3 2 2 2 4" xfId="42391"/>
    <cellStyle name="Note 4 2 3 2 2 2 4 2" xfId="42392"/>
    <cellStyle name="Note 4 2 3 2 2 2 4 2 2" xfId="42393"/>
    <cellStyle name="Note 4 2 3 2 2 2 4 2 3" xfId="42394"/>
    <cellStyle name="Note 4 2 3 2 2 2 4 3" xfId="42395"/>
    <cellStyle name="Note 4 2 3 2 2 2 4 4" xfId="42396"/>
    <cellStyle name="Note 4 2 3 2 2 2 5" xfId="42397"/>
    <cellStyle name="Note 4 2 3 2 2 2 5 2" xfId="42398"/>
    <cellStyle name="Note 4 2 3 2 2 2 5 3" xfId="42399"/>
    <cellStyle name="Note 4 2 3 2 2 2 6" xfId="42400"/>
    <cellStyle name="Note 4 2 3 2 2 2 7" xfId="42401"/>
    <cellStyle name="Note 4 2 3 2 2 3" xfId="42402"/>
    <cellStyle name="Note 4 2 3 2 2 3 2" xfId="42403"/>
    <cellStyle name="Note 4 2 3 2 2 3 2 2" xfId="42404"/>
    <cellStyle name="Note 4 2 3 2 2 3 2 2 2" xfId="42405"/>
    <cellStyle name="Note 4 2 3 2 2 3 2 2 2 2" xfId="42406"/>
    <cellStyle name="Note 4 2 3 2 2 3 2 2 2 2 2" xfId="42407"/>
    <cellStyle name="Note 4 2 3 2 2 3 2 2 2 2 2 2" xfId="42408"/>
    <cellStyle name="Note 4 2 3 2 2 3 2 2 2 2 2 3" xfId="42409"/>
    <cellStyle name="Note 4 2 3 2 2 3 2 2 2 2 3" xfId="42410"/>
    <cellStyle name="Note 4 2 3 2 2 3 2 2 2 2 4" xfId="42411"/>
    <cellStyle name="Note 4 2 3 2 2 3 2 2 2 3" xfId="42412"/>
    <cellStyle name="Note 4 2 3 2 2 3 2 2 2 3 2" xfId="42413"/>
    <cellStyle name="Note 4 2 3 2 2 3 2 2 2 3 3" xfId="42414"/>
    <cellStyle name="Note 4 2 3 2 2 3 2 2 2 4" xfId="42415"/>
    <cellStyle name="Note 4 2 3 2 2 3 2 2 2 5" xfId="42416"/>
    <cellStyle name="Note 4 2 3 2 2 3 2 2 3" xfId="42417"/>
    <cellStyle name="Note 4 2 3 2 2 3 2 2 3 2" xfId="42418"/>
    <cellStyle name="Note 4 2 3 2 2 3 2 2 3 2 2" xfId="42419"/>
    <cellStyle name="Note 4 2 3 2 2 3 2 2 3 2 3" xfId="42420"/>
    <cellStyle name="Note 4 2 3 2 2 3 2 2 3 3" xfId="42421"/>
    <cellStyle name="Note 4 2 3 2 2 3 2 2 3 4" xfId="42422"/>
    <cellStyle name="Note 4 2 3 2 2 3 2 2 4" xfId="42423"/>
    <cellStyle name="Note 4 2 3 2 2 3 2 2 4 2" xfId="42424"/>
    <cellStyle name="Note 4 2 3 2 2 3 2 2 4 3" xfId="42425"/>
    <cellStyle name="Note 4 2 3 2 2 3 2 2 5" xfId="42426"/>
    <cellStyle name="Note 4 2 3 2 2 3 2 2 6" xfId="42427"/>
    <cellStyle name="Note 4 2 3 2 2 3 2 3" xfId="42428"/>
    <cellStyle name="Note 4 2 3 2 2 3 2 3 2" xfId="42429"/>
    <cellStyle name="Note 4 2 3 2 2 3 2 3 2 2" xfId="42430"/>
    <cellStyle name="Note 4 2 3 2 2 3 2 3 2 3" xfId="42431"/>
    <cellStyle name="Note 4 2 3 2 2 3 2 3 3" xfId="42432"/>
    <cellStyle name="Note 4 2 3 2 2 3 2 3 4" xfId="42433"/>
    <cellStyle name="Note 4 2 3 2 2 3 2 4" xfId="42434"/>
    <cellStyle name="Note 4 2 3 2 2 3 2 4 2" xfId="42435"/>
    <cellStyle name="Note 4 2 3 2 2 3 2 4 3" xfId="42436"/>
    <cellStyle name="Note 4 2 3 2 2 3 2 5" xfId="42437"/>
    <cellStyle name="Note 4 2 3 2 2 3 2 6" xfId="42438"/>
    <cellStyle name="Note 4 2 3 2 2 3 3" xfId="42439"/>
    <cellStyle name="Note 4 2 3 2 2 3 3 2" xfId="42440"/>
    <cellStyle name="Note 4 2 3 2 2 3 3 2 2" xfId="42441"/>
    <cellStyle name="Note 4 2 3 2 2 3 3 2 3" xfId="42442"/>
    <cellStyle name="Note 4 2 3 2 2 3 3 3" xfId="42443"/>
    <cellStyle name="Note 4 2 3 2 2 3 3 4" xfId="42444"/>
    <cellStyle name="Note 4 2 3 2 2 3 4" xfId="42445"/>
    <cellStyle name="Note 4 2 3 2 2 3 4 2" xfId="42446"/>
    <cellStyle name="Note 4 2 3 2 2 3 4 3" xfId="42447"/>
    <cellStyle name="Note 4 2 3 2 2 3 5" xfId="42448"/>
    <cellStyle name="Note 4 2 3 2 2 3 6" xfId="42449"/>
    <cellStyle name="Note 4 2 3 2 2 4" xfId="42450"/>
    <cellStyle name="Note 4 2 3 2 2 4 2" xfId="42451"/>
    <cellStyle name="Note 4 2 3 2 2 4 2 2" xfId="42452"/>
    <cellStyle name="Note 4 2 3 2 2 4 2 2 2" xfId="42453"/>
    <cellStyle name="Note 4 2 3 2 2 4 2 2 2 2" xfId="42454"/>
    <cellStyle name="Note 4 2 3 2 2 4 2 2 2 2 2" xfId="42455"/>
    <cellStyle name="Note 4 2 3 2 2 4 2 2 2 2 3" xfId="42456"/>
    <cellStyle name="Note 4 2 3 2 2 4 2 2 2 3" xfId="42457"/>
    <cellStyle name="Note 4 2 3 2 2 4 2 2 2 4" xfId="42458"/>
    <cellStyle name="Note 4 2 3 2 2 4 2 2 3" xfId="42459"/>
    <cellStyle name="Note 4 2 3 2 2 4 2 2 3 2" xfId="42460"/>
    <cellStyle name="Note 4 2 3 2 2 4 2 2 3 3" xfId="42461"/>
    <cellStyle name="Note 4 2 3 2 2 4 2 2 4" xfId="42462"/>
    <cellStyle name="Note 4 2 3 2 2 4 2 2 5" xfId="42463"/>
    <cellStyle name="Note 4 2 3 2 2 4 2 3" xfId="42464"/>
    <cellStyle name="Note 4 2 3 2 2 4 2 3 2" xfId="42465"/>
    <cellStyle name="Note 4 2 3 2 2 4 2 3 2 2" xfId="42466"/>
    <cellStyle name="Note 4 2 3 2 2 4 2 3 2 3" xfId="42467"/>
    <cellStyle name="Note 4 2 3 2 2 4 2 3 3" xfId="42468"/>
    <cellStyle name="Note 4 2 3 2 2 4 2 3 4" xfId="42469"/>
    <cellStyle name="Note 4 2 3 2 2 4 2 4" xfId="42470"/>
    <cellStyle name="Note 4 2 3 2 2 4 2 4 2" xfId="42471"/>
    <cellStyle name="Note 4 2 3 2 2 4 2 4 3" xfId="42472"/>
    <cellStyle name="Note 4 2 3 2 2 4 2 5" xfId="42473"/>
    <cellStyle name="Note 4 2 3 2 2 4 2 6" xfId="42474"/>
    <cellStyle name="Note 4 2 3 2 2 4 3" xfId="42475"/>
    <cellStyle name="Note 4 2 3 2 2 4 3 2" xfId="42476"/>
    <cellStyle name="Note 4 2 3 2 2 4 3 2 2" xfId="42477"/>
    <cellStyle name="Note 4 2 3 2 2 4 3 2 3" xfId="42478"/>
    <cellStyle name="Note 4 2 3 2 2 4 3 3" xfId="42479"/>
    <cellStyle name="Note 4 2 3 2 2 4 3 4" xfId="42480"/>
    <cellStyle name="Note 4 2 3 2 2 4 4" xfId="42481"/>
    <cellStyle name="Note 4 2 3 2 2 4 4 2" xfId="42482"/>
    <cellStyle name="Note 4 2 3 2 2 4 4 3" xfId="42483"/>
    <cellStyle name="Note 4 2 3 2 2 4 5" xfId="42484"/>
    <cellStyle name="Note 4 2 3 2 2 4 6" xfId="42485"/>
    <cellStyle name="Note 4 2 3 2 2 5" xfId="42486"/>
    <cellStyle name="Note 4 2 3 2 2 5 2" xfId="42487"/>
    <cellStyle name="Note 4 2 3 2 2 5 2 2" xfId="42488"/>
    <cellStyle name="Note 4 2 3 2 2 5 2 3" xfId="42489"/>
    <cellStyle name="Note 4 2 3 2 2 5 3" xfId="42490"/>
    <cellStyle name="Note 4 2 3 2 2 5 4" xfId="42491"/>
    <cellStyle name="Note 4 2 3 2 2 6" xfId="42492"/>
    <cellStyle name="Note 4 2 3 2 2 6 2" xfId="42493"/>
    <cellStyle name="Note 4 2 3 2 2 6 3" xfId="42494"/>
    <cellStyle name="Note 4 2 3 2 2 7" xfId="42495"/>
    <cellStyle name="Note 4 2 3 2 2 8" xfId="42496"/>
    <cellStyle name="Note 4 2 3 2 3" xfId="42497"/>
    <cellStyle name="Note 4 2 3 2 3 2" xfId="42498"/>
    <cellStyle name="Note 4 2 3 2 3 2 2" xfId="42499"/>
    <cellStyle name="Note 4 2 3 2 3 2 2 2" xfId="42500"/>
    <cellStyle name="Note 4 2 3 2 3 2 2 2 2" xfId="42501"/>
    <cellStyle name="Note 4 2 3 2 3 2 2 2 2 2" xfId="42502"/>
    <cellStyle name="Note 4 2 3 2 3 2 2 2 2 2 2" xfId="42503"/>
    <cellStyle name="Note 4 2 3 2 3 2 2 2 2 2 2 2" xfId="42504"/>
    <cellStyle name="Note 4 2 3 2 3 2 2 2 2 2 2 3" xfId="42505"/>
    <cellStyle name="Note 4 2 3 2 3 2 2 2 2 2 3" xfId="42506"/>
    <cellStyle name="Note 4 2 3 2 3 2 2 2 2 2 4" xfId="42507"/>
    <cellStyle name="Note 4 2 3 2 3 2 2 2 2 3" xfId="42508"/>
    <cellStyle name="Note 4 2 3 2 3 2 2 2 2 3 2" xfId="42509"/>
    <cellStyle name="Note 4 2 3 2 3 2 2 2 2 3 3" xfId="42510"/>
    <cellStyle name="Note 4 2 3 2 3 2 2 2 2 4" xfId="42511"/>
    <cellStyle name="Note 4 2 3 2 3 2 2 2 2 5" xfId="42512"/>
    <cellStyle name="Note 4 2 3 2 3 2 2 2 3" xfId="42513"/>
    <cellStyle name="Note 4 2 3 2 3 2 2 2 3 2" xfId="42514"/>
    <cellStyle name="Note 4 2 3 2 3 2 2 2 3 2 2" xfId="42515"/>
    <cellStyle name="Note 4 2 3 2 3 2 2 2 3 2 3" xfId="42516"/>
    <cellStyle name="Note 4 2 3 2 3 2 2 2 3 3" xfId="42517"/>
    <cellStyle name="Note 4 2 3 2 3 2 2 2 3 4" xfId="42518"/>
    <cellStyle name="Note 4 2 3 2 3 2 2 2 4" xfId="42519"/>
    <cellStyle name="Note 4 2 3 2 3 2 2 2 4 2" xfId="42520"/>
    <cellStyle name="Note 4 2 3 2 3 2 2 2 4 3" xfId="42521"/>
    <cellStyle name="Note 4 2 3 2 3 2 2 2 5" xfId="42522"/>
    <cellStyle name="Note 4 2 3 2 3 2 2 2 6" xfId="42523"/>
    <cellStyle name="Note 4 2 3 2 3 2 2 3" xfId="42524"/>
    <cellStyle name="Note 4 2 3 2 3 2 2 3 2" xfId="42525"/>
    <cellStyle name="Note 4 2 3 2 3 2 2 3 2 2" xfId="42526"/>
    <cellStyle name="Note 4 2 3 2 3 2 2 3 2 3" xfId="42527"/>
    <cellStyle name="Note 4 2 3 2 3 2 2 3 3" xfId="42528"/>
    <cellStyle name="Note 4 2 3 2 3 2 2 3 4" xfId="42529"/>
    <cellStyle name="Note 4 2 3 2 3 2 2 4" xfId="42530"/>
    <cellStyle name="Note 4 2 3 2 3 2 2 4 2" xfId="42531"/>
    <cellStyle name="Note 4 2 3 2 3 2 2 4 3" xfId="42532"/>
    <cellStyle name="Note 4 2 3 2 3 2 2 5" xfId="42533"/>
    <cellStyle name="Note 4 2 3 2 3 2 2 6" xfId="42534"/>
    <cellStyle name="Note 4 2 3 2 3 2 3" xfId="42535"/>
    <cellStyle name="Note 4 2 3 2 3 2 3 2" xfId="42536"/>
    <cellStyle name="Note 4 2 3 2 3 2 3 2 2" xfId="42537"/>
    <cellStyle name="Note 4 2 3 2 3 2 3 2 3" xfId="42538"/>
    <cellStyle name="Note 4 2 3 2 3 2 3 3" xfId="42539"/>
    <cellStyle name="Note 4 2 3 2 3 2 3 4" xfId="42540"/>
    <cellStyle name="Note 4 2 3 2 3 2 4" xfId="42541"/>
    <cellStyle name="Note 4 2 3 2 3 2 4 2" xfId="42542"/>
    <cellStyle name="Note 4 2 3 2 3 2 4 3" xfId="42543"/>
    <cellStyle name="Note 4 2 3 2 3 2 5" xfId="42544"/>
    <cellStyle name="Note 4 2 3 2 3 2 6" xfId="42545"/>
    <cellStyle name="Note 4 2 3 2 3 3" xfId="42546"/>
    <cellStyle name="Note 4 2 3 2 3 3 2" xfId="42547"/>
    <cellStyle name="Note 4 2 3 2 3 3 2 2" xfId="42548"/>
    <cellStyle name="Note 4 2 3 2 3 3 2 2 2" xfId="42549"/>
    <cellStyle name="Note 4 2 3 2 3 3 2 2 2 2" xfId="42550"/>
    <cellStyle name="Note 4 2 3 2 3 3 2 2 2 2 2" xfId="42551"/>
    <cellStyle name="Note 4 2 3 2 3 3 2 2 2 2 3" xfId="42552"/>
    <cellStyle name="Note 4 2 3 2 3 3 2 2 2 3" xfId="42553"/>
    <cellStyle name="Note 4 2 3 2 3 3 2 2 2 4" xfId="42554"/>
    <cellStyle name="Note 4 2 3 2 3 3 2 2 3" xfId="42555"/>
    <cellStyle name="Note 4 2 3 2 3 3 2 2 3 2" xfId="42556"/>
    <cellStyle name="Note 4 2 3 2 3 3 2 2 3 3" xfId="42557"/>
    <cellStyle name="Note 4 2 3 2 3 3 2 2 4" xfId="42558"/>
    <cellStyle name="Note 4 2 3 2 3 3 2 2 5" xfId="42559"/>
    <cellStyle name="Note 4 2 3 2 3 3 2 3" xfId="42560"/>
    <cellStyle name="Note 4 2 3 2 3 3 2 3 2" xfId="42561"/>
    <cellStyle name="Note 4 2 3 2 3 3 2 3 2 2" xfId="42562"/>
    <cellStyle name="Note 4 2 3 2 3 3 2 3 2 3" xfId="42563"/>
    <cellStyle name="Note 4 2 3 2 3 3 2 3 3" xfId="42564"/>
    <cellStyle name="Note 4 2 3 2 3 3 2 3 4" xfId="42565"/>
    <cellStyle name="Note 4 2 3 2 3 3 2 4" xfId="42566"/>
    <cellStyle name="Note 4 2 3 2 3 3 2 4 2" xfId="42567"/>
    <cellStyle name="Note 4 2 3 2 3 3 2 4 3" xfId="42568"/>
    <cellStyle name="Note 4 2 3 2 3 3 2 5" xfId="42569"/>
    <cellStyle name="Note 4 2 3 2 3 3 2 6" xfId="42570"/>
    <cellStyle name="Note 4 2 3 2 3 3 3" xfId="42571"/>
    <cellStyle name="Note 4 2 3 2 3 3 3 2" xfId="42572"/>
    <cellStyle name="Note 4 2 3 2 3 3 3 2 2" xfId="42573"/>
    <cellStyle name="Note 4 2 3 2 3 3 3 2 3" xfId="42574"/>
    <cellStyle name="Note 4 2 3 2 3 3 3 3" xfId="42575"/>
    <cellStyle name="Note 4 2 3 2 3 3 3 4" xfId="42576"/>
    <cellStyle name="Note 4 2 3 2 3 3 4" xfId="42577"/>
    <cellStyle name="Note 4 2 3 2 3 3 4 2" xfId="42578"/>
    <cellStyle name="Note 4 2 3 2 3 3 4 3" xfId="42579"/>
    <cellStyle name="Note 4 2 3 2 3 3 5" xfId="42580"/>
    <cellStyle name="Note 4 2 3 2 3 3 6" xfId="42581"/>
    <cellStyle name="Note 4 2 3 2 3 4" xfId="42582"/>
    <cellStyle name="Note 4 2 3 2 3 4 2" xfId="42583"/>
    <cellStyle name="Note 4 2 3 2 3 4 2 2" xfId="42584"/>
    <cellStyle name="Note 4 2 3 2 3 4 2 3" xfId="42585"/>
    <cellStyle name="Note 4 2 3 2 3 4 3" xfId="42586"/>
    <cellStyle name="Note 4 2 3 2 3 4 4" xfId="42587"/>
    <cellStyle name="Note 4 2 3 2 3 5" xfId="42588"/>
    <cellStyle name="Note 4 2 3 2 3 5 2" xfId="42589"/>
    <cellStyle name="Note 4 2 3 2 3 5 3" xfId="42590"/>
    <cellStyle name="Note 4 2 3 2 3 6" xfId="42591"/>
    <cellStyle name="Note 4 2 3 2 3 7" xfId="42592"/>
    <cellStyle name="Note 4 2 3 2 4" xfId="42593"/>
    <cellStyle name="Note 4 2 3 2 4 2" xfId="42594"/>
    <cellStyle name="Note 4 2 3 2 4 2 2" xfId="42595"/>
    <cellStyle name="Note 4 2 3 2 4 2 2 2" xfId="42596"/>
    <cellStyle name="Note 4 2 3 2 4 2 2 2 2" xfId="42597"/>
    <cellStyle name="Note 4 2 3 2 4 2 2 2 2 2" xfId="42598"/>
    <cellStyle name="Note 4 2 3 2 4 2 2 2 2 2 2" xfId="42599"/>
    <cellStyle name="Note 4 2 3 2 4 2 2 2 2 2 3" xfId="42600"/>
    <cellStyle name="Note 4 2 3 2 4 2 2 2 2 3" xfId="42601"/>
    <cellStyle name="Note 4 2 3 2 4 2 2 2 2 4" xfId="42602"/>
    <cellStyle name="Note 4 2 3 2 4 2 2 2 3" xfId="42603"/>
    <cellStyle name="Note 4 2 3 2 4 2 2 2 3 2" xfId="42604"/>
    <cellStyle name="Note 4 2 3 2 4 2 2 2 3 3" xfId="42605"/>
    <cellStyle name="Note 4 2 3 2 4 2 2 2 4" xfId="42606"/>
    <cellStyle name="Note 4 2 3 2 4 2 2 2 5" xfId="42607"/>
    <cellStyle name="Note 4 2 3 2 4 2 2 3" xfId="42608"/>
    <cellStyle name="Note 4 2 3 2 4 2 2 3 2" xfId="42609"/>
    <cellStyle name="Note 4 2 3 2 4 2 2 3 2 2" xfId="42610"/>
    <cellStyle name="Note 4 2 3 2 4 2 2 3 2 3" xfId="42611"/>
    <cellStyle name="Note 4 2 3 2 4 2 2 3 3" xfId="42612"/>
    <cellStyle name="Note 4 2 3 2 4 2 2 3 4" xfId="42613"/>
    <cellStyle name="Note 4 2 3 2 4 2 2 4" xfId="42614"/>
    <cellStyle name="Note 4 2 3 2 4 2 2 4 2" xfId="42615"/>
    <cellStyle name="Note 4 2 3 2 4 2 2 4 3" xfId="42616"/>
    <cellStyle name="Note 4 2 3 2 4 2 2 5" xfId="42617"/>
    <cellStyle name="Note 4 2 3 2 4 2 2 6" xfId="42618"/>
    <cellStyle name="Note 4 2 3 2 4 2 3" xfId="42619"/>
    <cellStyle name="Note 4 2 3 2 4 2 3 2" xfId="42620"/>
    <cellStyle name="Note 4 2 3 2 4 2 3 2 2" xfId="42621"/>
    <cellStyle name="Note 4 2 3 2 4 2 3 2 3" xfId="42622"/>
    <cellStyle name="Note 4 2 3 2 4 2 3 3" xfId="42623"/>
    <cellStyle name="Note 4 2 3 2 4 2 3 4" xfId="42624"/>
    <cellStyle name="Note 4 2 3 2 4 2 4" xfId="42625"/>
    <cellStyle name="Note 4 2 3 2 4 2 4 2" xfId="42626"/>
    <cellStyle name="Note 4 2 3 2 4 2 4 3" xfId="42627"/>
    <cellStyle name="Note 4 2 3 2 4 2 5" xfId="42628"/>
    <cellStyle name="Note 4 2 3 2 4 2 6" xfId="42629"/>
    <cellStyle name="Note 4 2 3 2 4 3" xfId="42630"/>
    <cellStyle name="Note 4 2 3 2 4 3 2" xfId="42631"/>
    <cellStyle name="Note 4 2 3 2 4 3 2 2" xfId="42632"/>
    <cellStyle name="Note 4 2 3 2 4 3 2 3" xfId="42633"/>
    <cellStyle name="Note 4 2 3 2 4 3 3" xfId="42634"/>
    <cellStyle name="Note 4 2 3 2 4 3 4" xfId="42635"/>
    <cellStyle name="Note 4 2 3 2 4 4" xfId="42636"/>
    <cellStyle name="Note 4 2 3 2 4 4 2" xfId="42637"/>
    <cellStyle name="Note 4 2 3 2 4 4 3" xfId="42638"/>
    <cellStyle name="Note 4 2 3 2 4 5" xfId="42639"/>
    <cellStyle name="Note 4 2 3 2 4 6" xfId="42640"/>
    <cellStyle name="Note 4 2 3 2 5" xfId="42641"/>
    <cellStyle name="Note 4 2 3 2 5 2" xfId="42642"/>
    <cellStyle name="Note 4 2 3 2 5 2 2" xfId="42643"/>
    <cellStyle name="Note 4 2 3 2 5 2 2 2" xfId="42644"/>
    <cellStyle name="Note 4 2 3 2 5 2 2 2 2" xfId="42645"/>
    <cellStyle name="Note 4 2 3 2 5 2 2 2 2 2" xfId="42646"/>
    <cellStyle name="Note 4 2 3 2 5 2 2 2 2 3" xfId="42647"/>
    <cellStyle name="Note 4 2 3 2 5 2 2 2 3" xfId="42648"/>
    <cellStyle name="Note 4 2 3 2 5 2 2 2 4" xfId="42649"/>
    <cellStyle name="Note 4 2 3 2 5 2 2 3" xfId="42650"/>
    <cellStyle name="Note 4 2 3 2 5 2 2 3 2" xfId="42651"/>
    <cellStyle name="Note 4 2 3 2 5 2 2 3 3" xfId="42652"/>
    <cellStyle name="Note 4 2 3 2 5 2 2 4" xfId="42653"/>
    <cellStyle name="Note 4 2 3 2 5 2 2 5" xfId="42654"/>
    <cellStyle name="Note 4 2 3 2 5 2 3" xfId="42655"/>
    <cellStyle name="Note 4 2 3 2 5 2 3 2" xfId="42656"/>
    <cellStyle name="Note 4 2 3 2 5 2 3 2 2" xfId="42657"/>
    <cellStyle name="Note 4 2 3 2 5 2 3 2 3" xfId="42658"/>
    <cellStyle name="Note 4 2 3 2 5 2 3 3" xfId="42659"/>
    <cellStyle name="Note 4 2 3 2 5 2 3 4" xfId="42660"/>
    <cellStyle name="Note 4 2 3 2 5 2 4" xfId="42661"/>
    <cellStyle name="Note 4 2 3 2 5 2 4 2" xfId="42662"/>
    <cellStyle name="Note 4 2 3 2 5 2 4 3" xfId="42663"/>
    <cellStyle name="Note 4 2 3 2 5 2 5" xfId="42664"/>
    <cellStyle name="Note 4 2 3 2 5 2 6" xfId="42665"/>
    <cellStyle name="Note 4 2 3 2 5 3" xfId="42666"/>
    <cellStyle name="Note 4 2 3 2 5 3 2" xfId="42667"/>
    <cellStyle name="Note 4 2 3 2 5 3 2 2" xfId="42668"/>
    <cellStyle name="Note 4 2 3 2 5 3 2 3" xfId="42669"/>
    <cellStyle name="Note 4 2 3 2 5 3 3" xfId="42670"/>
    <cellStyle name="Note 4 2 3 2 5 3 4" xfId="42671"/>
    <cellStyle name="Note 4 2 3 2 5 4" xfId="42672"/>
    <cellStyle name="Note 4 2 3 2 5 4 2" xfId="42673"/>
    <cellStyle name="Note 4 2 3 2 5 4 3" xfId="42674"/>
    <cellStyle name="Note 4 2 3 2 5 5" xfId="42675"/>
    <cellStyle name="Note 4 2 3 2 5 6" xfId="42676"/>
    <cellStyle name="Note 4 2 3 2 6" xfId="42677"/>
    <cellStyle name="Note 4 2 3 2 6 2" xfId="42678"/>
    <cellStyle name="Note 4 2 3 2 6 2 2" xfId="42679"/>
    <cellStyle name="Note 4 2 3 2 6 2 3" xfId="42680"/>
    <cellStyle name="Note 4 2 3 2 6 3" xfId="42681"/>
    <cellStyle name="Note 4 2 3 2 6 4" xfId="42682"/>
    <cellStyle name="Note 4 2 3 2 7" xfId="42683"/>
    <cellStyle name="Note 4 2 3 2 7 2" xfId="42684"/>
    <cellStyle name="Note 4 2 3 2 7 3" xfId="42685"/>
    <cellStyle name="Note 4 2 3 2 8" xfId="42686"/>
    <cellStyle name="Note 4 2 3 2 9" xfId="42687"/>
    <cellStyle name="Note 4 2 3 3" xfId="42688"/>
    <cellStyle name="Note 4 2 3 3 2" xfId="42689"/>
    <cellStyle name="Note 4 2 3 3 2 2" xfId="42690"/>
    <cellStyle name="Note 4 2 3 3 2 2 2" xfId="42691"/>
    <cellStyle name="Note 4 2 3 3 2 2 2 2" xfId="42692"/>
    <cellStyle name="Note 4 2 3 3 2 2 2 2 2" xfId="42693"/>
    <cellStyle name="Note 4 2 3 3 2 2 2 2 2 2" xfId="42694"/>
    <cellStyle name="Note 4 2 3 3 2 2 2 2 2 2 2" xfId="42695"/>
    <cellStyle name="Note 4 2 3 3 2 2 2 2 2 2 2 2" xfId="42696"/>
    <cellStyle name="Note 4 2 3 3 2 2 2 2 2 2 2 3" xfId="42697"/>
    <cellStyle name="Note 4 2 3 3 2 2 2 2 2 2 3" xfId="42698"/>
    <cellStyle name="Note 4 2 3 3 2 2 2 2 2 2 4" xfId="42699"/>
    <cellStyle name="Note 4 2 3 3 2 2 2 2 2 3" xfId="42700"/>
    <cellStyle name="Note 4 2 3 3 2 2 2 2 2 3 2" xfId="42701"/>
    <cellStyle name="Note 4 2 3 3 2 2 2 2 2 3 3" xfId="42702"/>
    <cellStyle name="Note 4 2 3 3 2 2 2 2 2 4" xfId="42703"/>
    <cellStyle name="Note 4 2 3 3 2 2 2 2 2 5" xfId="42704"/>
    <cellStyle name="Note 4 2 3 3 2 2 2 2 3" xfId="42705"/>
    <cellStyle name="Note 4 2 3 3 2 2 2 2 3 2" xfId="42706"/>
    <cellStyle name="Note 4 2 3 3 2 2 2 2 3 2 2" xfId="42707"/>
    <cellStyle name="Note 4 2 3 3 2 2 2 2 3 2 3" xfId="42708"/>
    <cellStyle name="Note 4 2 3 3 2 2 2 2 3 3" xfId="42709"/>
    <cellStyle name="Note 4 2 3 3 2 2 2 2 3 4" xfId="42710"/>
    <cellStyle name="Note 4 2 3 3 2 2 2 2 4" xfId="42711"/>
    <cellStyle name="Note 4 2 3 3 2 2 2 2 4 2" xfId="42712"/>
    <cellStyle name="Note 4 2 3 3 2 2 2 2 4 3" xfId="42713"/>
    <cellStyle name="Note 4 2 3 3 2 2 2 2 5" xfId="42714"/>
    <cellStyle name="Note 4 2 3 3 2 2 2 2 6" xfId="42715"/>
    <cellStyle name="Note 4 2 3 3 2 2 2 3" xfId="42716"/>
    <cellStyle name="Note 4 2 3 3 2 2 2 3 2" xfId="42717"/>
    <cellStyle name="Note 4 2 3 3 2 2 2 3 2 2" xfId="42718"/>
    <cellStyle name="Note 4 2 3 3 2 2 2 3 2 3" xfId="42719"/>
    <cellStyle name="Note 4 2 3 3 2 2 2 3 3" xfId="42720"/>
    <cellStyle name="Note 4 2 3 3 2 2 2 3 4" xfId="42721"/>
    <cellStyle name="Note 4 2 3 3 2 2 2 4" xfId="42722"/>
    <cellStyle name="Note 4 2 3 3 2 2 2 4 2" xfId="42723"/>
    <cellStyle name="Note 4 2 3 3 2 2 2 4 3" xfId="42724"/>
    <cellStyle name="Note 4 2 3 3 2 2 2 5" xfId="42725"/>
    <cellStyle name="Note 4 2 3 3 2 2 2 6" xfId="42726"/>
    <cellStyle name="Note 4 2 3 3 2 2 3" xfId="42727"/>
    <cellStyle name="Note 4 2 3 3 2 2 3 2" xfId="42728"/>
    <cellStyle name="Note 4 2 3 3 2 2 3 2 2" xfId="42729"/>
    <cellStyle name="Note 4 2 3 3 2 2 3 2 3" xfId="42730"/>
    <cellStyle name="Note 4 2 3 3 2 2 3 3" xfId="42731"/>
    <cellStyle name="Note 4 2 3 3 2 2 3 4" xfId="42732"/>
    <cellStyle name="Note 4 2 3 3 2 2 4" xfId="42733"/>
    <cellStyle name="Note 4 2 3 3 2 2 4 2" xfId="42734"/>
    <cellStyle name="Note 4 2 3 3 2 2 4 3" xfId="42735"/>
    <cellStyle name="Note 4 2 3 3 2 2 5" xfId="42736"/>
    <cellStyle name="Note 4 2 3 3 2 2 6" xfId="42737"/>
    <cellStyle name="Note 4 2 3 3 2 3" xfId="42738"/>
    <cellStyle name="Note 4 2 3 3 2 3 2" xfId="42739"/>
    <cellStyle name="Note 4 2 3 3 2 3 2 2" xfId="42740"/>
    <cellStyle name="Note 4 2 3 3 2 3 2 2 2" xfId="42741"/>
    <cellStyle name="Note 4 2 3 3 2 3 2 2 2 2" xfId="42742"/>
    <cellStyle name="Note 4 2 3 3 2 3 2 2 2 2 2" xfId="42743"/>
    <cellStyle name="Note 4 2 3 3 2 3 2 2 2 2 3" xfId="42744"/>
    <cellStyle name="Note 4 2 3 3 2 3 2 2 2 3" xfId="42745"/>
    <cellStyle name="Note 4 2 3 3 2 3 2 2 2 4" xfId="42746"/>
    <cellStyle name="Note 4 2 3 3 2 3 2 2 3" xfId="42747"/>
    <cellStyle name="Note 4 2 3 3 2 3 2 2 3 2" xfId="42748"/>
    <cellStyle name="Note 4 2 3 3 2 3 2 2 3 3" xfId="42749"/>
    <cellStyle name="Note 4 2 3 3 2 3 2 2 4" xfId="42750"/>
    <cellStyle name="Note 4 2 3 3 2 3 2 2 5" xfId="42751"/>
    <cellStyle name="Note 4 2 3 3 2 3 2 3" xfId="42752"/>
    <cellStyle name="Note 4 2 3 3 2 3 2 3 2" xfId="42753"/>
    <cellStyle name="Note 4 2 3 3 2 3 2 3 2 2" xfId="42754"/>
    <cellStyle name="Note 4 2 3 3 2 3 2 3 2 3" xfId="42755"/>
    <cellStyle name="Note 4 2 3 3 2 3 2 3 3" xfId="42756"/>
    <cellStyle name="Note 4 2 3 3 2 3 2 3 4" xfId="42757"/>
    <cellStyle name="Note 4 2 3 3 2 3 2 4" xfId="42758"/>
    <cellStyle name="Note 4 2 3 3 2 3 2 4 2" xfId="42759"/>
    <cellStyle name="Note 4 2 3 3 2 3 2 4 3" xfId="42760"/>
    <cellStyle name="Note 4 2 3 3 2 3 2 5" xfId="42761"/>
    <cellStyle name="Note 4 2 3 3 2 3 2 6" xfId="42762"/>
    <cellStyle name="Note 4 2 3 3 2 3 3" xfId="42763"/>
    <cellStyle name="Note 4 2 3 3 2 3 3 2" xfId="42764"/>
    <cellStyle name="Note 4 2 3 3 2 3 3 2 2" xfId="42765"/>
    <cellStyle name="Note 4 2 3 3 2 3 3 2 3" xfId="42766"/>
    <cellStyle name="Note 4 2 3 3 2 3 3 3" xfId="42767"/>
    <cellStyle name="Note 4 2 3 3 2 3 3 4" xfId="42768"/>
    <cellStyle name="Note 4 2 3 3 2 3 4" xfId="42769"/>
    <cellStyle name="Note 4 2 3 3 2 3 4 2" xfId="42770"/>
    <cellStyle name="Note 4 2 3 3 2 3 4 3" xfId="42771"/>
    <cellStyle name="Note 4 2 3 3 2 3 5" xfId="42772"/>
    <cellStyle name="Note 4 2 3 3 2 3 6" xfId="42773"/>
    <cellStyle name="Note 4 2 3 3 2 4" xfId="42774"/>
    <cellStyle name="Note 4 2 3 3 2 4 2" xfId="42775"/>
    <cellStyle name="Note 4 2 3 3 2 4 2 2" xfId="42776"/>
    <cellStyle name="Note 4 2 3 3 2 4 2 3" xfId="42777"/>
    <cellStyle name="Note 4 2 3 3 2 4 3" xfId="42778"/>
    <cellStyle name="Note 4 2 3 3 2 4 4" xfId="42779"/>
    <cellStyle name="Note 4 2 3 3 2 5" xfId="42780"/>
    <cellStyle name="Note 4 2 3 3 2 5 2" xfId="42781"/>
    <cellStyle name="Note 4 2 3 3 2 5 3" xfId="42782"/>
    <cellStyle name="Note 4 2 3 3 2 6" xfId="42783"/>
    <cellStyle name="Note 4 2 3 3 2 7" xfId="42784"/>
    <cellStyle name="Note 4 2 3 3 3" xfId="42785"/>
    <cellStyle name="Note 4 2 3 3 3 2" xfId="42786"/>
    <cellStyle name="Note 4 2 3 3 3 2 2" xfId="42787"/>
    <cellStyle name="Note 4 2 3 3 3 2 2 2" xfId="42788"/>
    <cellStyle name="Note 4 2 3 3 3 2 2 2 2" xfId="42789"/>
    <cellStyle name="Note 4 2 3 3 3 2 2 2 2 2" xfId="42790"/>
    <cellStyle name="Note 4 2 3 3 3 2 2 2 2 2 2" xfId="42791"/>
    <cellStyle name="Note 4 2 3 3 3 2 2 2 2 2 3" xfId="42792"/>
    <cellStyle name="Note 4 2 3 3 3 2 2 2 2 3" xfId="42793"/>
    <cellStyle name="Note 4 2 3 3 3 2 2 2 2 4" xfId="42794"/>
    <cellStyle name="Note 4 2 3 3 3 2 2 2 3" xfId="42795"/>
    <cellStyle name="Note 4 2 3 3 3 2 2 2 3 2" xfId="42796"/>
    <cellStyle name="Note 4 2 3 3 3 2 2 2 3 3" xfId="42797"/>
    <cellStyle name="Note 4 2 3 3 3 2 2 2 4" xfId="42798"/>
    <cellStyle name="Note 4 2 3 3 3 2 2 2 5" xfId="42799"/>
    <cellStyle name="Note 4 2 3 3 3 2 2 3" xfId="42800"/>
    <cellStyle name="Note 4 2 3 3 3 2 2 3 2" xfId="42801"/>
    <cellStyle name="Note 4 2 3 3 3 2 2 3 2 2" xfId="42802"/>
    <cellStyle name="Note 4 2 3 3 3 2 2 3 2 3" xfId="42803"/>
    <cellStyle name="Note 4 2 3 3 3 2 2 3 3" xfId="42804"/>
    <cellStyle name="Note 4 2 3 3 3 2 2 3 4" xfId="42805"/>
    <cellStyle name="Note 4 2 3 3 3 2 2 4" xfId="42806"/>
    <cellStyle name="Note 4 2 3 3 3 2 2 4 2" xfId="42807"/>
    <cellStyle name="Note 4 2 3 3 3 2 2 4 3" xfId="42808"/>
    <cellStyle name="Note 4 2 3 3 3 2 2 5" xfId="42809"/>
    <cellStyle name="Note 4 2 3 3 3 2 2 6" xfId="42810"/>
    <cellStyle name="Note 4 2 3 3 3 2 3" xfId="42811"/>
    <cellStyle name="Note 4 2 3 3 3 2 3 2" xfId="42812"/>
    <cellStyle name="Note 4 2 3 3 3 2 3 2 2" xfId="42813"/>
    <cellStyle name="Note 4 2 3 3 3 2 3 2 3" xfId="42814"/>
    <cellStyle name="Note 4 2 3 3 3 2 3 3" xfId="42815"/>
    <cellStyle name="Note 4 2 3 3 3 2 3 4" xfId="42816"/>
    <cellStyle name="Note 4 2 3 3 3 2 4" xfId="42817"/>
    <cellStyle name="Note 4 2 3 3 3 2 4 2" xfId="42818"/>
    <cellStyle name="Note 4 2 3 3 3 2 4 3" xfId="42819"/>
    <cellStyle name="Note 4 2 3 3 3 2 5" xfId="42820"/>
    <cellStyle name="Note 4 2 3 3 3 2 6" xfId="42821"/>
    <cellStyle name="Note 4 2 3 3 3 3" xfId="42822"/>
    <cellStyle name="Note 4 2 3 3 3 3 2" xfId="42823"/>
    <cellStyle name="Note 4 2 3 3 3 3 2 2" xfId="42824"/>
    <cellStyle name="Note 4 2 3 3 3 3 2 3" xfId="42825"/>
    <cellStyle name="Note 4 2 3 3 3 3 3" xfId="42826"/>
    <cellStyle name="Note 4 2 3 3 3 3 4" xfId="42827"/>
    <cellStyle name="Note 4 2 3 3 3 4" xfId="42828"/>
    <cellStyle name="Note 4 2 3 3 3 4 2" xfId="42829"/>
    <cellStyle name="Note 4 2 3 3 3 4 3" xfId="42830"/>
    <cellStyle name="Note 4 2 3 3 3 5" xfId="42831"/>
    <cellStyle name="Note 4 2 3 3 3 6" xfId="42832"/>
    <cellStyle name="Note 4 2 3 3 4" xfId="42833"/>
    <cellStyle name="Note 4 2 3 3 4 2" xfId="42834"/>
    <cellStyle name="Note 4 2 3 3 4 2 2" xfId="42835"/>
    <cellStyle name="Note 4 2 3 3 4 2 2 2" xfId="42836"/>
    <cellStyle name="Note 4 2 3 3 4 2 2 2 2" xfId="42837"/>
    <cellStyle name="Note 4 2 3 3 4 2 2 2 2 2" xfId="42838"/>
    <cellStyle name="Note 4 2 3 3 4 2 2 2 2 3" xfId="42839"/>
    <cellStyle name="Note 4 2 3 3 4 2 2 2 3" xfId="42840"/>
    <cellStyle name="Note 4 2 3 3 4 2 2 2 4" xfId="42841"/>
    <cellStyle name="Note 4 2 3 3 4 2 2 3" xfId="42842"/>
    <cellStyle name="Note 4 2 3 3 4 2 2 3 2" xfId="42843"/>
    <cellStyle name="Note 4 2 3 3 4 2 2 3 3" xfId="42844"/>
    <cellStyle name="Note 4 2 3 3 4 2 2 4" xfId="42845"/>
    <cellStyle name="Note 4 2 3 3 4 2 2 5" xfId="42846"/>
    <cellStyle name="Note 4 2 3 3 4 2 3" xfId="42847"/>
    <cellStyle name="Note 4 2 3 3 4 2 3 2" xfId="42848"/>
    <cellStyle name="Note 4 2 3 3 4 2 3 2 2" xfId="42849"/>
    <cellStyle name="Note 4 2 3 3 4 2 3 2 3" xfId="42850"/>
    <cellStyle name="Note 4 2 3 3 4 2 3 3" xfId="42851"/>
    <cellStyle name="Note 4 2 3 3 4 2 3 4" xfId="42852"/>
    <cellStyle name="Note 4 2 3 3 4 2 4" xfId="42853"/>
    <cellStyle name="Note 4 2 3 3 4 2 4 2" xfId="42854"/>
    <cellStyle name="Note 4 2 3 3 4 2 4 3" xfId="42855"/>
    <cellStyle name="Note 4 2 3 3 4 2 5" xfId="42856"/>
    <cellStyle name="Note 4 2 3 3 4 2 6" xfId="42857"/>
    <cellStyle name="Note 4 2 3 3 4 3" xfId="42858"/>
    <cellStyle name="Note 4 2 3 3 4 3 2" xfId="42859"/>
    <cellStyle name="Note 4 2 3 3 4 3 2 2" xfId="42860"/>
    <cellStyle name="Note 4 2 3 3 4 3 2 3" xfId="42861"/>
    <cellStyle name="Note 4 2 3 3 4 3 3" xfId="42862"/>
    <cellStyle name="Note 4 2 3 3 4 3 4" xfId="42863"/>
    <cellStyle name="Note 4 2 3 3 4 4" xfId="42864"/>
    <cellStyle name="Note 4 2 3 3 4 4 2" xfId="42865"/>
    <cellStyle name="Note 4 2 3 3 4 4 3" xfId="42866"/>
    <cellStyle name="Note 4 2 3 3 4 5" xfId="42867"/>
    <cellStyle name="Note 4 2 3 3 4 6" xfId="42868"/>
    <cellStyle name="Note 4 2 3 3 5" xfId="42869"/>
    <cellStyle name="Note 4 2 3 3 5 2" xfId="42870"/>
    <cellStyle name="Note 4 2 3 3 5 2 2" xfId="42871"/>
    <cellStyle name="Note 4 2 3 3 5 2 3" xfId="42872"/>
    <cellStyle name="Note 4 2 3 3 5 3" xfId="42873"/>
    <cellStyle name="Note 4 2 3 3 5 4" xfId="42874"/>
    <cellStyle name="Note 4 2 3 3 6" xfId="42875"/>
    <cellStyle name="Note 4 2 3 3 6 2" xfId="42876"/>
    <cellStyle name="Note 4 2 3 3 6 3" xfId="42877"/>
    <cellStyle name="Note 4 2 3 3 7" xfId="42878"/>
    <cellStyle name="Note 4 2 3 3 8" xfId="42879"/>
    <cellStyle name="Note 4 2 3 4" xfId="42880"/>
    <cellStyle name="Note 4 2 3 4 2" xfId="42881"/>
    <cellStyle name="Note 4 2 3 4 2 2" xfId="42882"/>
    <cellStyle name="Note 4 2 3 4 2 2 2" xfId="42883"/>
    <cellStyle name="Note 4 2 3 4 2 2 2 2" xfId="42884"/>
    <cellStyle name="Note 4 2 3 4 2 2 2 2 2" xfId="42885"/>
    <cellStyle name="Note 4 2 3 4 2 2 2 2 2 2" xfId="42886"/>
    <cellStyle name="Note 4 2 3 4 2 2 2 2 2 2 2" xfId="42887"/>
    <cellStyle name="Note 4 2 3 4 2 2 2 2 2 2 3" xfId="42888"/>
    <cellStyle name="Note 4 2 3 4 2 2 2 2 2 3" xfId="42889"/>
    <cellStyle name="Note 4 2 3 4 2 2 2 2 2 4" xfId="42890"/>
    <cellStyle name="Note 4 2 3 4 2 2 2 2 3" xfId="42891"/>
    <cellStyle name="Note 4 2 3 4 2 2 2 2 3 2" xfId="42892"/>
    <cellStyle name="Note 4 2 3 4 2 2 2 2 3 3" xfId="42893"/>
    <cellStyle name="Note 4 2 3 4 2 2 2 2 4" xfId="42894"/>
    <cellStyle name="Note 4 2 3 4 2 2 2 2 5" xfId="42895"/>
    <cellStyle name="Note 4 2 3 4 2 2 2 3" xfId="42896"/>
    <cellStyle name="Note 4 2 3 4 2 2 2 3 2" xfId="42897"/>
    <cellStyle name="Note 4 2 3 4 2 2 2 3 2 2" xfId="42898"/>
    <cellStyle name="Note 4 2 3 4 2 2 2 3 2 3" xfId="42899"/>
    <cellStyle name="Note 4 2 3 4 2 2 2 3 3" xfId="42900"/>
    <cellStyle name="Note 4 2 3 4 2 2 2 3 4" xfId="42901"/>
    <cellStyle name="Note 4 2 3 4 2 2 2 4" xfId="42902"/>
    <cellStyle name="Note 4 2 3 4 2 2 2 4 2" xfId="42903"/>
    <cellStyle name="Note 4 2 3 4 2 2 2 4 3" xfId="42904"/>
    <cellStyle name="Note 4 2 3 4 2 2 2 5" xfId="42905"/>
    <cellStyle name="Note 4 2 3 4 2 2 2 6" xfId="42906"/>
    <cellStyle name="Note 4 2 3 4 2 2 3" xfId="42907"/>
    <cellStyle name="Note 4 2 3 4 2 2 3 2" xfId="42908"/>
    <cellStyle name="Note 4 2 3 4 2 2 3 2 2" xfId="42909"/>
    <cellStyle name="Note 4 2 3 4 2 2 3 2 3" xfId="42910"/>
    <cellStyle name="Note 4 2 3 4 2 2 3 3" xfId="42911"/>
    <cellStyle name="Note 4 2 3 4 2 2 3 4" xfId="42912"/>
    <cellStyle name="Note 4 2 3 4 2 2 4" xfId="42913"/>
    <cellStyle name="Note 4 2 3 4 2 2 4 2" xfId="42914"/>
    <cellStyle name="Note 4 2 3 4 2 2 4 3" xfId="42915"/>
    <cellStyle name="Note 4 2 3 4 2 2 5" xfId="42916"/>
    <cellStyle name="Note 4 2 3 4 2 2 6" xfId="42917"/>
    <cellStyle name="Note 4 2 3 4 2 3" xfId="42918"/>
    <cellStyle name="Note 4 2 3 4 2 3 2" xfId="42919"/>
    <cellStyle name="Note 4 2 3 4 2 3 2 2" xfId="42920"/>
    <cellStyle name="Note 4 2 3 4 2 3 2 3" xfId="42921"/>
    <cellStyle name="Note 4 2 3 4 2 3 3" xfId="42922"/>
    <cellStyle name="Note 4 2 3 4 2 3 4" xfId="42923"/>
    <cellStyle name="Note 4 2 3 4 2 4" xfId="42924"/>
    <cellStyle name="Note 4 2 3 4 2 4 2" xfId="42925"/>
    <cellStyle name="Note 4 2 3 4 2 4 3" xfId="42926"/>
    <cellStyle name="Note 4 2 3 4 2 5" xfId="42927"/>
    <cellStyle name="Note 4 2 3 4 2 6" xfId="42928"/>
    <cellStyle name="Note 4 2 3 4 3" xfId="42929"/>
    <cellStyle name="Note 4 2 3 4 3 2" xfId="42930"/>
    <cellStyle name="Note 4 2 3 4 3 2 2" xfId="42931"/>
    <cellStyle name="Note 4 2 3 4 3 2 2 2" xfId="42932"/>
    <cellStyle name="Note 4 2 3 4 3 2 2 2 2" xfId="42933"/>
    <cellStyle name="Note 4 2 3 4 3 2 2 2 2 2" xfId="42934"/>
    <cellStyle name="Note 4 2 3 4 3 2 2 2 2 3" xfId="42935"/>
    <cellStyle name="Note 4 2 3 4 3 2 2 2 3" xfId="42936"/>
    <cellStyle name="Note 4 2 3 4 3 2 2 2 4" xfId="42937"/>
    <cellStyle name="Note 4 2 3 4 3 2 2 3" xfId="42938"/>
    <cellStyle name="Note 4 2 3 4 3 2 2 3 2" xfId="42939"/>
    <cellStyle name="Note 4 2 3 4 3 2 2 3 3" xfId="42940"/>
    <cellStyle name="Note 4 2 3 4 3 2 2 4" xfId="42941"/>
    <cellStyle name="Note 4 2 3 4 3 2 2 5" xfId="42942"/>
    <cellStyle name="Note 4 2 3 4 3 2 3" xfId="42943"/>
    <cellStyle name="Note 4 2 3 4 3 2 3 2" xfId="42944"/>
    <cellStyle name="Note 4 2 3 4 3 2 3 2 2" xfId="42945"/>
    <cellStyle name="Note 4 2 3 4 3 2 3 2 3" xfId="42946"/>
    <cellStyle name="Note 4 2 3 4 3 2 3 3" xfId="42947"/>
    <cellStyle name="Note 4 2 3 4 3 2 3 4" xfId="42948"/>
    <cellStyle name="Note 4 2 3 4 3 2 4" xfId="42949"/>
    <cellStyle name="Note 4 2 3 4 3 2 4 2" xfId="42950"/>
    <cellStyle name="Note 4 2 3 4 3 2 4 3" xfId="42951"/>
    <cellStyle name="Note 4 2 3 4 3 2 5" xfId="42952"/>
    <cellStyle name="Note 4 2 3 4 3 2 6" xfId="42953"/>
    <cellStyle name="Note 4 2 3 4 3 3" xfId="42954"/>
    <cellStyle name="Note 4 2 3 4 3 3 2" xfId="42955"/>
    <cellStyle name="Note 4 2 3 4 3 3 2 2" xfId="42956"/>
    <cellStyle name="Note 4 2 3 4 3 3 2 3" xfId="42957"/>
    <cellStyle name="Note 4 2 3 4 3 3 3" xfId="42958"/>
    <cellStyle name="Note 4 2 3 4 3 3 4" xfId="42959"/>
    <cellStyle name="Note 4 2 3 4 3 4" xfId="42960"/>
    <cellStyle name="Note 4 2 3 4 3 4 2" xfId="42961"/>
    <cellStyle name="Note 4 2 3 4 3 4 3" xfId="42962"/>
    <cellStyle name="Note 4 2 3 4 3 5" xfId="42963"/>
    <cellStyle name="Note 4 2 3 4 3 6" xfId="42964"/>
    <cellStyle name="Note 4 2 3 4 4" xfId="42965"/>
    <cellStyle name="Note 4 2 3 4 4 2" xfId="42966"/>
    <cellStyle name="Note 4 2 3 4 4 2 2" xfId="42967"/>
    <cellStyle name="Note 4 2 3 4 4 2 3" xfId="42968"/>
    <cellStyle name="Note 4 2 3 4 4 3" xfId="42969"/>
    <cellStyle name="Note 4 2 3 4 4 4" xfId="42970"/>
    <cellStyle name="Note 4 2 3 4 5" xfId="42971"/>
    <cellStyle name="Note 4 2 3 4 5 2" xfId="42972"/>
    <cellStyle name="Note 4 2 3 4 5 3" xfId="42973"/>
    <cellStyle name="Note 4 2 3 4 6" xfId="42974"/>
    <cellStyle name="Note 4 2 3 4 7" xfId="42975"/>
    <cellStyle name="Note 4 2 3 5" xfId="42976"/>
    <cellStyle name="Note 4 2 3 5 2" xfId="42977"/>
    <cellStyle name="Note 4 2 3 5 2 2" xfId="42978"/>
    <cellStyle name="Note 4 2 3 5 2 2 2" xfId="42979"/>
    <cellStyle name="Note 4 2 3 5 2 2 2 2" xfId="42980"/>
    <cellStyle name="Note 4 2 3 5 2 2 2 2 2" xfId="42981"/>
    <cellStyle name="Note 4 2 3 5 2 2 2 2 2 2" xfId="42982"/>
    <cellStyle name="Note 4 2 3 5 2 2 2 2 2 3" xfId="42983"/>
    <cellStyle name="Note 4 2 3 5 2 2 2 2 3" xfId="42984"/>
    <cellStyle name="Note 4 2 3 5 2 2 2 2 4" xfId="42985"/>
    <cellStyle name="Note 4 2 3 5 2 2 2 3" xfId="42986"/>
    <cellStyle name="Note 4 2 3 5 2 2 2 3 2" xfId="42987"/>
    <cellStyle name="Note 4 2 3 5 2 2 2 3 3" xfId="42988"/>
    <cellStyle name="Note 4 2 3 5 2 2 2 4" xfId="42989"/>
    <cellStyle name="Note 4 2 3 5 2 2 2 5" xfId="42990"/>
    <cellStyle name="Note 4 2 3 5 2 2 3" xfId="42991"/>
    <cellStyle name="Note 4 2 3 5 2 2 3 2" xfId="42992"/>
    <cellStyle name="Note 4 2 3 5 2 2 3 2 2" xfId="42993"/>
    <cellStyle name="Note 4 2 3 5 2 2 3 2 3" xfId="42994"/>
    <cellStyle name="Note 4 2 3 5 2 2 3 3" xfId="42995"/>
    <cellStyle name="Note 4 2 3 5 2 2 3 4" xfId="42996"/>
    <cellStyle name="Note 4 2 3 5 2 2 4" xfId="42997"/>
    <cellStyle name="Note 4 2 3 5 2 2 4 2" xfId="42998"/>
    <cellStyle name="Note 4 2 3 5 2 2 4 3" xfId="42999"/>
    <cellStyle name="Note 4 2 3 5 2 2 5" xfId="43000"/>
    <cellStyle name="Note 4 2 3 5 2 2 6" xfId="43001"/>
    <cellStyle name="Note 4 2 3 5 2 3" xfId="43002"/>
    <cellStyle name="Note 4 2 3 5 2 3 2" xfId="43003"/>
    <cellStyle name="Note 4 2 3 5 2 3 2 2" xfId="43004"/>
    <cellStyle name="Note 4 2 3 5 2 3 2 3" xfId="43005"/>
    <cellStyle name="Note 4 2 3 5 2 3 3" xfId="43006"/>
    <cellStyle name="Note 4 2 3 5 2 3 4" xfId="43007"/>
    <cellStyle name="Note 4 2 3 5 2 4" xfId="43008"/>
    <cellStyle name="Note 4 2 3 5 2 4 2" xfId="43009"/>
    <cellStyle name="Note 4 2 3 5 2 4 3" xfId="43010"/>
    <cellStyle name="Note 4 2 3 5 2 5" xfId="43011"/>
    <cellStyle name="Note 4 2 3 5 2 6" xfId="43012"/>
    <cellStyle name="Note 4 2 3 5 3" xfId="43013"/>
    <cellStyle name="Note 4 2 3 5 3 2" xfId="43014"/>
    <cellStyle name="Note 4 2 3 5 3 2 2" xfId="43015"/>
    <cellStyle name="Note 4 2 3 5 3 2 3" xfId="43016"/>
    <cellStyle name="Note 4 2 3 5 3 3" xfId="43017"/>
    <cellStyle name="Note 4 2 3 5 3 4" xfId="43018"/>
    <cellStyle name="Note 4 2 3 5 4" xfId="43019"/>
    <cellStyle name="Note 4 2 3 5 4 2" xfId="43020"/>
    <cellStyle name="Note 4 2 3 5 4 3" xfId="43021"/>
    <cellStyle name="Note 4 2 3 5 5" xfId="43022"/>
    <cellStyle name="Note 4 2 3 5 6" xfId="43023"/>
    <cellStyle name="Note 4 2 3 6" xfId="43024"/>
    <cellStyle name="Note 4 2 3 6 2" xfId="43025"/>
    <cellStyle name="Note 4 2 3 6 2 2" xfId="43026"/>
    <cellStyle name="Note 4 2 3 6 2 2 2" xfId="43027"/>
    <cellStyle name="Note 4 2 3 6 2 2 2 2" xfId="43028"/>
    <cellStyle name="Note 4 2 3 6 2 2 2 2 2" xfId="43029"/>
    <cellStyle name="Note 4 2 3 6 2 2 2 2 3" xfId="43030"/>
    <cellStyle name="Note 4 2 3 6 2 2 2 3" xfId="43031"/>
    <cellStyle name="Note 4 2 3 6 2 2 2 4" xfId="43032"/>
    <cellStyle name="Note 4 2 3 6 2 2 3" xfId="43033"/>
    <cellStyle name="Note 4 2 3 6 2 2 3 2" xfId="43034"/>
    <cellStyle name="Note 4 2 3 6 2 2 3 3" xfId="43035"/>
    <cellStyle name="Note 4 2 3 6 2 2 4" xfId="43036"/>
    <cellStyle name="Note 4 2 3 6 2 2 5" xfId="43037"/>
    <cellStyle name="Note 4 2 3 6 2 3" xfId="43038"/>
    <cellStyle name="Note 4 2 3 6 2 3 2" xfId="43039"/>
    <cellStyle name="Note 4 2 3 6 2 3 2 2" xfId="43040"/>
    <cellStyle name="Note 4 2 3 6 2 3 2 3" xfId="43041"/>
    <cellStyle name="Note 4 2 3 6 2 3 3" xfId="43042"/>
    <cellStyle name="Note 4 2 3 6 2 3 4" xfId="43043"/>
    <cellStyle name="Note 4 2 3 6 2 4" xfId="43044"/>
    <cellStyle name="Note 4 2 3 6 2 4 2" xfId="43045"/>
    <cellStyle name="Note 4 2 3 6 2 4 3" xfId="43046"/>
    <cellStyle name="Note 4 2 3 6 2 5" xfId="43047"/>
    <cellStyle name="Note 4 2 3 6 2 6" xfId="43048"/>
    <cellStyle name="Note 4 2 3 6 3" xfId="43049"/>
    <cellStyle name="Note 4 2 3 6 3 2" xfId="43050"/>
    <cellStyle name="Note 4 2 3 6 3 2 2" xfId="43051"/>
    <cellStyle name="Note 4 2 3 6 3 2 3" xfId="43052"/>
    <cellStyle name="Note 4 2 3 6 3 3" xfId="43053"/>
    <cellStyle name="Note 4 2 3 6 3 4" xfId="43054"/>
    <cellStyle name="Note 4 2 3 6 4" xfId="43055"/>
    <cellStyle name="Note 4 2 3 6 4 2" xfId="43056"/>
    <cellStyle name="Note 4 2 3 6 4 3" xfId="43057"/>
    <cellStyle name="Note 4 2 3 6 5" xfId="43058"/>
    <cellStyle name="Note 4 2 3 6 6" xfId="43059"/>
    <cellStyle name="Note 4 2 3 7" xfId="43060"/>
    <cellStyle name="Note 4 2 3 7 2" xfId="43061"/>
    <cellStyle name="Note 4 2 3 7 2 2" xfId="43062"/>
    <cellStyle name="Note 4 2 3 7 2 3" xfId="43063"/>
    <cellStyle name="Note 4 2 3 7 3" xfId="43064"/>
    <cellStyle name="Note 4 2 3 7 4" xfId="43065"/>
    <cellStyle name="Note 4 2 3 8" xfId="43066"/>
    <cellStyle name="Note 4 2 3 8 2" xfId="43067"/>
    <cellStyle name="Note 4 2 3 8 3" xfId="43068"/>
    <cellStyle name="Note 4 2 3 9" xfId="43069"/>
    <cellStyle name="Note 4 2 4" xfId="43070"/>
    <cellStyle name="Note 4 2 4 2" xfId="43071"/>
    <cellStyle name="Note 4 2 4 2 2" xfId="43072"/>
    <cellStyle name="Note 4 2 4 2 2 2" xfId="43073"/>
    <cellStyle name="Note 4 2 4 2 2 2 2" xfId="43074"/>
    <cellStyle name="Note 4 2 4 2 2 2 2 2" xfId="43075"/>
    <cellStyle name="Note 4 2 4 2 2 2 2 2 2" xfId="43076"/>
    <cellStyle name="Note 4 2 4 2 2 2 2 2 2 2" xfId="43077"/>
    <cellStyle name="Note 4 2 4 2 2 2 2 2 2 2 2" xfId="43078"/>
    <cellStyle name="Note 4 2 4 2 2 2 2 2 2 2 2 2" xfId="43079"/>
    <cellStyle name="Note 4 2 4 2 2 2 2 2 2 2 2 3" xfId="43080"/>
    <cellStyle name="Note 4 2 4 2 2 2 2 2 2 2 3" xfId="43081"/>
    <cellStyle name="Note 4 2 4 2 2 2 2 2 2 2 4" xfId="43082"/>
    <cellStyle name="Note 4 2 4 2 2 2 2 2 2 3" xfId="43083"/>
    <cellStyle name="Note 4 2 4 2 2 2 2 2 2 3 2" xfId="43084"/>
    <cellStyle name="Note 4 2 4 2 2 2 2 2 2 3 3" xfId="43085"/>
    <cellStyle name="Note 4 2 4 2 2 2 2 2 2 4" xfId="43086"/>
    <cellStyle name="Note 4 2 4 2 2 2 2 2 2 5" xfId="43087"/>
    <cellStyle name="Note 4 2 4 2 2 2 2 2 3" xfId="43088"/>
    <cellStyle name="Note 4 2 4 2 2 2 2 2 3 2" xfId="43089"/>
    <cellStyle name="Note 4 2 4 2 2 2 2 2 3 2 2" xfId="43090"/>
    <cellStyle name="Note 4 2 4 2 2 2 2 2 3 2 3" xfId="43091"/>
    <cellStyle name="Note 4 2 4 2 2 2 2 2 3 3" xfId="43092"/>
    <cellStyle name="Note 4 2 4 2 2 2 2 2 3 4" xfId="43093"/>
    <cellStyle name="Note 4 2 4 2 2 2 2 2 4" xfId="43094"/>
    <cellStyle name="Note 4 2 4 2 2 2 2 2 4 2" xfId="43095"/>
    <cellStyle name="Note 4 2 4 2 2 2 2 2 4 3" xfId="43096"/>
    <cellStyle name="Note 4 2 4 2 2 2 2 2 5" xfId="43097"/>
    <cellStyle name="Note 4 2 4 2 2 2 2 2 6" xfId="43098"/>
    <cellStyle name="Note 4 2 4 2 2 2 2 3" xfId="43099"/>
    <cellStyle name="Note 4 2 4 2 2 2 2 3 2" xfId="43100"/>
    <cellStyle name="Note 4 2 4 2 2 2 2 3 2 2" xfId="43101"/>
    <cellStyle name="Note 4 2 4 2 2 2 2 3 2 3" xfId="43102"/>
    <cellStyle name="Note 4 2 4 2 2 2 2 3 3" xfId="43103"/>
    <cellStyle name="Note 4 2 4 2 2 2 2 3 4" xfId="43104"/>
    <cellStyle name="Note 4 2 4 2 2 2 2 4" xfId="43105"/>
    <cellStyle name="Note 4 2 4 2 2 2 2 4 2" xfId="43106"/>
    <cellStyle name="Note 4 2 4 2 2 2 2 4 3" xfId="43107"/>
    <cellStyle name="Note 4 2 4 2 2 2 2 5" xfId="43108"/>
    <cellStyle name="Note 4 2 4 2 2 2 2 6" xfId="43109"/>
    <cellStyle name="Note 4 2 4 2 2 2 3" xfId="43110"/>
    <cellStyle name="Note 4 2 4 2 2 2 3 2" xfId="43111"/>
    <cellStyle name="Note 4 2 4 2 2 2 3 2 2" xfId="43112"/>
    <cellStyle name="Note 4 2 4 2 2 2 3 2 3" xfId="43113"/>
    <cellStyle name="Note 4 2 4 2 2 2 3 3" xfId="43114"/>
    <cellStyle name="Note 4 2 4 2 2 2 3 4" xfId="43115"/>
    <cellStyle name="Note 4 2 4 2 2 2 4" xfId="43116"/>
    <cellStyle name="Note 4 2 4 2 2 2 4 2" xfId="43117"/>
    <cellStyle name="Note 4 2 4 2 2 2 4 3" xfId="43118"/>
    <cellStyle name="Note 4 2 4 2 2 2 5" xfId="43119"/>
    <cellStyle name="Note 4 2 4 2 2 2 6" xfId="43120"/>
    <cellStyle name="Note 4 2 4 2 2 3" xfId="43121"/>
    <cellStyle name="Note 4 2 4 2 2 3 2" xfId="43122"/>
    <cellStyle name="Note 4 2 4 2 2 3 2 2" xfId="43123"/>
    <cellStyle name="Note 4 2 4 2 2 3 2 2 2" xfId="43124"/>
    <cellStyle name="Note 4 2 4 2 2 3 2 2 2 2" xfId="43125"/>
    <cellStyle name="Note 4 2 4 2 2 3 2 2 2 2 2" xfId="43126"/>
    <cellStyle name="Note 4 2 4 2 2 3 2 2 2 2 3" xfId="43127"/>
    <cellStyle name="Note 4 2 4 2 2 3 2 2 2 3" xfId="43128"/>
    <cellStyle name="Note 4 2 4 2 2 3 2 2 2 4" xfId="43129"/>
    <cellStyle name="Note 4 2 4 2 2 3 2 2 3" xfId="43130"/>
    <cellStyle name="Note 4 2 4 2 2 3 2 2 3 2" xfId="43131"/>
    <cellStyle name="Note 4 2 4 2 2 3 2 2 3 3" xfId="43132"/>
    <cellStyle name="Note 4 2 4 2 2 3 2 2 4" xfId="43133"/>
    <cellStyle name="Note 4 2 4 2 2 3 2 2 5" xfId="43134"/>
    <cellStyle name="Note 4 2 4 2 2 3 2 3" xfId="43135"/>
    <cellStyle name="Note 4 2 4 2 2 3 2 3 2" xfId="43136"/>
    <cellStyle name="Note 4 2 4 2 2 3 2 3 2 2" xfId="43137"/>
    <cellStyle name="Note 4 2 4 2 2 3 2 3 2 3" xfId="43138"/>
    <cellStyle name="Note 4 2 4 2 2 3 2 3 3" xfId="43139"/>
    <cellStyle name="Note 4 2 4 2 2 3 2 3 4" xfId="43140"/>
    <cellStyle name="Note 4 2 4 2 2 3 2 4" xfId="43141"/>
    <cellStyle name="Note 4 2 4 2 2 3 2 4 2" xfId="43142"/>
    <cellStyle name="Note 4 2 4 2 2 3 2 4 3" xfId="43143"/>
    <cellStyle name="Note 4 2 4 2 2 3 2 5" xfId="43144"/>
    <cellStyle name="Note 4 2 4 2 2 3 2 6" xfId="43145"/>
    <cellStyle name="Note 4 2 4 2 2 3 3" xfId="43146"/>
    <cellStyle name="Note 4 2 4 2 2 3 3 2" xfId="43147"/>
    <cellStyle name="Note 4 2 4 2 2 3 3 2 2" xfId="43148"/>
    <cellStyle name="Note 4 2 4 2 2 3 3 2 3" xfId="43149"/>
    <cellStyle name="Note 4 2 4 2 2 3 3 3" xfId="43150"/>
    <cellStyle name="Note 4 2 4 2 2 3 3 4" xfId="43151"/>
    <cellStyle name="Note 4 2 4 2 2 3 4" xfId="43152"/>
    <cellStyle name="Note 4 2 4 2 2 3 4 2" xfId="43153"/>
    <cellStyle name="Note 4 2 4 2 2 3 4 3" xfId="43154"/>
    <cellStyle name="Note 4 2 4 2 2 3 5" xfId="43155"/>
    <cellStyle name="Note 4 2 4 2 2 3 6" xfId="43156"/>
    <cellStyle name="Note 4 2 4 2 2 4" xfId="43157"/>
    <cellStyle name="Note 4 2 4 2 2 4 2" xfId="43158"/>
    <cellStyle name="Note 4 2 4 2 2 4 2 2" xfId="43159"/>
    <cellStyle name="Note 4 2 4 2 2 4 2 3" xfId="43160"/>
    <cellStyle name="Note 4 2 4 2 2 4 3" xfId="43161"/>
    <cellStyle name="Note 4 2 4 2 2 4 4" xfId="43162"/>
    <cellStyle name="Note 4 2 4 2 2 5" xfId="43163"/>
    <cellStyle name="Note 4 2 4 2 2 5 2" xfId="43164"/>
    <cellStyle name="Note 4 2 4 2 2 5 3" xfId="43165"/>
    <cellStyle name="Note 4 2 4 2 2 6" xfId="43166"/>
    <cellStyle name="Note 4 2 4 2 2 7" xfId="43167"/>
    <cellStyle name="Note 4 2 4 2 3" xfId="43168"/>
    <cellStyle name="Note 4 2 4 2 3 2" xfId="43169"/>
    <cellStyle name="Note 4 2 4 2 3 2 2" xfId="43170"/>
    <cellStyle name="Note 4 2 4 2 3 2 2 2" xfId="43171"/>
    <cellStyle name="Note 4 2 4 2 3 2 2 2 2" xfId="43172"/>
    <cellStyle name="Note 4 2 4 2 3 2 2 2 2 2" xfId="43173"/>
    <cellStyle name="Note 4 2 4 2 3 2 2 2 2 2 2" xfId="43174"/>
    <cellStyle name="Note 4 2 4 2 3 2 2 2 2 2 3" xfId="43175"/>
    <cellStyle name="Note 4 2 4 2 3 2 2 2 2 3" xfId="43176"/>
    <cellStyle name="Note 4 2 4 2 3 2 2 2 2 4" xfId="43177"/>
    <cellStyle name="Note 4 2 4 2 3 2 2 2 3" xfId="43178"/>
    <cellStyle name="Note 4 2 4 2 3 2 2 2 3 2" xfId="43179"/>
    <cellStyle name="Note 4 2 4 2 3 2 2 2 3 3" xfId="43180"/>
    <cellStyle name="Note 4 2 4 2 3 2 2 2 4" xfId="43181"/>
    <cellStyle name="Note 4 2 4 2 3 2 2 2 5" xfId="43182"/>
    <cellStyle name="Note 4 2 4 2 3 2 2 3" xfId="43183"/>
    <cellStyle name="Note 4 2 4 2 3 2 2 3 2" xfId="43184"/>
    <cellStyle name="Note 4 2 4 2 3 2 2 3 2 2" xfId="43185"/>
    <cellStyle name="Note 4 2 4 2 3 2 2 3 2 3" xfId="43186"/>
    <cellStyle name="Note 4 2 4 2 3 2 2 3 3" xfId="43187"/>
    <cellStyle name="Note 4 2 4 2 3 2 2 3 4" xfId="43188"/>
    <cellStyle name="Note 4 2 4 2 3 2 2 4" xfId="43189"/>
    <cellStyle name="Note 4 2 4 2 3 2 2 4 2" xfId="43190"/>
    <cellStyle name="Note 4 2 4 2 3 2 2 4 3" xfId="43191"/>
    <cellStyle name="Note 4 2 4 2 3 2 2 5" xfId="43192"/>
    <cellStyle name="Note 4 2 4 2 3 2 2 6" xfId="43193"/>
    <cellStyle name="Note 4 2 4 2 3 2 3" xfId="43194"/>
    <cellStyle name="Note 4 2 4 2 3 2 3 2" xfId="43195"/>
    <cellStyle name="Note 4 2 4 2 3 2 3 2 2" xfId="43196"/>
    <cellStyle name="Note 4 2 4 2 3 2 3 2 3" xfId="43197"/>
    <cellStyle name="Note 4 2 4 2 3 2 3 3" xfId="43198"/>
    <cellStyle name="Note 4 2 4 2 3 2 3 4" xfId="43199"/>
    <cellStyle name="Note 4 2 4 2 3 2 4" xfId="43200"/>
    <cellStyle name="Note 4 2 4 2 3 2 4 2" xfId="43201"/>
    <cellStyle name="Note 4 2 4 2 3 2 4 3" xfId="43202"/>
    <cellStyle name="Note 4 2 4 2 3 2 5" xfId="43203"/>
    <cellStyle name="Note 4 2 4 2 3 2 6" xfId="43204"/>
    <cellStyle name="Note 4 2 4 2 3 3" xfId="43205"/>
    <cellStyle name="Note 4 2 4 2 3 3 2" xfId="43206"/>
    <cellStyle name="Note 4 2 4 2 3 3 2 2" xfId="43207"/>
    <cellStyle name="Note 4 2 4 2 3 3 2 3" xfId="43208"/>
    <cellStyle name="Note 4 2 4 2 3 3 3" xfId="43209"/>
    <cellStyle name="Note 4 2 4 2 3 3 4" xfId="43210"/>
    <cellStyle name="Note 4 2 4 2 3 4" xfId="43211"/>
    <cellStyle name="Note 4 2 4 2 3 4 2" xfId="43212"/>
    <cellStyle name="Note 4 2 4 2 3 4 3" xfId="43213"/>
    <cellStyle name="Note 4 2 4 2 3 5" xfId="43214"/>
    <cellStyle name="Note 4 2 4 2 3 6" xfId="43215"/>
    <cellStyle name="Note 4 2 4 2 4" xfId="43216"/>
    <cellStyle name="Note 4 2 4 2 4 2" xfId="43217"/>
    <cellStyle name="Note 4 2 4 2 4 2 2" xfId="43218"/>
    <cellStyle name="Note 4 2 4 2 4 2 2 2" xfId="43219"/>
    <cellStyle name="Note 4 2 4 2 4 2 2 2 2" xfId="43220"/>
    <cellStyle name="Note 4 2 4 2 4 2 2 2 2 2" xfId="43221"/>
    <cellStyle name="Note 4 2 4 2 4 2 2 2 2 3" xfId="43222"/>
    <cellStyle name="Note 4 2 4 2 4 2 2 2 3" xfId="43223"/>
    <cellStyle name="Note 4 2 4 2 4 2 2 2 4" xfId="43224"/>
    <cellStyle name="Note 4 2 4 2 4 2 2 3" xfId="43225"/>
    <cellStyle name="Note 4 2 4 2 4 2 2 3 2" xfId="43226"/>
    <cellStyle name="Note 4 2 4 2 4 2 2 3 3" xfId="43227"/>
    <cellStyle name="Note 4 2 4 2 4 2 2 4" xfId="43228"/>
    <cellStyle name="Note 4 2 4 2 4 2 2 5" xfId="43229"/>
    <cellStyle name="Note 4 2 4 2 4 2 3" xfId="43230"/>
    <cellStyle name="Note 4 2 4 2 4 2 3 2" xfId="43231"/>
    <cellStyle name="Note 4 2 4 2 4 2 3 2 2" xfId="43232"/>
    <cellStyle name="Note 4 2 4 2 4 2 3 2 3" xfId="43233"/>
    <cellStyle name="Note 4 2 4 2 4 2 3 3" xfId="43234"/>
    <cellStyle name="Note 4 2 4 2 4 2 3 4" xfId="43235"/>
    <cellStyle name="Note 4 2 4 2 4 2 4" xfId="43236"/>
    <cellStyle name="Note 4 2 4 2 4 2 4 2" xfId="43237"/>
    <cellStyle name="Note 4 2 4 2 4 2 4 3" xfId="43238"/>
    <cellStyle name="Note 4 2 4 2 4 2 5" xfId="43239"/>
    <cellStyle name="Note 4 2 4 2 4 2 6" xfId="43240"/>
    <cellStyle name="Note 4 2 4 2 4 3" xfId="43241"/>
    <cellStyle name="Note 4 2 4 2 4 3 2" xfId="43242"/>
    <cellStyle name="Note 4 2 4 2 4 3 2 2" xfId="43243"/>
    <cellStyle name="Note 4 2 4 2 4 3 2 3" xfId="43244"/>
    <cellStyle name="Note 4 2 4 2 4 3 3" xfId="43245"/>
    <cellStyle name="Note 4 2 4 2 4 3 4" xfId="43246"/>
    <cellStyle name="Note 4 2 4 2 4 4" xfId="43247"/>
    <cellStyle name="Note 4 2 4 2 4 4 2" xfId="43248"/>
    <cellStyle name="Note 4 2 4 2 4 4 3" xfId="43249"/>
    <cellStyle name="Note 4 2 4 2 4 5" xfId="43250"/>
    <cellStyle name="Note 4 2 4 2 4 6" xfId="43251"/>
    <cellStyle name="Note 4 2 4 2 5" xfId="43252"/>
    <cellStyle name="Note 4 2 4 2 5 2" xfId="43253"/>
    <cellStyle name="Note 4 2 4 2 5 2 2" xfId="43254"/>
    <cellStyle name="Note 4 2 4 2 5 2 3" xfId="43255"/>
    <cellStyle name="Note 4 2 4 2 5 3" xfId="43256"/>
    <cellStyle name="Note 4 2 4 2 5 4" xfId="43257"/>
    <cellStyle name="Note 4 2 4 2 6" xfId="43258"/>
    <cellStyle name="Note 4 2 4 2 6 2" xfId="43259"/>
    <cellStyle name="Note 4 2 4 2 6 3" xfId="43260"/>
    <cellStyle name="Note 4 2 4 2 7" xfId="43261"/>
    <cellStyle name="Note 4 2 4 2 8" xfId="43262"/>
    <cellStyle name="Note 4 2 4 3" xfId="43263"/>
    <cellStyle name="Note 4 2 4 3 2" xfId="43264"/>
    <cellStyle name="Note 4 2 4 3 2 2" xfId="43265"/>
    <cellStyle name="Note 4 2 4 3 2 2 2" xfId="43266"/>
    <cellStyle name="Note 4 2 4 3 2 2 2 2" xfId="43267"/>
    <cellStyle name="Note 4 2 4 3 2 2 2 2 2" xfId="43268"/>
    <cellStyle name="Note 4 2 4 3 2 2 2 2 2 2" xfId="43269"/>
    <cellStyle name="Note 4 2 4 3 2 2 2 2 2 2 2" xfId="43270"/>
    <cellStyle name="Note 4 2 4 3 2 2 2 2 2 2 3" xfId="43271"/>
    <cellStyle name="Note 4 2 4 3 2 2 2 2 2 3" xfId="43272"/>
    <cellStyle name="Note 4 2 4 3 2 2 2 2 2 4" xfId="43273"/>
    <cellStyle name="Note 4 2 4 3 2 2 2 2 3" xfId="43274"/>
    <cellStyle name="Note 4 2 4 3 2 2 2 2 3 2" xfId="43275"/>
    <cellStyle name="Note 4 2 4 3 2 2 2 2 3 3" xfId="43276"/>
    <cellStyle name="Note 4 2 4 3 2 2 2 2 4" xfId="43277"/>
    <cellStyle name="Note 4 2 4 3 2 2 2 2 5" xfId="43278"/>
    <cellStyle name="Note 4 2 4 3 2 2 2 3" xfId="43279"/>
    <cellStyle name="Note 4 2 4 3 2 2 2 3 2" xfId="43280"/>
    <cellStyle name="Note 4 2 4 3 2 2 2 3 2 2" xfId="43281"/>
    <cellStyle name="Note 4 2 4 3 2 2 2 3 2 3" xfId="43282"/>
    <cellStyle name="Note 4 2 4 3 2 2 2 3 3" xfId="43283"/>
    <cellStyle name="Note 4 2 4 3 2 2 2 3 4" xfId="43284"/>
    <cellStyle name="Note 4 2 4 3 2 2 2 4" xfId="43285"/>
    <cellStyle name="Note 4 2 4 3 2 2 2 4 2" xfId="43286"/>
    <cellStyle name="Note 4 2 4 3 2 2 2 4 3" xfId="43287"/>
    <cellStyle name="Note 4 2 4 3 2 2 2 5" xfId="43288"/>
    <cellStyle name="Note 4 2 4 3 2 2 2 6" xfId="43289"/>
    <cellStyle name="Note 4 2 4 3 2 2 3" xfId="43290"/>
    <cellStyle name="Note 4 2 4 3 2 2 3 2" xfId="43291"/>
    <cellStyle name="Note 4 2 4 3 2 2 3 2 2" xfId="43292"/>
    <cellStyle name="Note 4 2 4 3 2 2 3 2 3" xfId="43293"/>
    <cellStyle name="Note 4 2 4 3 2 2 3 3" xfId="43294"/>
    <cellStyle name="Note 4 2 4 3 2 2 3 4" xfId="43295"/>
    <cellStyle name="Note 4 2 4 3 2 2 4" xfId="43296"/>
    <cellStyle name="Note 4 2 4 3 2 2 4 2" xfId="43297"/>
    <cellStyle name="Note 4 2 4 3 2 2 4 3" xfId="43298"/>
    <cellStyle name="Note 4 2 4 3 2 2 5" xfId="43299"/>
    <cellStyle name="Note 4 2 4 3 2 2 6" xfId="43300"/>
    <cellStyle name="Note 4 2 4 3 2 3" xfId="43301"/>
    <cellStyle name="Note 4 2 4 3 2 3 2" xfId="43302"/>
    <cellStyle name="Note 4 2 4 3 2 3 2 2" xfId="43303"/>
    <cellStyle name="Note 4 2 4 3 2 3 2 3" xfId="43304"/>
    <cellStyle name="Note 4 2 4 3 2 3 3" xfId="43305"/>
    <cellStyle name="Note 4 2 4 3 2 3 4" xfId="43306"/>
    <cellStyle name="Note 4 2 4 3 2 4" xfId="43307"/>
    <cellStyle name="Note 4 2 4 3 2 4 2" xfId="43308"/>
    <cellStyle name="Note 4 2 4 3 2 4 3" xfId="43309"/>
    <cellStyle name="Note 4 2 4 3 2 5" xfId="43310"/>
    <cellStyle name="Note 4 2 4 3 2 6" xfId="43311"/>
    <cellStyle name="Note 4 2 4 3 3" xfId="43312"/>
    <cellStyle name="Note 4 2 4 3 3 2" xfId="43313"/>
    <cellStyle name="Note 4 2 4 3 3 2 2" xfId="43314"/>
    <cellStyle name="Note 4 2 4 3 3 2 2 2" xfId="43315"/>
    <cellStyle name="Note 4 2 4 3 3 2 2 2 2" xfId="43316"/>
    <cellStyle name="Note 4 2 4 3 3 2 2 2 2 2" xfId="43317"/>
    <cellStyle name="Note 4 2 4 3 3 2 2 2 2 3" xfId="43318"/>
    <cellStyle name="Note 4 2 4 3 3 2 2 2 3" xfId="43319"/>
    <cellStyle name="Note 4 2 4 3 3 2 2 2 4" xfId="43320"/>
    <cellStyle name="Note 4 2 4 3 3 2 2 3" xfId="43321"/>
    <cellStyle name="Note 4 2 4 3 3 2 2 3 2" xfId="43322"/>
    <cellStyle name="Note 4 2 4 3 3 2 2 3 3" xfId="43323"/>
    <cellStyle name="Note 4 2 4 3 3 2 2 4" xfId="43324"/>
    <cellStyle name="Note 4 2 4 3 3 2 2 5" xfId="43325"/>
    <cellStyle name="Note 4 2 4 3 3 2 3" xfId="43326"/>
    <cellStyle name="Note 4 2 4 3 3 2 3 2" xfId="43327"/>
    <cellStyle name="Note 4 2 4 3 3 2 3 2 2" xfId="43328"/>
    <cellStyle name="Note 4 2 4 3 3 2 3 2 3" xfId="43329"/>
    <cellStyle name="Note 4 2 4 3 3 2 3 3" xfId="43330"/>
    <cellStyle name="Note 4 2 4 3 3 2 3 4" xfId="43331"/>
    <cellStyle name="Note 4 2 4 3 3 2 4" xfId="43332"/>
    <cellStyle name="Note 4 2 4 3 3 2 4 2" xfId="43333"/>
    <cellStyle name="Note 4 2 4 3 3 2 4 3" xfId="43334"/>
    <cellStyle name="Note 4 2 4 3 3 2 5" xfId="43335"/>
    <cellStyle name="Note 4 2 4 3 3 2 6" xfId="43336"/>
    <cellStyle name="Note 4 2 4 3 3 3" xfId="43337"/>
    <cellStyle name="Note 4 2 4 3 3 3 2" xfId="43338"/>
    <cellStyle name="Note 4 2 4 3 3 3 2 2" xfId="43339"/>
    <cellStyle name="Note 4 2 4 3 3 3 2 3" xfId="43340"/>
    <cellStyle name="Note 4 2 4 3 3 3 3" xfId="43341"/>
    <cellStyle name="Note 4 2 4 3 3 3 4" xfId="43342"/>
    <cellStyle name="Note 4 2 4 3 3 4" xfId="43343"/>
    <cellStyle name="Note 4 2 4 3 3 4 2" xfId="43344"/>
    <cellStyle name="Note 4 2 4 3 3 4 3" xfId="43345"/>
    <cellStyle name="Note 4 2 4 3 3 5" xfId="43346"/>
    <cellStyle name="Note 4 2 4 3 3 6" xfId="43347"/>
    <cellStyle name="Note 4 2 4 3 4" xfId="43348"/>
    <cellStyle name="Note 4 2 4 3 4 2" xfId="43349"/>
    <cellStyle name="Note 4 2 4 3 4 2 2" xfId="43350"/>
    <cellStyle name="Note 4 2 4 3 4 2 3" xfId="43351"/>
    <cellStyle name="Note 4 2 4 3 4 3" xfId="43352"/>
    <cellStyle name="Note 4 2 4 3 4 4" xfId="43353"/>
    <cellStyle name="Note 4 2 4 3 5" xfId="43354"/>
    <cellStyle name="Note 4 2 4 3 5 2" xfId="43355"/>
    <cellStyle name="Note 4 2 4 3 5 3" xfId="43356"/>
    <cellStyle name="Note 4 2 4 3 6" xfId="43357"/>
    <cellStyle name="Note 4 2 4 3 7" xfId="43358"/>
    <cellStyle name="Note 4 2 4 4" xfId="43359"/>
    <cellStyle name="Note 4 2 4 4 2" xfId="43360"/>
    <cellStyle name="Note 4 2 4 4 2 2" xfId="43361"/>
    <cellStyle name="Note 4 2 4 4 2 2 2" xfId="43362"/>
    <cellStyle name="Note 4 2 4 4 2 2 2 2" xfId="43363"/>
    <cellStyle name="Note 4 2 4 4 2 2 2 2 2" xfId="43364"/>
    <cellStyle name="Note 4 2 4 4 2 2 2 2 2 2" xfId="43365"/>
    <cellStyle name="Note 4 2 4 4 2 2 2 2 2 3" xfId="43366"/>
    <cellStyle name="Note 4 2 4 4 2 2 2 2 3" xfId="43367"/>
    <cellStyle name="Note 4 2 4 4 2 2 2 2 4" xfId="43368"/>
    <cellStyle name="Note 4 2 4 4 2 2 2 3" xfId="43369"/>
    <cellStyle name="Note 4 2 4 4 2 2 2 3 2" xfId="43370"/>
    <cellStyle name="Note 4 2 4 4 2 2 2 3 3" xfId="43371"/>
    <cellStyle name="Note 4 2 4 4 2 2 2 4" xfId="43372"/>
    <cellStyle name="Note 4 2 4 4 2 2 2 5" xfId="43373"/>
    <cellStyle name="Note 4 2 4 4 2 2 3" xfId="43374"/>
    <cellStyle name="Note 4 2 4 4 2 2 3 2" xfId="43375"/>
    <cellStyle name="Note 4 2 4 4 2 2 3 2 2" xfId="43376"/>
    <cellStyle name="Note 4 2 4 4 2 2 3 2 3" xfId="43377"/>
    <cellStyle name="Note 4 2 4 4 2 2 3 3" xfId="43378"/>
    <cellStyle name="Note 4 2 4 4 2 2 3 4" xfId="43379"/>
    <cellStyle name="Note 4 2 4 4 2 2 4" xfId="43380"/>
    <cellStyle name="Note 4 2 4 4 2 2 4 2" xfId="43381"/>
    <cellStyle name="Note 4 2 4 4 2 2 4 3" xfId="43382"/>
    <cellStyle name="Note 4 2 4 4 2 2 5" xfId="43383"/>
    <cellStyle name="Note 4 2 4 4 2 2 6" xfId="43384"/>
    <cellStyle name="Note 4 2 4 4 2 3" xfId="43385"/>
    <cellStyle name="Note 4 2 4 4 2 3 2" xfId="43386"/>
    <cellStyle name="Note 4 2 4 4 2 3 2 2" xfId="43387"/>
    <cellStyle name="Note 4 2 4 4 2 3 2 3" xfId="43388"/>
    <cellStyle name="Note 4 2 4 4 2 3 3" xfId="43389"/>
    <cellStyle name="Note 4 2 4 4 2 3 4" xfId="43390"/>
    <cellStyle name="Note 4 2 4 4 2 4" xfId="43391"/>
    <cellStyle name="Note 4 2 4 4 2 4 2" xfId="43392"/>
    <cellStyle name="Note 4 2 4 4 2 4 3" xfId="43393"/>
    <cellStyle name="Note 4 2 4 4 2 5" xfId="43394"/>
    <cellStyle name="Note 4 2 4 4 2 6" xfId="43395"/>
    <cellStyle name="Note 4 2 4 4 3" xfId="43396"/>
    <cellStyle name="Note 4 2 4 4 3 2" xfId="43397"/>
    <cellStyle name="Note 4 2 4 4 3 2 2" xfId="43398"/>
    <cellStyle name="Note 4 2 4 4 3 2 3" xfId="43399"/>
    <cellStyle name="Note 4 2 4 4 3 3" xfId="43400"/>
    <cellStyle name="Note 4 2 4 4 3 4" xfId="43401"/>
    <cellStyle name="Note 4 2 4 4 4" xfId="43402"/>
    <cellStyle name="Note 4 2 4 4 4 2" xfId="43403"/>
    <cellStyle name="Note 4 2 4 4 4 3" xfId="43404"/>
    <cellStyle name="Note 4 2 4 4 5" xfId="43405"/>
    <cellStyle name="Note 4 2 4 4 6" xfId="43406"/>
    <cellStyle name="Note 4 2 4 5" xfId="43407"/>
    <cellStyle name="Note 4 2 4 5 2" xfId="43408"/>
    <cellStyle name="Note 4 2 4 5 2 2" xfId="43409"/>
    <cellStyle name="Note 4 2 4 5 2 2 2" xfId="43410"/>
    <cellStyle name="Note 4 2 4 5 2 2 2 2" xfId="43411"/>
    <cellStyle name="Note 4 2 4 5 2 2 2 2 2" xfId="43412"/>
    <cellStyle name="Note 4 2 4 5 2 2 2 2 3" xfId="43413"/>
    <cellStyle name="Note 4 2 4 5 2 2 2 3" xfId="43414"/>
    <cellStyle name="Note 4 2 4 5 2 2 2 4" xfId="43415"/>
    <cellStyle name="Note 4 2 4 5 2 2 3" xfId="43416"/>
    <cellStyle name="Note 4 2 4 5 2 2 3 2" xfId="43417"/>
    <cellStyle name="Note 4 2 4 5 2 2 3 3" xfId="43418"/>
    <cellStyle name="Note 4 2 4 5 2 2 4" xfId="43419"/>
    <cellStyle name="Note 4 2 4 5 2 2 5" xfId="43420"/>
    <cellStyle name="Note 4 2 4 5 2 3" xfId="43421"/>
    <cellStyle name="Note 4 2 4 5 2 3 2" xfId="43422"/>
    <cellStyle name="Note 4 2 4 5 2 3 2 2" xfId="43423"/>
    <cellStyle name="Note 4 2 4 5 2 3 2 3" xfId="43424"/>
    <cellStyle name="Note 4 2 4 5 2 3 3" xfId="43425"/>
    <cellStyle name="Note 4 2 4 5 2 3 4" xfId="43426"/>
    <cellStyle name="Note 4 2 4 5 2 4" xfId="43427"/>
    <cellStyle name="Note 4 2 4 5 2 4 2" xfId="43428"/>
    <cellStyle name="Note 4 2 4 5 2 4 3" xfId="43429"/>
    <cellStyle name="Note 4 2 4 5 2 5" xfId="43430"/>
    <cellStyle name="Note 4 2 4 5 2 6" xfId="43431"/>
    <cellStyle name="Note 4 2 4 5 3" xfId="43432"/>
    <cellStyle name="Note 4 2 4 5 3 2" xfId="43433"/>
    <cellStyle name="Note 4 2 4 5 3 2 2" xfId="43434"/>
    <cellStyle name="Note 4 2 4 5 3 2 3" xfId="43435"/>
    <cellStyle name="Note 4 2 4 5 3 3" xfId="43436"/>
    <cellStyle name="Note 4 2 4 5 3 4" xfId="43437"/>
    <cellStyle name="Note 4 2 4 5 4" xfId="43438"/>
    <cellStyle name="Note 4 2 4 5 4 2" xfId="43439"/>
    <cellStyle name="Note 4 2 4 5 4 3" xfId="43440"/>
    <cellStyle name="Note 4 2 4 5 5" xfId="43441"/>
    <cellStyle name="Note 4 2 4 5 6" xfId="43442"/>
    <cellStyle name="Note 4 2 4 6" xfId="43443"/>
    <cellStyle name="Note 4 2 4 6 2" xfId="43444"/>
    <cellStyle name="Note 4 2 4 6 2 2" xfId="43445"/>
    <cellStyle name="Note 4 2 4 6 2 3" xfId="43446"/>
    <cellStyle name="Note 4 2 4 6 3" xfId="43447"/>
    <cellStyle name="Note 4 2 4 6 4" xfId="43448"/>
    <cellStyle name="Note 4 2 4 7" xfId="43449"/>
    <cellStyle name="Note 4 2 4 7 2" xfId="43450"/>
    <cellStyle name="Note 4 2 4 7 3" xfId="43451"/>
    <cellStyle name="Note 4 2 4 8" xfId="43452"/>
    <cellStyle name="Note 4 2 4 9" xfId="43453"/>
    <cellStyle name="Note 4 2 5" xfId="43454"/>
    <cellStyle name="Note 4 2 5 2" xfId="43455"/>
    <cellStyle name="Note 4 2 5 2 2" xfId="43456"/>
    <cellStyle name="Note 4 2 5 2 2 2" xfId="43457"/>
    <cellStyle name="Note 4 2 5 2 2 2 2" xfId="43458"/>
    <cellStyle name="Note 4 2 5 2 2 2 2 2" xfId="43459"/>
    <cellStyle name="Note 4 2 5 2 2 2 2 2 2" xfId="43460"/>
    <cellStyle name="Note 4 2 5 2 2 2 2 2 2 2" xfId="43461"/>
    <cellStyle name="Note 4 2 5 2 2 2 2 2 2 2 2" xfId="43462"/>
    <cellStyle name="Note 4 2 5 2 2 2 2 2 2 2 3" xfId="43463"/>
    <cellStyle name="Note 4 2 5 2 2 2 2 2 2 3" xfId="43464"/>
    <cellStyle name="Note 4 2 5 2 2 2 2 2 2 4" xfId="43465"/>
    <cellStyle name="Note 4 2 5 2 2 2 2 2 3" xfId="43466"/>
    <cellStyle name="Note 4 2 5 2 2 2 2 2 3 2" xfId="43467"/>
    <cellStyle name="Note 4 2 5 2 2 2 2 2 3 3" xfId="43468"/>
    <cellStyle name="Note 4 2 5 2 2 2 2 2 4" xfId="43469"/>
    <cellStyle name="Note 4 2 5 2 2 2 2 2 5" xfId="43470"/>
    <cellStyle name="Note 4 2 5 2 2 2 2 3" xfId="43471"/>
    <cellStyle name="Note 4 2 5 2 2 2 2 3 2" xfId="43472"/>
    <cellStyle name="Note 4 2 5 2 2 2 2 3 2 2" xfId="43473"/>
    <cellStyle name="Note 4 2 5 2 2 2 2 3 2 3" xfId="43474"/>
    <cellStyle name="Note 4 2 5 2 2 2 2 3 3" xfId="43475"/>
    <cellStyle name="Note 4 2 5 2 2 2 2 3 4" xfId="43476"/>
    <cellStyle name="Note 4 2 5 2 2 2 2 4" xfId="43477"/>
    <cellStyle name="Note 4 2 5 2 2 2 2 4 2" xfId="43478"/>
    <cellStyle name="Note 4 2 5 2 2 2 2 4 3" xfId="43479"/>
    <cellStyle name="Note 4 2 5 2 2 2 2 5" xfId="43480"/>
    <cellStyle name="Note 4 2 5 2 2 2 2 6" xfId="43481"/>
    <cellStyle name="Note 4 2 5 2 2 2 3" xfId="43482"/>
    <cellStyle name="Note 4 2 5 2 2 2 3 2" xfId="43483"/>
    <cellStyle name="Note 4 2 5 2 2 2 3 2 2" xfId="43484"/>
    <cellStyle name="Note 4 2 5 2 2 2 3 2 3" xfId="43485"/>
    <cellStyle name="Note 4 2 5 2 2 2 3 3" xfId="43486"/>
    <cellStyle name="Note 4 2 5 2 2 2 3 4" xfId="43487"/>
    <cellStyle name="Note 4 2 5 2 2 2 4" xfId="43488"/>
    <cellStyle name="Note 4 2 5 2 2 2 4 2" xfId="43489"/>
    <cellStyle name="Note 4 2 5 2 2 2 4 3" xfId="43490"/>
    <cellStyle name="Note 4 2 5 2 2 2 5" xfId="43491"/>
    <cellStyle name="Note 4 2 5 2 2 2 6" xfId="43492"/>
    <cellStyle name="Note 4 2 5 2 2 3" xfId="43493"/>
    <cellStyle name="Note 4 2 5 2 2 3 2" xfId="43494"/>
    <cellStyle name="Note 4 2 5 2 2 3 2 2" xfId="43495"/>
    <cellStyle name="Note 4 2 5 2 2 3 2 3" xfId="43496"/>
    <cellStyle name="Note 4 2 5 2 2 3 3" xfId="43497"/>
    <cellStyle name="Note 4 2 5 2 2 3 4" xfId="43498"/>
    <cellStyle name="Note 4 2 5 2 2 4" xfId="43499"/>
    <cellStyle name="Note 4 2 5 2 2 4 2" xfId="43500"/>
    <cellStyle name="Note 4 2 5 2 2 4 3" xfId="43501"/>
    <cellStyle name="Note 4 2 5 2 2 5" xfId="43502"/>
    <cellStyle name="Note 4 2 5 2 2 6" xfId="43503"/>
    <cellStyle name="Note 4 2 5 2 3" xfId="43504"/>
    <cellStyle name="Note 4 2 5 2 3 2" xfId="43505"/>
    <cellStyle name="Note 4 2 5 2 3 2 2" xfId="43506"/>
    <cellStyle name="Note 4 2 5 2 3 2 2 2" xfId="43507"/>
    <cellStyle name="Note 4 2 5 2 3 2 2 2 2" xfId="43508"/>
    <cellStyle name="Note 4 2 5 2 3 2 2 2 2 2" xfId="43509"/>
    <cellStyle name="Note 4 2 5 2 3 2 2 2 2 3" xfId="43510"/>
    <cellStyle name="Note 4 2 5 2 3 2 2 2 3" xfId="43511"/>
    <cellStyle name="Note 4 2 5 2 3 2 2 2 4" xfId="43512"/>
    <cellStyle name="Note 4 2 5 2 3 2 2 3" xfId="43513"/>
    <cellStyle name="Note 4 2 5 2 3 2 2 3 2" xfId="43514"/>
    <cellStyle name="Note 4 2 5 2 3 2 2 3 3" xfId="43515"/>
    <cellStyle name="Note 4 2 5 2 3 2 2 4" xfId="43516"/>
    <cellStyle name="Note 4 2 5 2 3 2 2 5" xfId="43517"/>
    <cellStyle name="Note 4 2 5 2 3 2 3" xfId="43518"/>
    <cellStyle name="Note 4 2 5 2 3 2 3 2" xfId="43519"/>
    <cellStyle name="Note 4 2 5 2 3 2 3 2 2" xfId="43520"/>
    <cellStyle name="Note 4 2 5 2 3 2 3 2 3" xfId="43521"/>
    <cellStyle name="Note 4 2 5 2 3 2 3 3" xfId="43522"/>
    <cellStyle name="Note 4 2 5 2 3 2 3 4" xfId="43523"/>
    <cellStyle name="Note 4 2 5 2 3 2 4" xfId="43524"/>
    <cellStyle name="Note 4 2 5 2 3 2 4 2" xfId="43525"/>
    <cellStyle name="Note 4 2 5 2 3 2 4 3" xfId="43526"/>
    <cellStyle name="Note 4 2 5 2 3 2 5" xfId="43527"/>
    <cellStyle name="Note 4 2 5 2 3 2 6" xfId="43528"/>
    <cellStyle name="Note 4 2 5 2 3 3" xfId="43529"/>
    <cellStyle name="Note 4 2 5 2 3 3 2" xfId="43530"/>
    <cellStyle name="Note 4 2 5 2 3 3 2 2" xfId="43531"/>
    <cellStyle name="Note 4 2 5 2 3 3 2 3" xfId="43532"/>
    <cellStyle name="Note 4 2 5 2 3 3 3" xfId="43533"/>
    <cellStyle name="Note 4 2 5 2 3 3 4" xfId="43534"/>
    <cellStyle name="Note 4 2 5 2 3 4" xfId="43535"/>
    <cellStyle name="Note 4 2 5 2 3 4 2" xfId="43536"/>
    <cellStyle name="Note 4 2 5 2 3 4 3" xfId="43537"/>
    <cellStyle name="Note 4 2 5 2 3 5" xfId="43538"/>
    <cellStyle name="Note 4 2 5 2 3 6" xfId="43539"/>
    <cellStyle name="Note 4 2 5 2 4" xfId="43540"/>
    <cellStyle name="Note 4 2 5 2 4 2" xfId="43541"/>
    <cellStyle name="Note 4 2 5 2 4 2 2" xfId="43542"/>
    <cellStyle name="Note 4 2 5 2 4 2 3" xfId="43543"/>
    <cellStyle name="Note 4 2 5 2 4 3" xfId="43544"/>
    <cellStyle name="Note 4 2 5 2 4 4" xfId="43545"/>
    <cellStyle name="Note 4 2 5 2 5" xfId="43546"/>
    <cellStyle name="Note 4 2 5 2 5 2" xfId="43547"/>
    <cellStyle name="Note 4 2 5 2 5 3" xfId="43548"/>
    <cellStyle name="Note 4 2 5 2 6" xfId="43549"/>
    <cellStyle name="Note 4 2 5 2 7" xfId="43550"/>
    <cellStyle name="Note 4 2 5 3" xfId="43551"/>
    <cellStyle name="Note 4 2 5 3 2" xfId="43552"/>
    <cellStyle name="Note 4 2 5 3 2 2" xfId="43553"/>
    <cellStyle name="Note 4 2 5 3 2 2 2" xfId="43554"/>
    <cellStyle name="Note 4 2 5 3 2 2 2 2" xfId="43555"/>
    <cellStyle name="Note 4 2 5 3 2 2 2 2 2" xfId="43556"/>
    <cellStyle name="Note 4 2 5 3 2 2 2 2 2 2" xfId="43557"/>
    <cellStyle name="Note 4 2 5 3 2 2 2 2 2 3" xfId="43558"/>
    <cellStyle name="Note 4 2 5 3 2 2 2 2 3" xfId="43559"/>
    <cellStyle name="Note 4 2 5 3 2 2 2 2 4" xfId="43560"/>
    <cellStyle name="Note 4 2 5 3 2 2 2 3" xfId="43561"/>
    <cellStyle name="Note 4 2 5 3 2 2 2 3 2" xfId="43562"/>
    <cellStyle name="Note 4 2 5 3 2 2 2 3 3" xfId="43563"/>
    <cellStyle name="Note 4 2 5 3 2 2 2 4" xfId="43564"/>
    <cellStyle name="Note 4 2 5 3 2 2 2 5" xfId="43565"/>
    <cellStyle name="Note 4 2 5 3 2 2 3" xfId="43566"/>
    <cellStyle name="Note 4 2 5 3 2 2 3 2" xfId="43567"/>
    <cellStyle name="Note 4 2 5 3 2 2 3 2 2" xfId="43568"/>
    <cellStyle name="Note 4 2 5 3 2 2 3 2 3" xfId="43569"/>
    <cellStyle name="Note 4 2 5 3 2 2 3 3" xfId="43570"/>
    <cellStyle name="Note 4 2 5 3 2 2 3 4" xfId="43571"/>
    <cellStyle name="Note 4 2 5 3 2 2 4" xfId="43572"/>
    <cellStyle name="Note 4 2 5 3 2 2 4 2" xfId="43573"/>
    <cellStyle name="Note 4 2 5 3 2 2 4 3" xfId="43574"/>
    <cellStyle name="Note 4 2 5 3 2 2 5" xfId="43575"/>
    <cellStyle name="Note 4 2 5 3 2 2 6" xfId="43576"/>
    <cellStyle name="Note 4 2 5 3 2 3" xfId="43577"/>
    <cellStyle name="Note 4 2 5 3 2 3 2" xfId="43578"/>
    <cellStyle name="Note 4 2 5 3 2 3 2 2" xfId="43579"/>
    <cellStyle name="Note 4 2 5 3 2 3 2 3" xfId="43580"/>
    <cellStyle name="Note 4 2 5 3 2 3 3" xfId="43581"/>
    <cellStyle name="Note 4 2 5 3 2 3 4" xfId="43582"/>
    <cellStyle name="Note 4 2 5 3 2 4" xfId="43583"/>
    <cellStyle name="Note 4 2 5 3 2 4 2" xfId="43584"/>
    <cellStyle name="Note 4 2 5 3 2 4 3" xfId="43585"/>
    <cellStyle name="Note 4 2 5 3 2 5" xfId="43586"/>
    <cellStyle name="Note 4 2 5 3 2 6" xfId="43587"/>
    <cellStyle name="Note 4 2 5 3 3" xfId="43588"/>
    <cellStyle name="Note 4 2 5 3 3 2" xfId="43589"/>
    <cellStyle name="Note 4 2 5 3 3 2 2" xfId="43590"/>
    <cellStyle name="Note 4 2 5 3 3 2 3" xfId="43591"/>
    <cellStyle name="Note 4 2 5 3 3 3" xfId="43592"/>
    <cellStyle name="Note 4 2 5 3 3 4" xfId="43593"/>
    <cellStyle name="Note 4 2 5 3 4" xfId="43594"/>
    <cellStyle name="Note 4 2 5 3 4 2" xfId="43595"/>
    <cellStyle name="Note 4 2 5 3 4 3" xfId="43596"/>
    <cellStyle name="Note 4 2 5 3 5" xfId="43597"/>
    <cellStyle name="Note 4 2 5 3 6" xfId="43598"/>
    <cellStyle name="Note 4 2 5 4" xfId="43599"/>
    <cellStyle name="Note 4 2 5 4 2" xfId="43600"/>
    <cellStyle name="Note 4 2 5 4 2 2" xfId="43601"/>
    <cellStyle name="Note 4 2 5 4 2 2 2" xfId="43602"/>
    <cellStyle name="Note 4 2 5 4 2 2 2 2" xfId="43603"/>
    <cellStyle name="Note 4 2 5 4 2 2 2 2 2" xfId="43604"/>
    <cellStyle name="Note 4 2 5 4 2 2 2 2 3" xfId="43605"/>
    <cellStyle name="Note 4 2 5 4 2 2 2 3" xfId="43606"/>
    <cellStyle name="Note 4 2 5 4 2 2 2 4" xfId="43607"/>
    <cellStyle name="Note 4 2 5 4 2 2 3" xfId="43608"/>
    <cellStyle name="Note 4 2 5 4 2 2 3 2" xfId="43609"/>
    <cellStyle name="Note 4 2 5 4 2 2 3 3" xfId="43610"/>
    <cellStyle name="Note 4 2 5 4 2 2 4" xfId="43611"/>
    <cellStyle name="Note 4 2 5 4 2 2 5" xfId="43612"/>
    <cellStyle name="Note 4 2 5 4 2 3" xfId="43613"/>
    <cellStyle name="Note 4 2 5 4 2 3 2" xfId="43614"/>
    <cellStyle name="Note 4 2 5 4 2 3 2 2" xfId="43615"/>
    <cellStyle name="Note 4 2 5 4 2 3 2 3" xfId="43616"/>
    <cellStyle name="Note 4 2 5 4 2 3 3" xfId="43617"/>
    <cellStyle name="Note 4 2 5 4 2 3 4" xfId="43618"/>
    <cellStyle name="Note 4 2 5 4 2 4" xfId="43619"/>
    <cellStyle name="Note 4 2 5 4 2 4 2" xfId="43620"/>
    <cellStyle name="Note 4 2 5 4 2 4 3" xfId="43621"/>
    <cellStyle name="Note 4 2 5 4 2 5" xfId="43622"/>
    <cellStyle name="Note 4 2 5 4 2 6" xfId="43623"/>
    <cellStyle name="Note 4 2 5 4 3" xfId="43624"/>
    <cellStyle name="Note 4 2 5 4 3 2" xfId="43625"/>
    <cellStyle name="Note 4 2 5 4 3 2 2" xfId="43626"/>
    <cellStyle name="Note 4 2 5 4 3 2 3" xfId="43627"/>
    <cellStyle name="Note 4 2 5 4 3 3" xfId="43628"/>
    <cellStyle name="Note 4 2 5 4 3 4" xfId="43629"/>
    <cellStyle name="Note 4 2 5 4 4" xfId="43630"/>
    <cellStyle name="Note 4 2 5 4 4 2" xfId="43631"/>
    <cellStyle name="Note 4 2 5 4 4 3" xfId="43632"/>
    <cellStyle name="Note 4 2 5 4 5" xfId="43633"/>
    <cellStyle name="Note 4 2 5 4 6" xfId="43634"/>
    <cellStyle name="Note 4 2 5 5" xfId="43635"/>
    <cellStyle name="Note 4 2 5 5 2" xfId="43636"/>
    <cellStyle name="Note 4 2 5 5 2 2" xfId="43637"/>
    <cellStyle name="Note 4 2 5 5 2 3" xfId="43638"/>
    <cellStyle name="Note 4 2 5 5 3" xfId="43639"/>
    <cellStyle name="Note 4 2 5 5 4" xfId="43640"/>
    <cellStyle name="Note 4 2 5 6" xfId="43641"/>
    <cellStyle name="Note 4 2 5 6 2" xfId="43642"/>
    <cellStyle name="Note 4 2 5 6 3" xfId="43643"/>
    <cellStyle name="Note 4 2 5 7" xfId="43644"/>
    <cellStyle name="Note 4 2 5 8" xfId="43645"/>
    <cellStyle name="Note 4 2 6" xfId="43646"/>
    <cellStyle name="Note 4 2 6 2" xfId="43647"/>
    <cellStyle name="Note 4 2 6 2 2" xfId="43648"/>
    <cellStyle name="Note 4 2 6 2 2 2" xfId="43649"/>
    <cellStyle name="Note 4 2 6 2 2 2 2" xfId="43650"/>
    <cellStyle name="Note 4 2 6 2 2 2 2 2" xfId="43651"/>
    <cellStyle name="Note 4 2 6 2 2 2 2 2 2" xfId="43652"/>
    <cellStyle name="Note 4 2 6 2 2 2 2 2 2 2" xfId="43653"/>
    <cellStyle name="Note 4 2 6 2 2 2 2 2 2 3" xfId="43654"/>
    <cellStyle name="Note 4 2 6 2 2 2 2 2 3" xfId="43655"/>
    <cellStyle name="Note 4 2 6 2 2 2 2 2 4" xfId="43656"/>
    <cellStyle name="Note 4 2 6 2 2 2 2 3" xfId="43657"/>
    <cellStyle name="Note 4 2 6 2 2 2 2 3 2" xfId="43658"/>
    <cellStyle name="Note 4 2 6 2 2 2 2 3 3" xfId="43659"/>
    <cellStyle name="Note 4 2 6 2 2 2 2 4" xfId="43660"/>
    <cellStyle name="Note 4 2 6 2 2 2 2 5" xfId="43661"/>
    <cellStyle name="Note 4 2 6 2 2 2 3" xfId="43662"/>
    <cellStyle name="Note 4 2 6 2 2 2 3 2" xfId="43663"/>
    <cellStyle name="Note 4 2 6 2 2 2 3 2 2" xfId="43664"/>
    <cellStyle name="Note 4 2 6 2 2 2 3 2 3" xfId="43665"/>
    <cellStyle name="Note 4 2 6 2 2 2 3 3" xfId="43666"/>
    <cellStyle name="Note 4 2 6 2 2 2 3 4" xfId="43667"/>
    <cellStyle name="Note 4 2 6 2 2 2 4" xfId="43668"/>
    <cellStyle name="Note 4 2 6 2 2 2 4 2" xfId="43669"/>
    <cellStyle name="Note 4 2 6 2 2 2 4 3" xfId="43670"/>
    <cellStyle name="Note 4 2 6 2 2 2 5" xfId="43671"/>
    <cellStyle name="Note 4 2 6 2 2 2 6" xfId="43672"/>
    <cellStyle name="Note 4 2 6 2 2 3" xfId="43673"/>
    <cellStyle name="Note 4 2 6 2 2 3 2" xfId="43674"/>
    <cellStyle name="Note 4 2 6 2 2 3 2 2" xfId="43675"/>
    <cellStyle name="Note 4 2 6 2 2 3 2 3" xfId="43676"/>
    <cellStyle name="Note 4 2 6 2 2 3 3" xfId="43677"/>
    <cellStyle name="Note 4 2 6 2 2 3 4" xfId="43678"/>
    <cellStyle name="Note 4 2 6 2 2 4" xfId="43679"/>
    <cellStyle name="Note 4 2 6 2 2 4 2" xfId="43680"/>
    <cellStyle name="Note 4 2 6 2 2 4 3" xfId="43681"/>
    <cellStyle name="Note 4 2 6 2 2 5" xfId="43682"/>
    <cellStyle name="Note 4 2 6 2 2 6" xfId="43683"/>
    <cellStyle name="Note 4 2 6 2 3" xfId="43684"/>
    <cellStyle name="Note 4 2 6 2 3 2" xfId="43685"/>
    <cellStyle name="Note 4 2 6 2 3 2 2" xfId="43686"/>
    <cellStyle name="Note 4 2 6 2 3 2 3" xfId="43687"/>
    <cellStyle name="Note 4 2 6 2 3 3" xfId="43688"/>
    <cellStyle name="Note 4 2 6 2 3 4" xfId="43689"/>
    <cellStyle name="Note 4 2 6 2 4" xfId="43690"/>
    <cellStyle name="Note 4 2 6 2 4 2" xfId="43691"/>
    <cellStyle name="Note 4 2 6 2 4 3" xfId="43692"/>
    <cellStyle name="Note 4 2 6 2 5" xfId="43693"/>
    <cellStyle name="Note 4 2 6 2 6" xfId="43694"/>
    <cellStyle name="Note 4 2 6 3" xfId="43695"/>
    <cellStyle name="Note 4 2 6 3 2" xfId="43696"/>
    <cellStyle name="Note 4 2 6 3 2 2" xfId="43697"/>
    <cellStyle name="Note 4 2 6 3 2 2 2" xfId="43698"/>
    <cellStyle name="Note 4 2 6 3 2 2 2 2" xfId="43699"/>
    <cellStyle name="Note 4 2 6 3 2 2 2 2 2" xfId="43700"/>
    <cellStyle name="Note 4 2 6 3 2 2 2 2 3" xfId="43701"/>
    <cellStyle name="Note 4 2 6 3 2 2 2 3" xfId="43702"/>
    <cellStyle name="Note 4 2 6 3 2 2 2 4" xfId="43703"/>
    <cellStyle name="Note 4 2 6 3 2 2 3" xfId="43704"/>
    <cellStyle name="Note 4 2 6 3 2 2 3 2" xfId="43705"/>
    <cellStyle name="Note 4 2 6 3 2 2 3 3" xfId="43706"/>
    <cellStyle name="Note 4 2 6 3 2 2 4" xfId="43707"/>
    <cellStyle name="Note 4 2 6 3 2 2 5" xfId="43708"/>
    <cellStyle name="Note 4 2 6 3 2 3" xfId="43709"/>
    <cellStyle name="Note 4 2 6 3 2 3 2" xfId="43710"/>
    <cellStyle name="Note 4 2 6 3 2 3 2 2" xfId="43711"/>
    <cellStyle name="Note 4 2 6 3 2 3 2 3" xfId="43712"/>
    <cellStyle name="Note 4 2 6 3 2 3 3" xfId="43713"/>
    <cellStyle name="Note 4 2 6 3 2 3 4" xfId="43714"/>
    <cellStyle name="Note 4 2 6 3 2 4" xfId="43715"/>
    <cellStyle name="Note 4 2 6 3 2 4 2" xfId="43716"/>
    <cellStyle name="Note 4 2 6 3 2 4 3" xfId="43717"/>
    <cellStyle name="Note 4 2 6 3 2 5" xfId="43718"/>
    <cellStyle name="Note 4 2 6 3 2 6" xfId="43719"/>
    <cellStyle name="Note 4 2 6 3 3" xfId="43720"/>
    <cellStyle name="Note 4 2 6 3 3 2" xfId="43721"/>
    <cellStyle name="Note 4 2 6 3 3 2 2" xfId="43722"/>
    <cellStyle name="Note 4 2 6 3 3 2 3" xfId="43723"/>
    <cellStyle name="Note 4 2 6 3 3 3" xfId="43724"/>
    <cellStyle name="Note 4 2 6 3 3 4" xfId="43725"/>
    <cellStyle name="Note 4 2 6 3 4" xfId="43726"/>
    <cellStyle name="Note 4 2 6 3 4 2" xfId="43727"/>
    <cellStyle name="Note 4 2 6 3 4 3" xfId="43728"/>
    <cellStyle name="Note 4 2 6 3 5" xfId="43729"/>
    <cellStyle name="Note 4 2 6 3 6" xfId="43730"/>
    <cellStyle name="Note 4 2 6 4" xfId="43731"/>
    <cellStyle name="Note 4 2 6 4 2" xfId="43732"/>
    <cellStyle name="Note 4 2 6 4 2 2" xfId="43733"/>
    <cellStyle name="Note 4 2 6 4 2 3" xfId="43734"/>
    <cellStyle name="Note 4 2 6 4 3" xfId="43735"/>
    <cellStyle name="Note 4 2 6 4 4" xfId="43736"/>
    <cellStyle name="Note 4 2 6 5" xfId="43737"/>
    <cellStyle name="Note 4 2 6 5 2" xfId="43738"/>
    <cellStyle name="Note 4 2 6 5 3" xfId="43739"/>
    <cellStyle name="Note 4 2 6 6" xfId="43740"/>
    <cellStyle name="Note 4 2 6 7" xfId="43741"/>
    <cellStyle name="Note 4 2 7" xfId="43742"/>
    <cellStyle name="Note 4 2 7 2" xfId="43743"/>
    <cellStyle name="Note 4 2 7 2 2" xfId="43744"/>
    <cellStyle name="Note 4 2 7 2 2 2" xfId="43745"/>
    <cellStyle name="Note 4 2 7 2 2 2 2" xfId="43746"/>
    <cellStyle name="Note 4 2 7 2 2 2 2 2" xfId="43747"/>
    <cellStyle name="Note 4 2 7 2 2 2 2 2 2" xfId="43748"/>
    <cellStyle name="Note 4 2 7 2 2 2 2 2 3" xfId="43749"/>
    <cellStyle name="Note 4 2 7 2 2 2 2 3" xfId="43750"/>
    <cellStyle name="Note 4 2 7 2 2 2 2 4" xfId="43751"/>
    <cellStyle name="Note 4 2 7 2 2 2 3" xfId="43752"/>
    <cellStyle name="Note 4 2 7 2 2 2 3 2" xfId="43753"/>
    <cellStyle name="Note 4 2 7 2 2 2 3 3" xfId="43754"/>
    <cellStyle name="Note 4 2 7 2 2 2 4" xfId="43755"/>
    <cellStyle name="Note 4 2 7 2 2 2 5" xfId="43756"/>
    <cellStyle name="Note 4 2 7 2 2 3" xfId="43757"/>
    <cellStyle name="Note 4 2 7 2 2 3 2" xfId="43758"/>
    <cellStyle name="Note 4 2 7 2 2 3 2 2" xfId="43759"/>
    <cellStyle name="Note 4 2 7 2 2 3 2 3" xfId="43760"/>
    <cellStyle name="Note 4 2 7 2 2 3 3" xfId="43761"/>
    <cellStyle name="Note 4 2 7 2 2 3 4" xfId="43762"/>
    <cellStyle name="Note 4 2 7 2 2 4" xfId="43763"/>
    <cellStyle name="Note 4 2 7 2 2 4 2" xfId="43764"/>
    <cellStyle name="Note 4 2 7 2 2 4 3" xfId="43765"/>
    <cellStyle name="Note 4 2 7 2 2 5" xfId="43766"/>
    <cellStyle name="Note 4 2 7 2 2 6" xfId="43767"/>
    <cellStyle name="Note 4 2 7 2 3" xfId="43768"/>
    <cellStyle name="Note 4 2 7 2 3 2" xfId="43769"/>
    <cellStyle name="Note 4 2 7 2 3 2 2" xfId="43770"/>
    <cellStyle name="Note 4 2 7 2 3 2 3" xfId="43771"/>
    <cellStyle name="Note 4 2 7 2 3 3" xfId="43772"/>
    <cellStyle name="Note 4 2 7 2 3 4" xfId="43773"/>
    <cellStyle name="Note 4 2 7 2 4" xfId="43774"/>
    <cellStyle name="Note 4 2 7 2 4 2" xfId="43775"/>
    <cellStyle name="Note 4 2 7 2 4 3" xfId="43776"/>
    <cellStyle name="Note 4 2 7 2 5" xfId="43777"/>
    <cellStyle name="Note 4 2 7 2 6" xfId="43778"/>
    <cellStyle name="Note 4 2 7 3" xfId="43779"/>
    <cellStyle name="Note 4 2 7 3 2" xfId="43780"/>
    <cellStyle name="Note 4 2 7 3 2 2" xfId="43781"/>
    <cellStyle name="Note 4 2 7 3 2 3" xfId="43782"/>
    <cellStyle name="Note 4 2 7 3 3" xfId="43783"/>
    <cellStyle name="Note 4 2 7 3 4" xfId="43784"/>
    <cellStyle name="Note 4 2 7 4" xfId="43785"/>
    <cellStyle name="Note 4 2 7 4 2" xfId="43786"/>
    <cellStyle name="Note 4 2 7 4 3" xfId="43787"/>
    <cellStyle name="Note 4 2 7 5" xfId="43788"/>
    <cellStyle name="Note 4 2 7 6" xfId="43789"/>
    <cellStyle name="Note 4 2 8" xfId="43790"/>
    <cellStyle name="Note 4 2 8 2" xfId="43791"/>
    <cellStyle name="Note 4 2 8 2 2" xfId="43792"/>
    <cellStyle name="Note 4 2 8 2 2 2" xfId="43793"/>
    <cellStyle name="Note 4 2 8 2 2 2 2" xfId="43794"/>
    <cellStyle name="Note 4 2 8 2 2 2 2 2" xfId="43795"/>
    <cellStyle name="Note 4 2 8 2 2 2 2 3" xfId="43796"/>
    <cellStyle name="Note 4 2 8 2 2 2 3" xfId="43797"/>
    <cellStyle name="Note 4 2 8 2 2 2 4" xfId="43798"/>
    <cellStyle name="Note 4 2 8 2 2 3" xfId="43799"/>
    <cellStyle name="Note 4 2 8 2 2 3 2" xfId="43800"/>
    <cellStyle name="Note 4 2 8 2 2 3 3" xfId="43801"/>
    <cellStyle name="Note 4 2 8 2 2 4" xfId="43802"/>
    <cellStyle name="Note 4 2 8 2 2 5" xfId="43803"/>
    <cellStyle name="Note 4 2 8 2 3" xfId="43804"/>
    <cellStyle name="Note 4 2 8 2 3 2" xfId="43805"/>
    <cellStyle name="Note 4 2 8 2 3 2 2" xfId="43806"/>
    <cellStyle name="Note 4 2 8 2 3 2 3" xfId="43807"/>
    <cellStyle name="Note 4 2 8 2 3 3" xfId="43808"/>
    <cellStyle name="Note 4 2 8 2 3 4" xfId="43809"/>
    <cellStyle name="Note 4 2 8 2 4" xfId="43810"/>
    <cellStyle name="Note 4 2 8 2 4 2" xfId="43811"/>
    <cellStyle name="Note 4 2 8 2 4 3" xfId="43812"/>
    <cellStyle name="Note 4 2 8 2 5" xfId="43813"/>
    <cellStyle name="Note 4 2 8 2 6" xfId="43814"/>
    <cellStyle name="Note 4 2 8 3" xfId="43815"/>
    <cellStyle name="Note 4 2 8 3 2" xfId="43816"/>
    <cellStyle name="Note 4 2 8 3 2 2" xfId="43817"/>
    <cellStyle name="Note 4 2 8 3 2 3" xfId="43818"/>
    <cellStyle name="Note 4 2 8 3 3" xfId="43819"/>
    <cellStyle name="Note 4 2 8 3 4" xfId="43820"/>
    <cellStyle name="Note 4 2 8 4" xfId="43821"/>
    <cellStyle name="Note 4 2 8 4 2" xfId="43822"/>
    <cellStyle name="Note 4 2 8 4 3" xfId="43823"/>
    <cellStyle name="Note 4 2 8 5" xfId="43824"/>
    <cellStyle name="Note 4 2 8 6" xfId="43825"/>
    <cellStyle name="Note 4 2 9" xfId="43826"/>
    <cellStyle name="Note 4 2 9 2" xfId="43827"/>
    <cellStyle name="Note 4 2 9 2 2" xfId="43828"/>
    <cellStyle name="Note 4 2 9 2 3" xfId="43829"/>
    <cellStyle name="Note 4 2 9 3" xfId="43830"/>
    <cellStyle name="Note 4 2 9 4" xfId="43831"/>
    <cellStyle name="Note 4 3" xfId="43832"/>
    <cellStyle name="Note 4 3 10" xfId="43833"/>
    <cellStyle name="Note 4 3 11" xfId="43834"/>
    <cellStyle name="Note 4 3 2" xfId="43835"/>
    <cellStyle name="Note 4 3 2 10" xfId="43836"/>
    <cellStyle name="Note 4 3 2 2" xfId="43837"/>
    <cellStyle name="Note 4 3 2 2 2" xfId="43838"/>
    <cellStyle name="Note 4 3 2 2 2 2" xfId="43839"/>
    <cellStyle name="Note 4 3 2 2 2 2 2" xfId="43840"/>
    <cellStyle name="Note 4 3 2 2 2 2 2 2" xfId="43841"/>
    <cellStyle name="Note 4 3 2 2 2 2 2 2 2" xfId="43842"/>
    <cellStyle name="Note 4 3 2 2 2 2 2 2 2 2" xfId="43843"/>
    <cellStyle name="Note 4 3 2 2 2 2 2 2 2 2 2" xfId="43844"/>
    <cellStyle name="Note 4 3 2 2 2 2 2 2 2 2 2 2" xfId="43845"/>
    <cellStyle name="Note 4 3 2 2 2 2 2 2 2 2 2 2 2" xfId="43846"/>
    <cellStyle name="Note 4 3 2 2 2 2 2 2 2 2 2 2 3" xfId="43847"/>
    <cellStyle name="Note 4 3 2 2 2 2 2 2 2 2 2 3" xfId="43848"/>
    <cellStyle name="Note 4 3 2 2 2 2 2 2 2 2 2 4" xfId="43849"/>
    <cellStyle name="Note 4 3 2 2 2 2 2 2 2 2 3" xfId="43850"/>
    <cellStyle name="Note 4 3 2 2 2 2 2 2 2 2 3 2" xfId="43851"/>
    <cellStyle name="Note 4 3 2 2 2 2 2 2 2 2 3 3" xfId="43852"/>
    <cellStyle name="Note 4 3 2 2 2 2 2 2 2 2 4" xfId="43853"/>
    <cellStyle name="Note 4 3 2 2 2 2 2 2 2 2 5" xfId="43854"/>
    <cellStyle name="Note 4 3 2 2 2 2 2 2 2 3" xfId="43855"/>
    <cellStyle name="Note 4 3 2 2 2 2 2 2 2 3 2" xfId="43856"/>
    <cellStyle name="Note 4 3 2 2 2 2 2 2 2 3 2 2" xfId="43857"/>
    <cellStyle name="Note 4 3 2 2 2 2 2 2 2 3 2 3" xfId="43858"/>
    <cellStyle name="Note 4 3 2 2 2 2 2 2 2 3 3" xfId="43859"/>
    <cellStyle name="Note 4 3 2 2 2 2 2 2 2 3 4" xfId="43860"/>
    <cellStyle name="Note 4 3 2 2 2 2 2 2 2 4" xfId="43861"/>
    <cellStyle name="Note 4 3 2 2 2 2 2 2 2 4 2" xfId="43862"/>
    <cellStyle name="Note 4 3 2 2 2 2 2 2 2 4 3" xfId="43863"/>
    <cellStyle name="Note 4 3 2 2 2 2 2 2 2 5" xfId="43864"/>
    <cellStyle name="Note 4 3 2 2 2 2 2 2 2 6" xfId="43865"/>
    <cellStyle name="Note 4 3 2 2 2 2 2 2 3" xfId="43866"/>
    <cellStyle name="Note 4 3 2 2 2 2 2 2 3 2" xfId="43867"/>
    <cellStyle name="Note 4 3 2 2 2 2 2 2 3 2 2" xfId="43868"/>
    <cellStyle name="Note 4 3 2 2 2 2 2 2 3 2 3" xfId="43869"/>
    <cellStyle name="Note 4 3 2 2 2 2 2 2 3 3" xfId="43870"/>
    <cellStyle name="Note 4 3 2 2 2 2 2 2 3 4" xfId="43871"/>
    <cellStyle name="Note 4 3 2 2 2 2 2 2 4" xfId="43872"/>
    <cellStyle name="Note 4 3 2 2 2 2 2 2 4 2" xfId="43873"/>
    <cellStyle name="Note 4 3 2 2 2 2 2 2 4 3" xfId="43874"/>
    <cellStyle name="Note 4 3 2 2 2 2 2 2 5" xfId="43875"/>
    <cellStyle name="Note 4 3 2 2 2 2 2 2 6" xfId="43876"/>
    <cellStyle name="Note 4 3 2 2 2 2 2 3" xfId="43877"/>
    <cellStyle name="Note 4 3 2 2 2 2 2 3 2" xfId="43878"/>
    <cellStyle name="Note 4 3 2 2 2 2 2 3 2 2" xfId="43879"/>
    <cellStyle name="Note 4 3 2 2 2 2 2 3 2 3" xfId="43880"/>
    <cellStyle name="Note 4 3 2 2 2 2 2 3 3" xfId="43881"/>
    <cellStyle name="Note 4 3 2 2 2 2 2 3 4" xfId="43882"/>
    <cellStyle name="Note 4 3 2 2 2 2 2 4" xfId="43883"/>
    <cellStyle name="Note 4 3 2 2 2 2 2 4 2" xfId="43884"/>
    <cellStyle name="Note 4 3 2 2 2 2 2 4 3" xfId="43885"/>
    <cellStyle name="Note 4 3 2 2 2 2 2 5" xfId="43886"/>
    <cellStyle name="Note 4 3 2 2 2 2 2 6" xfId="43887"/>
    <cellStyle name="Note 4 3 2 2 2 2 3" xfId="43888"/>
    <cellStyle name="Note 4 3 2 2 2 2 3 2" xfId="43889"/>
    <cellStyle name="Note 4 3 2 2 2 2 3 2 2" xfId="43890"/>
    <cellStyle name="Note 4 3 2 2 2 2 3 2 2 2" xfId="43891"/>
    <cellStyle name="Note 4 3 2 2 2 2 3 2 2 2 2" xfId="43892"/>
    <cellStyle name="Note 4 3 2 2 2 2 3 2 2 2 2 2" xfId="43893"/>
    <cellStyle name="Note 4 3 2 2 2 2 3 2 2 2 2 3" xfId="43894"/>
    <cellStyle name="Note 4 3 2 2 2 2 3 2 2 2 3" xfId="43895"/>
    <cellStyle name="Note 4 3 2 2 2 2 3 2 2 2 4" xfId="43896"/>
    <cellStyle name="Note 4 3 2 2 2 2 3 2 2 3" xfId="43897"/>
    <cellStyle name="Note 4 3 2 2 2 2 3 2 2 3 2" xfId="43898"/>
    <cellStyle name="Note 4 3 2 2 2 2 3 2 2 3 3" xfId="43899"/>
    <cellStyle name="Note 4 3 2 2 2 2 3 2 2 4" xfId="43900"/>
    <cellStyle name="Note 4 3 2 2 2 2 3 2 2 5" xfId="43901"/>
    <cellStyle name="Note 4 3 2 2 2 2 3 2 3" xfId="43902"/>
    <cellStyle name="Note 4 3 2 2 2 2 3 2 3 2" xfId="43903"/>
    <cellStyle name="Note 4 3 2 2 2 2 3 2 3 2 2" xfId="43904"/>
    <cellStyle name="Note 4 3 2 2 2 2 3 2 3 2 3" xfId="43905"/>
    <cellStyle name="Note 4 3 2 2 2 2 3 2 3 3" xfId="43906"/>
    <cellStyle name="Note 4 3 2 2 2 2 3 2 3 4" xfId="43907"/>
    <cellStyle name="Note 4 3 2 2 2 2 3 2 4" xfId="43908"/>
    <cellStyle name="Note 4 3 2 2 2 2 3 2 4 2" xfId="43909"/>
    <cellStyle name="Note 4 3 2 2 2 2 3 2 4 3" xfId="43910"/>
    <cellStyle name="Note 4 3 2 2 2 2 3 2 5" xfId="43911"/>
    <cellStyle name="Note 4 3 2 2 2 2 3 2 6" xfId="43912"/>
    <cellStyle name="Note 4 3 2 2 2 2 3 3" xfId="43913"/>
    <cellStyle name="Note 4 3 2 2 2 2 3 3 2" xfId="43914"/>
    <cellStyle name="Note 4 3 2 2 2 2 3 3 2 2" xfId="43915"/>
    <cellStyle name="Note 4 3 2 2 2 2 3 3 2 3" xfId="43916"/>
    <cellStyle name="Note 4 3 2 2 2 2 3 3 3" xfId="43917"/>
    <cellStyle name="Note 4 3 2 2 2 2 3 3 4" xfId="43918"/>
    <cellStyle name="Note 4 3 2 2 2 2 3 4" xfId="43919"/>
    <cellStyle name="Note 4 3 2 2 2 2 3 4 2" xfId="43920"/>
    <cellStyle name="Note 4 3 2 2 2 2 3 4 3" xfId="43921"/>
    <cellStyle name="Note 4 3 2 2 2 2 3 5" xfId="43922"/>
    <cellStyle name="Note 4 3 2 2 2 2 3 6" xfId="43923"/>
    <cellStyle name="Note 4 3 2 2 2 2 4" xfId="43924"/>
    <cellStyle name="Note 4 3 2 2 2 2 4 2" xfId="43925"/>
    <cellStyle name="Note 4 3 2 2 2 2 4 2 2" xfId="43926"/>
    <cellStyle name="Note 4 3 2 2 2 2 4 2 3" xfId="43927"/>
    <cellStyle name="Note 4 3 2 2 2 2 4 3" xfId="43928"/>
    <cellStyle name="Note 4 3 2 2 2 2 4 4" xfId="43929"/>
    <cellStyle name="Note 4 3 2 2 2 2 5" xfId="43930"/>
    <cellStyle name="Note 4 3 2 2 2 2 5 2" xfId="43931"/>
    <cellStyle name="Note 4 3 2 2 2 2 5 3" xfId="43932"/>
    <cellStyle name="Note 4 3 2 2 2 2 6" xfId="43933"/>
    <cellStyle name="Note 4 3 2 2 2 2 7" xfId="43934"/>
    <cellStyle name="Note 4 3 2 2 2 3" xfId="43935"/>
    <cellStyle name="Note 4 3 2 2 2 3 2" xfId="43936"/>
    <cellStyle name="Note 4 3 2 2 2 3 2 2" xfId="43937"/>
    <cellStyle name="Note 4 3 2 2 2 3 2 2 2" xfId="43938"/>
    <cellStyle name="Note 4 3 2 2 2 3 2 2 2 2" xfId="43939"/>
    <cellStyle name="Note 4 3 2 2 2 3 2 2 2 2 2" xfId="43940"/>
    <cellStyle name="Note 4 3 2 2 2 3 2 2 2 2 2 2" xfId="43941"/>
    <cellStyle name="Note 4 3 2 2 2 3 2 2 2 2 2 3" xfId="43942"/>
    <cellStyle name="Note 4 3 2 2 2 3 2 2 2 2 3" xfId="43943"/>
    <cellStyle name="Note 4 3 2 2 2 3 2 2 2 2 4" xfId="43944"/>
    <cellStyle name="Note 4 3 2 2 2 3 2 2 2 3" xfId="43945"/>
    <cellStyle name="Note 4 3 2 2 2 3 2 2 2 3 2" xfId="43946"/>
    <cellStyle name="Note 4 3 2 2 2 3 2 2 2 3 3" xfId="43947"/>
    <cellStyle name="Note 4 3 2 2 2 3 2 2 2 4" xfId="43948"/>
    <cellStyle name="Note 4 3 2 2 2 3 2 2 2 5" xfId="43949"/>
    <cellStyle name="Note 4 3 2 2 2 3 2 2 3" xfId="43950"/>
    <cellStyle name="Note 4 3 2 2 2 3 2 2 3 2" xfId="43951"/>
    <cellStyle name="Note 4 3 2 2 2 3 2 2 3 2 2" xfId="43952"/>
    <cellStyle name="Note 4 3 2 2 2 3 2 2 3 2 3" xfId="43953"/>
    <cellStyle name="Note 4 3 2 2 2 3 2 2 3 3" xfId="43954"/>
    <cellStyle name="Note 4 3 2 2 2 3 2 2 3 4" xfId="43955"/>
    <cellStyle name="Note 4 3 2 2 2 3 2 2 4" xfId="43956"/>
    <cellStyle name="Note 4 3 2 2 2 3 2 2 4 2" xfId="43957"/>
    <cellStyle name="Note 4 3 2 2 2 3 2 2 4 3" xfId="43958"/>
    <cellStyle name="Note 4 3 2 2 2 3 2 2 5" xfId="43959"/>
    <cellStyle name="Note 4 3 2 2 2 3 2 2 6" xfId="43960"/>
    <cellStyle name="Note 4 3 2 2 2 3 2 3" xfId="43961"/>
    <cellStyle name="Note 4 3 2 2 2 3 2 3 2" xfId="43962"/>
    <cellStyle name="Note 4 3 2 2 2 3 2 3 2 2" xfId="43963"/>
    <cellStyle name="Note 4 3 2 2 2 3 2 3 2 3" xfId="43964"/>
    <cellStyle name="Note 4 3 2 2 2 3 2 3 3" xfId="43965"/>
    <cellStyle name="Note 4 3 2 2 2 3 2 3 4" xfId="43966"/>
    <cellStyle name="Note 4 3 2 2 2 3 2 4" xfId="43967"/>
    <cellStyle name="Note 4 3 2 2 2 3 2 4 2" xfId="43968"/>
    <cellStyle name="Note 4 3 2 2 2 3 2 4 3" xfId="43969"/>
    <cellStyle name="Note 4 3 2 2 2 3 2 5" xfId="43970"/>
    <cellStyle name="Note 4 3 2 2 2 3 2 6" xfId="43971"/>
    <cellStyle name="Note 4 3 2 2 2 3 3" xfId="43972"/>
    <cellStyle name="Note 4 3 2 2 2 3 3 2" xfId="43973"/>
    <cellStyle name="Note 4 3 2 2 2 3 3 2 2" xfId="43974"/>
    <cellStyle name="Note 4 3 2 2 2 3 3 2 3" xfId="43975"/>
    <cellStyle name="Note 4 3 2 2 2 3 3 3" xfId="43976"/>
    <cellStyle name="Note 4 3 2 2 2 3 3 4" xfId="43977"/>
    <cellStyle name="Note 4 3 2 2 2 3 4" xfId="43978"/>
    <cellStyle name="Note 4 3 2 2 2 3 4 2" xfId="43979"/>
    <cellStyle name="Note 4 3 2 2 2 3 4 3" xfId="43980"/>
    <cellStyle name="Note 4 3 2 2 2 3 5" xfId="43981"/>
    <cellStyle name="Note 4 3 2 2 2 3 6" xfId="43982"/>
    <cellStyle name="Note 4 3 2 2 2 4" xfId="43983"/>
    <cellStyle name="Note 4 3 2 2 2 4 2" xfId="43984"/>
    <cellStyle name="Note 4 3 2 2 2 4 2 2" xfId="43985"/>
    <cellStyle name="Note 4 3 2 2 2 4 2 2 2" xfId="43986"/>
    <cellStyle name="Note 4 3 2 2 2 4 2 2 2 2" xfId="43987"/>
    <cellStyle name="Note 4 3 2 2 2 4 2 2 2 2 2" xfId="43988"/>
    <cellStyle name="Note 4 3 2 2 2 4 2 2 2 2 3" xfId="43989"/>
    <cellStyle name="Note 4 3 2 2 2 4 2 2 2 3" xfId="43990"/>
    <cellStyle name="Note 4 3 2 2 2 4 2 2 2 4" xfId="43991"/>
    <cellStyle name="Note 4 3 2 2 2 4 2 2 3" xfId="43992"/>
    <cellStyle name="Note 4 3 2 2 2 4 2 2 3 2" xfId="43993"/>
    <cellStyle name="Note 4 3 2 2 2 4 2 2 3 3" xfId="43994"/>
    <cellStyle name="Note 4 3 2 2 2 4 2 2 4" xfId="43995"/>
    <cellStyle name="Note 4 3 2 2 2 4 2 2 5" xfId="43996"/>
    <cellStyle name="Note 4 3 2 2 2 4 2 3" xfId="43997"/>
    <cellStyle name="Note 4 3 2 2 2 4 2 3 2" xfId="43998"/>
    <cellStyle name="Note 4 3 2 2 2 4 2 3 2 2" xfId="43999"/>
    <cellStyle name="Note 4 3 2 2 2 4 2 3 2 3" xfId="44000"/>
    <cellStyle name="Note 4 3 2 2 2 4 2 3 3" xfId="44001"/>
    <cellStyle name="Note 4 3 2 2 2 4 2 3 4" xfId="44002"/>
    <cellStyle name="Note 4 3 2 2 2 4 2 4" xfId="44003"/>
    <cellStyle name="Note 4 3 2 2 2 4 2 4 2" xfId="44004"/>
    <cellStyle name="Note 4 3 2 2 2 4 2 4 3" xfId="44005"/>
    <cellStyle name="Note 4 3 2 2 2 4 2 5" xfId="44006"/>
    <cellStyle name="Note 4 3 2 2 2 4 2 6" xfId="44007"/>
    <cellStyle name="Note 4 3 2 2 2 4 3" xfId="44008"/>
    <cellStyle name="Note 4 3 2 2 2 4 3 2" xfId="44009"/>
    <cellStyle name="Note 4 3 2 2 2 4 3 2 2" xfId="44010"/>
    <cellStyle name="Note 4 3 2 2 2 4 3 2 3" xfId="44011"/>
    <cellStyle name="Note 4 3 2 2 2 4 3 3" xfId="44012"/>
    <cellStyle name="Note 4 3 2 2 2 4 3 4" xfId="44013"/>
    <cellStyle name="Note 4 3 2 2 2 4 4" xfId="44014"/>
    <cellStyle name="Note 4 3 2 2 2 4 4 2" xfId="44015"/>
    <cellStyle name="Note 4 3 2 2 2 4 4 3" xfId="44016"/>
    <cellStyle name="Note 4 3 2 2 2 4 5" xfId="44017"/>
    <cellStyle name="Note 4 3 2 2 2 4 6" xfId="44018"/>
    <cellStyle name="Note 4 3 2 2 2 5" xfId="44019"/>
    <cellStyle name="Note 4 3 2 2 2 5 2" xfId="44020"/>
    <cellStyle name="Note 4 3 2 2 2 5 2 2" xfId="44021"/>
    <cellStyle name="Note 4 3 2 2 2 5 2 3" xfId="44022"/>
    <cellStyle name="Note 4 3 2 2 2 5 3" xfId="44023"/>
    <cellStyle name="Note 4 3 2 2 2 5 4" xfId="44024"/>
    <cellStyle name="Note 4 3 2 2 2 6" xfId="44025"/>
    <cellStyle name="Note 4 3 2 2 2 6 2" xfId="44026"/>
    <cellStyle name="Note 4 3 2 2 2 6 3" xfId="44027"/>
    <cellStyle name="Note 4 3 2 2 2 7" xfId="44028"/>
    <cellStyle name="Note 4 3 2 2 2 8" xfId="44029"/>
    <cellStyle name="Note 4 3 2 2 3" xfId="44030"/>
    <cellStyle name="Note 4 3 2 2 3 2" xfId="44031"/>
    <cellStyle name="Note 4 3 2 2 3 2 2" xfId="44032"/>
    <cellStyle name="Note 4 3 2 2 3 2 2 2" xfId="44033"/>
    <cellStyle name="Note 4 3 2 2 3 2 2 2 2" xfId="44034"/>
    <cellStyle name="Note 4 3 2 2 3 2 2 2 2 2" xfId="44035"/>
    <cellStyle name="Note 4 3 2 2 3 2 2 2 2 2 2" xfId="44036"/>
    <cellStyle name="Note 4 3 2 2 3 2 2 2 2 2 2 2" xfId="44037"/>
    <cellStyle name="Note 4 3 2 2 3 2 2 2 2 2 2 3" xfId="44038"/>
    <cellStyle name="Note 4 3 2 2 3 2 2 2 2 2 3" xfId="44039"/>
    <cellStyle name="Note 4 3 2 2 3 2 2 2 2 2 4" xfId="44040"/>
    <cellStyle name="Note 4 3 2 2 3 2 2 2 2 3" xfId="44041"/>
    <cellStyle name="Note 4 3 2 2 3 2 2 2 2 3 2" xfId="44042"/>
    <cellStyle name="Note 4 3 2 2 3 2 2 2 2 3 3" xfId="44043"/>
    <cellStyle name="Note 4 3 2 2 3 2 2 2 2 4" xfId="44044"/>
    <cellStyle name="Note 4 3 2 2 3 2 2 2 2 5" xfId="44045"/>
    <cellStyle name="Note 4 3 2 2 3 2 2 2 3" xfId="44046"/>
    <cellStyle name="Note 4 3 2 2 3 2 2 2 3 2" xfId="44047"/>
    <cellStyle name="Note 4 3 2 2 3 2 2 2 3 2 2" xfId="44048"/>
    <cellStyle name="Note 4 3 2 2 3 2 2 2 3 2 3" xfId="44049"/>
    <cellStyle name="Note 4 3 2 2 3 2 2 2 3 3" xfId="44050"/>
    <cellStyle name="Note 4 3 2 2 3 2 2 2 3 4" xfId="44051"/>
    <cellStyle name="Note 4 3 2 2 3 2 2 2 4" xfId="44052"/>
    <cellStyle name="Note 4 3 2 2 3 2 2 2 4 2" xfId="44053"/>
    <cellStyle name="Note 4 3 2 2 3 2 2 2 4 3" xfId="44054"/>
    <cellStyle name="Note 4 3 2 2 3 2 2 2 5" xfId="44055"/>
    <cellStyle name="Note 4 3 2 2 3 2 2 2 6" xfId="44056"/>
    <cellStyle name="Note 4 3 2 2 3 2 2 3" xfId="44057"/>
    <cellStyle name="Note 4 3 2 2 3 2 2 3 2" xfId="44058"/>
    <cellStyle name="Note 4 3 2 2 3 2 2 3 2 2" xfId="44059"/>
    <cellStyle name="Note 4 3 2 2 3 2 2 3 2 3" xfId="44060"/>
    <cellStyle name="Note 4 3 2 2 3 2 2 3 3" xfId="44061"/>
    <cellStyle name="Note 4 3 2 2 3 2 2 3 4" xfId="44062"/>
    <cellStyle name="Note 4 3 2 2 3 2 2 4" xfId="44063"/>
    <cellStyle name="Note 4 3 2 2 3 2 2 4 2" xfId="44064"/>
    <cellStyle name="Note 4 3 2 2 3 2 2 4 3" xfId="44065"/>
    <cellStyle name="Note 4 3 2 2 3 2 2 5" xfId="44066"/>
    <cellStyle name="Note 4 3 2 2 3 2 2 6" xfId="44067"/>
    <cellStyle name="Note 4 3 2 2 3 2 3" xfId="44068"/>
    <cellStyle name="Note 4 3 2 2 3 2 3 2" xfId="44069"/>
    <cellStyle name="Note 4 3 2 2 3 2 3 2 2" xfId="44070"/>
    <cellStyle name="Note 4 3 2 2 3 2 3 2 3" xfId="44071"/>
    <cellStyle name="Note 4 3 2 2 3 2 3 3" xfId="44072"/>
    <cellStyle name="Note 4 3 2 2 3 2 3 4" xfId="44073"/>
    <cellStyle name="Note 4 3 2 2 3 2 4" xfId="44074"/>
    <cellStyle name="Note 4 3 2 2 3 2 4 2" xfId="44075"/>
    <cellStyle name="Note 4 3 2 2 3 2 4 3" xfId="44076"/>
    <cellStyle name="Note 4 3 2 2 3 2 5" xfId="44077"/>
    <cellStyle name="Note 4 3 2 2 3 2 6" xfId="44078"/>
    <cellStyle name="Note 4 3 2 2 3 3" xfId="44079"/>
    <cellStyle name="Note 4 3 2 2 3 3 2" xfId="44080"/>
    <cellStyle name="Note 4 3 2 2 3 3 2 2" xfId="44081"/>
    <cellStyle name="Note 4 3 2 2 3 3 2 2 2" xfId="44082"/>
    <cellStyle name="Note 4 3 2 2 3 3 2 2 2 2" xfId="44083"/>
    <cellStyle name="Note 4 3 2 2 3 3 2 2 2 2 2" xfId="44084"/>
    <cellStyle name="Note 4 3 2 2 3 3 2 2 2 2 3" xfId="44085"/>
    <cellStyle name="Note 4 3 2 2 3 3 2 2 2 3" xfId="44086"/>
    <cellStyle name="Note 4 3 2 2 3 3 2 2 2 4" xfId="44087"/>
    <cellStyle name="Note 4 3 2 2 3 3 2 2 3" xfId="44088"/>
    <cellStyle name="Note 4 3 2 2 3 3 2 2 3 2" xfId="44089"/>
    <cellStyle name="Note 4 3 2 2 3 3 2 2 3 3" xfId="44090"/>
    <cellStyle name="Note 4 3 2 2 3 3 2 2 4" xfId="44091"/>
    <cellStyle name="Note 4 3 2 2 3 3 2 2 5" xfId="44092"/>
    <cellStyle name="Note 4 3 2 2 3 3 2 3" xfId="44093"/>
    <cellStyle name="Note 4 3 2 2 3 3 2 3 2" xfId="44094"/>
    <cellStyle name="Note 4 3 2 2 3 3 2 3 2 2" xfId="44095"/>
    <cellStyle name="Note 4 3 2 2 3 3 2 3 2 3" xfId="44096"/>
    <cellStyle name="Note 4 3 2 2 3 3 2 3 3" xfId="44097"/>
    <cellStyle name="Note 4 3 2 2 3 3 2 3 4" xfId="44098"/>
    <cellStyle name="Note 4 3 2 2 3 3 2 4" xfId="44099"/>
    <cellStyle name="Note 4 3 2 2 3 3 2 4 2" xfId="44100"/>
    <cellStyle name="Note 4 3 2 2 3 3 2 4 3" xfId="44101"/>
    <cellStyle name="Note 4 3 2 2 3 3 2 5" xfId="44102"/>
    <cellStyle name="Note 4 3 2 2 3 3 2 6" xfId="44103"/>
    <cellStyle name="Note 4 3 2 2 3 3 3" xfId="44104"/>
    <cellStyle name="Note 4 3 2 2 3 3 3 2" xfId="44105"/>
    <cellStyle name="Note 4 3 2 2 3 3 3 2 2" xfId="44106"/>
    <cellStyle name="Note 4 3 2 2 3 3 3 2 3" xfId="44107"/>
    <cellStyle name="Note 4 3 2 2 3 3 3 3" xfId="44108"/>
    <cellStyle name="Note 4 3 2 2 3 3 3 4" xfId="44109"/>
    <cellStyle name="Note 4 3 2 2 3 3 4" xfId="44110"/>
    <cellStyle name="Note 4 3 2 2 3 3 4 2" xfId="44111"/>
    <cellStyle name="Note 4 3 2 2 3 3 4 3" xfId="44112"/>
    <cellStyle name="Note 4 3 2 2 3 3 5" xfId="44113"/>
    <cellStyle name="Note 4 3 2 2 3 3 6" xfId="44114"/>
    <cellStyle name="Note 4 3 2 2 3 4" xfId="44115"/>
    <cellStyle name="Note 4 3 2 2 3 4 2" xfId="44116"/>
    <cellStyle name="Note 4 3 2 2 3 4 2 2" xfId="44117"/>
    <cellStyle name="Note 4 3 2 2 3 4 2 3" xfId="44118"/>
    <cellStyle name="Note 4 3 2 2 3 4 3" xfId="44119"/>
    <cellStyle name="Note 4 3 2 2 3 4 4" xfId="44120"/>
    <cellStyle name="Note 4 3 2 2 3 5" xfId="44121"/>
    <cellStyle name="Note 4 3 2 2 3 5 2" xfId="44122"/>
    <cellStyle name="Note 4 3 2 2 3 5 3" xfId="44123"/>
    <cellStyle name="Note 4 3 2 2 3 6" xfId="44124"/>
    <cellStyle name="Note 4 3 2 2 3 7" xfId="44125"/>
    <cellStyle name="Note 4 3 2 2 4" xfId="44126"/>
    <cellStyle name="Note 4 3 2 2 4 2" xfId="44127"/>
    <cellStyle name="Note 4 3 2 2 4 2 2" xfId="44128"/>
    <cellStyle name="Note 4 3 2 2 4 2 2 2" xfId="44129"/>
    <cellStyle name="Note 4 3 2 2 4 2 2 2 2" xfId="44130"/>
    <cellStyle name="Note 4 3 2 2 4 2 2 2 2 2" xfId="44131"/>
    <cellStyle name="Note 4 3 2 2 4 2 2 2 2 2 2" xfId="44132"/>
    <cellStyle name="Note 4 3 2 2 4 2 2 2 2 2 3" xfId="44133"/>
    <cellStyle name="Note 4 3 2 2 4 2 2 2 2 3" xfId="44134"/>
    <cellStyle name="Note 4 3 2 2 4 2 2 2 2 4" xfId="44135"/>
    <cellStyle name="Note 4 3 2 2 4 2 2 2 3" xfId="44136"/>
    <cellStyle name="Note 4 3 2 2 4 2 2 2 3 2" xfId="44137"/>
    <cellStyle name="Note 4 3 2 2 4 2 2 2 3 3" xfId="44138"/>
    <cellStyle name="Note 4 3 2 2 4 2 2 2 4" xfId="44139"/>
    <cellStyle name="Note 4 3 2 2 4 2 2 2 5" xfId="44140"/>
    <cellStyle name="Note 4 3 2 2 4 2 2 3" xfId="44141"/>
    <cellStyle name="Note 4 3 2 2 4 2 2 3 2" xfId="44142"/>
    <cellStyle name="Note 4 3 2 2 4 2 2 3 2 2" xfId="44143"/>
    <cellStyle name="Note 4 3 2 2 4 2 2 3 2 3" xfId="44144"/>
    <cellStyle name="Note 4 3 2 2 4 2 2 3 3" xfId="44145"/>
    <cellStyle name="Note 4 3 2 2 4 2 2 3 4" xfId="44146"/>
    <cellStyle name="Note 4 3 2 2 4 2 2 4" xfId="44147"/>
    <cellStyle name="Note 4 3 2 2 4 2 2 4 2" xfId="44148"/>
    <cellStyle name="Note 4 3 2 2 4 2 2 4 3" xfId="44149"/>
    <cellStyle name="Note 4 3 2 2 4 2 2 5" xfId="44150"/>
    <cellStyle name="Note 4 3 2 2 4 2 2 6" xfId="44151"/>
    <cellStyle name="Note 4 3 2 2 4 2 3" xfId="44152"/>
    <cellStyle name="Note 4 3 2 2 4 2 3 2" xfId="44153"/>
    <cellStyle name="Note 4 3 2 2 4 2 3 2 2" xfId="44154"/>
    <cellStyle name="Note 4 3 2 2 4 2 3 2 3" xfId="44155"/>
    <cellStyle name="Note 4 3 2 2 4 2 3 3" xfId="44156"/>
    <cellStyle name="Note 4 3 2 2 4 2 3 4" xfId="44157"/>
    <cellStyle name="Note 4 3 2 2 4 2 4" xfId="44158"/>
    <cellStyle name="Note 4 3 2 2 4 2 4 2" xfId="44159"/>
    <cellStyle name="Note 4 3 2 2 4 2 4 3" xfId="44160"/>
    <cellStyle name="Note 4 3 2 2 4 2 5" xfId="44161"/>
    <cellStyle name="Note 4 3 2 2 4 2 6" xfId="44162"/>
    <cellStyle name="Note 4 3 2 2 4 3" xfId="44163"/>
    <cellStyle name="Note 4 3 2 2 4 3 2" xfId="44164"/>
    <cellStyle name="Note 4 3 2 2 4 3 2 2" xfId="44165"/>
    <cellStyle name="Note 4 3 2 2 4 3 2 3" xfId="44166"/>
    <cellStyle name="Note 4 3 2 2 4 3 3" xfId="44167"/>
    <cellStyle name="Note 4 3 2 2 4 3 4" xfId="44168"/>
    <cellStyle name="Note 4 3 2 2 4 4" xfId="44169"/>
    <cellStyle name="Note 4 3 2 2 4 4 2" xfId="44170"/>
    <cellStyle name="Note 4 3 2 2 4 4 3" xfId="44171"/>
    <cellStyle name="Note 4 3 2 2 4 5" xfId="44172"/>
    <cellStyle name="Note 4 3 2 2 4 6" xfId="44173"/>
    <cellStyle name="Note 4 3 2 2 5" xfId="44174"/>
    <cellStyle name="Note 4 3 2 2 5 2" xfId="44175"/>
    <cellStyle name="Note 4 3 2 2 5 2 2" xfId="44176"/>
    <cellStyle name="Note 4 3 2 2 5 2 2 2" xfId="44177"/>
    <cellStyle name="Note 4 3 2 2 5 2 2 2 2" xfId="44178"/>
    <cellStyle name="Note 4 3 2 2 5 2 2 2 2 2" xfId="44179"/>
    <cellStyle name="Note 4 3 2 2 5 2 2 2 2 3" xfId="44180"/>
    <cellStyle name="Note 4 3 2 2 5 2 2 2 3" xfId="44181"/>
    <cellStyle name="Note 4 3 2 2 5 2 2 2 4" xfId="44182"/>
    <cellStyle name="Note 4 3 2 2 5 2 2 3" xfId="44183"/>
    <cellStyle name="Note 4 3 2 2 5 2 2 3 2" xfId="44184"/>
    <cellStyle name="Note 4 3 2 2 5 2 2 3 3" xfId="44185"/>
    <cellStyle name="Note 4 3 2 2 5 2 2 4" xfId="44186"/>
    <cellStyle name="Note 4 3 2 2 5 2 2 5" xfId="44187"/>
    <cellStyle name="Note 4 3 2 2 5 2 3" xfId="44188"/>
    <cellStyle name="Note 4 3 2 2 5 2 3 2" xfId="44189"/>
    <cellStyle name="Note 4 3 2 2 5 2 3 2 2" xfId="44190"/>
    <cellStyle name="Note 4 3 2 2 5 2 3 2 3" xfId="44191"/>
    <cellStyle name="Note 4 3 2 2 5 2 3 3" xfId="44192"/>
    <cellStyle name="Note 4 3 2 2 5 2 3 4" xfId="44193"/>
    <cellStyle name="Note 4 3 2 2 5 2 4" xfId="44194"/>
    <cellStyle name="Note 4 3 2 2 5 2 4 2" xfId="44195"/>
    <cellStyle name="Note 4 3 2 2 5 2 4 3" xfId="44196"/>
    <cellStyle name="Note 4 3 2 2 5 2 5" xfId="44197"/>
    <cellStyle name="Note 4 3 2 2 5 2 6" xfId="44198"/>
    <cellStyle name="Note 4 3 2 2 5 3" xfId="44199"/>
    <cellStyle name="Note 4 3 2 2 5 3 2" xfId="44200"/>
    <cellStyle name="Note 4 3 2 2 5 3 2 2" xfId="44201"/>
    <cellStyle name="Note 4 3 2 2 5 3 2 3" xfId="44202"/>
    <cellStyle name="Note 4 3 2 2 5 3 3" xfId="44203"/>
    <cellStyle name="Note 4 3 2 2 5 3 4" xfId="44204"/>
    <cellStyle name="Note 4 3 2 2 5 4" xfId="44205"/>
    <cellStyle name="Note 4 3 2 2 5 4 2" xfId="44206"/>
    <cellStyle name="Note 4 3 2 2 5 4 3" xfId="44207"/>
    <cellStyle name="Note 4 3 2 2 5 5" xfId="44208"/>
    <cellStyle name="Note 4 3 2 2 5 6" xfId="44209"/>
    <cellStyle name="Note 4 3 2 2 6" xfId="44210"/>
    <cellStyle name="Note 4 3 2 2 6 2" xfId="44211"/>
    <cellStyle name="Note 4 3 2 2 6 2 2" xfId="44212"/>
    <cellStyle name="Note 4 3 2 2 6 2 3" xfId="44213"/>
    <cellStyle name="Note 4 3 2 2 6 3" xfId="44214"/>
    <cellStyle name="Note 4 3 2 2 6 4" xfId="44215"/>
    <cellStyle name="Note 4 3 2 2 7" xfId="44216"/>
    <cellStyle name="Note 4 3 2 2 7 2" xfId="44217"/>
    <cellStyle name="Note 4 3 2 2 7 3" xfId="44218"/>
    <cellStyle name="Note 4 3 2 2 8" xfId="44219"/>
    <cellStyle name="Note 4 3 2 2 9" xfId="44220"/>
    <cellStyle name="Note 4 3 2 3" xfId="44221"/>
    <cellStyle name="Note 4 3 2 3 2" xfId="44222"/>
    <cellStyle name="Note 4 3 2 3 2 2" xfId="44223"/>
    <cellStyle name="Note 4 3 2 3 2 2 2" xfId="44224"/>
    <cellStyle name="Note 4 3 2 3 2 2 2 2" xfId="44225"/>
    <cellStyle name="Note 4 3 2 3 2 2 2 2 2" xfId="44226"/>
    <cellStyle name="Note 4 3 2 3 2 2 2 2 2 2" xfId="44227"/>
    <cellStyle name="Note 4 3 2 3 2 2 2 2 2 2 2" xfId="44228"/>
    <cellStyle name="Note 4 3 2 3 2 2 2 2 2 2 2 2" xfId="44229"/>
    <cellStyle name="Note 4 3 2 3 2 2 2 2 2 2 2 3" xfId="44230"/>
    <cellStyle name="Note 4 3 2 3 2 2 2 2 2 2 3" xfId="44231"/>
    <cellStyle name="Note 4 3 2 3 2 2 2 2 2 2 4" xfId="44232"/>
    <cellStyle name="Note 4 3 2 3 2 2 2 2 2 3" xfId="44233"/>
    <cellStyle name="Note 4 3 2 3 2 2 2 2 2 3 2" xfId="44234"/>
    <cellStyle name="Note 4 3 2 3 2 2 2 2 2 3 3" xfId="44235"/>
    <cellStyle name="Note 4 3 2 3 2 2 2 2 2 4" xfId="44236"/>
    <cellStyle name="Note 4 3 2 3 2 2 2 2 2 5" xfId="44237"/>
    <cellStyle name="Note 4 3 2 3 2 2 2 2 3" xfId="44238"/>
    <cellStyle name="Note 4 3 2 3 2 2 2 2 3 2" xfId="44239"/>
    <cellStyle name="Note 4 3 2 3 2 2 2 2 3 2 2" xfId="44240"/>
    <cellStyle name="Note 4 3 2 3 2 2 2 2 3 2 3" xfId="44241"/>
    <cellStyle name="Note 4 3 2 3 2 2 2 2 3 3" xfId="44242"/>
    <cellStyle name="Note 4 3 2 3 2 2 2 2 3 4" xfId="44243"/>
    <cellStyle name="Note 4 3 2 3 2 2 2 2 4" xfId="44244"/>
    <cellStyle name="Note 4 3 2 3 2 2 2 2 4 2" xfId="44245"/>
    <cellStyle name="Note 4 3 2 3 2 2 2 2 4 3" xfId="44246"/>
    <cellStyle name="Note 4 3 2 3 2 2 2 2 5" xfId="44247"/>
    <cellStyle name="Note 4 3 2 3 2 2 2 2 6" xfId="44248"/>
    <cellStyle name="Note 4 3 2 3 2 2 2 3" xfId="44249"/>
    <cellStyle name="Note 4 3 2 3 2 2 2 3 2" xfId="44250"/>
    <cellStyle name="Note 4 3 2 3 2 2 2 3 2 2" xfId="44251"/>
    <cellStyle name="Note 4 3 2 3 2 2 2 3 2 3" xfId="44252"/>
    <cellStyle name="Note 4 3 2 3 2 2 2 3 3" xfId="44253"/>
    <cellStyle name="Note 4 3 2 3 2 2 2 3 4" xfId="44254"/>
    <cellStyle name="Note 4 3 2 3 2 2 2 4" xfId="44255"/>
    <cellStyle name="Note 4 3 2 3 2 2 2 4 2" xfId="44256"/>
    <cellStyle name="Note 4 3 2 3 2 2 2 4 3" xfId="44257"/>
    <cellStyle name="Note 4 3 2 3 2 2 2 5" xfId="44258"/>
    <cellStyle name="Note 4 3 2 3 2 2 2 6" xfId="44259"/>
    <cellStyle name="Note 4 3 2 3 2 2 3" xfId="44260"/>
    <cellStyle name="Note 4 3 2 3 2 2 3 2" xfId="44261"/>
    <cellStyle name="Note 4 3 2 3 2 2 3 2 2" xfId="44262"/>
    <cellStyle name="Note 4 3 2 3 2 2 3 2 3" xfId="44263"/>
    <cellStyle name="Note 4 3 2 3 2 2 3 3" xfId="44264"/>
    <cellStyle name="Note 4 3 2 3 2 2 3 4" xfId="44265"/>
    <cellStyle name="Note 4 3 2 3 2 2 4" xfId="44266"/>
    <cellStyle name="Note 4 3 2 3 2 2 4 2" xfId="44267"/>
    <cellStyle name="Note 4 3 2 3 2 2 4 3" xfId="44268"/>
    <cellStyle name="Note 4 3 2 3 2 2 5" xfId="44269"/>
    <cellStyle name="Note 4 3 2 3 2 2 6" xfId="44270"/>
    <cellStyle name="Note 4 3 2 3 2 3" xfId="44271"/>
    <cellStyle name="Note 4 3 2 3 2 3 2" xfId="44272"/>
    <cellStyle name="Note 4 3 2 3 2 3 2 2" xfId="44273"/>
    <cellStyle name="Note 4 3 2 3 2 3 2 2 2" xfId="44274"/>
    <cellStyle name="Note 4 3 2 3 2 3 2 2 2 2" xfId="44275"/>
    <cellStyle name="Note 4 3 2 3 2 3 2 2 2 2 2" xfId="44276"/>
    <cellStyle name="Note 4 3 2 3 2 3 2 2 2 2 3" xfId="44277"/>
    <cellStyle name="Note 4 3 2 3 2 3 2 2 2 3" xfId="44278"/>
    <cellStyle name="Note 4 3 2 3 2 3 2 2 2 4" xfId="44279"/>
    <cellStyle name="Note 4 3 2 3 2 3 2 2 3" xfId="44280"/>
    <cellStyle name="Note 4 3 2 3 2 3 2 2 3 2" xfId="44281"/>
    <cellStyle name="Note 4 3 2 3 2 3 2 2 3 3" xfId="44282"/>
    <cellStyle name="Note 4 3 2 3 2 3 2 2 4" xfId="44283"/>
    <cellStyle name="Note 4 3 2 3 2 3 2 2 5" xfId="44284"/>
    <cellStyle name="Note 4 3 2 3 2 3 2 3" xfId="44285"/>
    <cellStyle name="Note 4 3 2 3 2 3 2 3 2" xfId="44286"/>
    <cellStyle name="Note 4 3 2 3 2 3 2 3 2 2" xfId="44287"/>
    <cellStyle name="Note 4 3 2 3 2 3 2 3 2 3" xfId="44288"/>
    <cellStyle name="Note 4 3 2 3 2 3 2 3 3" xfId="44289"/>
    <cellStyle name="Note 4 3 2 3 2 3 2 3 4" xfId="44290"/>
    <cellStyle name="Note 4 3 2 3 2 3 2 4" xfId="44291"/>
    <cellStyle name="Note 4 3 2 3 2 3 2 4 2" xfId="44292"/>
    <cellStyle name="Note 4 3 2 3 2 3 2 4 3" xfId="44293"/>
    <cellStyle name="Note 4 3 2 3 2 3 2 5" xfId="44294"/>
    <cellStyle name="Note 4 3 2 3 2 3 2 6" xfId="44295"/>
    <cellStyle name="Note 4 3 2 3 2 3 3" xfId="44296"/>
    <cellStyle name="Note 4 3 2 3 2 3 3 2" xfId="44297"/>
    <cellStyle name="Note 4 3 2 3 2 3 3 2 2" xfId="44298"/>
    <cellStyle name="Note 4 3 2 3 2 3 3 2 3" xfId="44299"/>
    <cellStyle name="Note 4 3 2 3 2 3 3 3" xfId="44300"/>
    <cellStyle name="Note 4 3 2 3 2 3 3 4" xfId="44301"/>
    <cellStyle name="Note 4 3 2 3 2 3 4" xfId="44302"/>
    <cellStyle name="Note 4 3 2 3 2 3 4 2" xfId="44303"/>
    <cellStyle name="Note 4 3 2 3 2 3 4 3" xfId="44304"/>
    <cellStyle name="Note 4 3 2 3 2 3 5" xfId="44305"/>
    <cellStyle name="Note 4 3 2 3 2 3 6" xfId="44306"/>
    <cellStyle name="Note 4 3 2 3 2 4" xfId="44307"/>
    <cellStyle name="Note 4 3 2 3 2 4 2" xfId="44308"/>
    <cellStyle name="Note 4 3 2 3 2 4 2 2" xfId="44309"/>
    <cellStyle name="Note 4 3 2 3 2 4 2 3" xfId="44310"/>
    <cellStyle name="Note 4 3 2 3 2 4 3" xfId="44311"/>
    <cellStyle name="Note 4 3 2 3 2 4 4" xfId="44312"/>
    <cellStyle name="Note 4 3 2 3 2 5" xfId="44313"/>
    <cellStyle name="Note 4 3 2 3 2 5 2" xfId="44314"/>
    <cellStyle name="Note 4 3 2 3 2 5 3" xfId="44315"/>
    <cellStyle name="Note 4 3 2 3 2 6" xfId="44316"/>
    <cellStyle name="Note 4 3 2 3 2 7" xfId="44317"/>
    <cellStyle name="Note 4 3 2 3 3" xfId="44318"/>
    <cellStyle name="Note 4 3 2 3 3 2" xfId="44319"/>
    <cellStyle name="Note 4 3 2 3 3 2 2" xfId="44320"/>
    <cellStyle name="Note 4 3 2 3 3 2 2 2" xfId="44321"/>
    <cellStyle name="Note 4 3 2 3 3 2 2 2 2" xfId="44322"/>
    <cellStyle name="Note 4 3 2 3 3 2 2 2 2 2" xfId="44323"/>
    <cellStyle name="Note 4 3 2 3 3 2 2 2 2 2 2" xfId="44324"/>
    <cellStyle name="Note 4 3 2 3 3 2 2 2 2 2 3" xfId="44325"/>
    <cellStyle name="Note 4 3 2 3 3 2 2 2 2 3" xfId="44326"/>
    <cellStyle name="Note 4 3 2 3 3 2 2 2 2 4" xfId="44327"/>
    <cellStyle name="Note 4 3 2 3 3 2 2 2 3" xfId="44328"/>
    <cellStyle name="Note 4 3 2 3 3 2 2 2 3 2" xfId="44329"/>
    <cellStyle name="Note 4 3 2 3 3 2 2 2 3 3" xfId="44330"/>
    <cellStyle name="Note 4 3 2 3 3 2 2 2 4" xfId="44331"/>
    <cellStyle name="Note 4 3 2 3 3 2 2 2 5" xfId="44332"/>
    <cellStyle name="Note 4 3 2 3 3 2 2 3" xfId="44333"/>
    <cellStyle name="Note 4 3 2 3 3 2 2 3 2" xfId="44334"/>
    <cellStyle name="Note 4 3 2 3 3 2 2 3 2 2" xfId="44335"/>
    <cellStyle name="Note 4 3 2 3 3 2 2 3 2 3" xfId="44336"/>
    <cellStyle name="Note 4 3 2 3 3 2 2 3 3" xfId="44337"/>
    <cellStyle name="Note 4 3 2 3 3 2 2 3 4" xfId="44338"/>
    <cellStyle name="Note 4 3 2 3 3 2 2 4" xfId="44339"/>
    <cellStyle name="Note 4 3 2 3 3 2 2 4 2" xfId="44340"/>
    <cellStyle name="Note 4 3 2 3 3 2 2 4 3" xfId="44341"/>
    <cellStyle name="Note 4 3 2 3 3 2 2 5" xfId="44342"/>
    <cellStyle name="Note 4 3 2 3 3 2 2 6" xfId="44343"/>
    <cellStyle name="Note 4 3 2 3 3 2 3" xfId="44344"/>
    <cellStyle name="Note 4 3 2 3 3 2 3 2" xfId="44345"/>
    <cellStyle name="Note 4 3 2 3 3 2 3 2 2" xfId="44346"/>
    <cellStyle name="Note 4 3 2 3 3 2 3 2 3" xfId="44347"/>
    <cellStyle name="Note 4 3 2 3 3 2 3 3" xfId="44348"/>
    <cellStyle name="Note 4 3 2 3 3 2 3 4" xfId="44349"/>
    <cellStyle name="Note 4 3 2 3 3 2 4" xfId="44350"/>
    <cellStyle name="Note 4 3 2 3 3 2 4 2" xfId="44351"/>
    <cellStyle name="Note 4 3 2 3 3 2 4 3" xfId="44352"/>
    <cellStyle name="Note 4 3 2 3 3 2 5" xfId="44353"/>
    <cellStyle name="Note 4 3 2 3 3 2 6" xfId="44354"/>
    <cellStyle name="Note 4 3 2 3 3 3" xfId="44355"/>
    <cellStyle name="Note 4 3 2 3 3 3 2" xfId="44356"/>
    <cellStyle name="Note 4 3 2 3 3 3 2 2" xfId="44357"/>
    <cellStyle name="Note 4 3 2 3 3 3 2 3" xfId="44358"/>
    <cellStyle name="Note 4 3 2 3 3 3 3" xfId="44359"/>
    <cellStyle name="Note 4 3 2 3 3 3 4" xfId="44360"/>
    <cellStyle name="Note 4 3 2 3 3 4" xfId="44361"/>
    <cellStyle name="Note 4 3 2 3 3 4 2" xfId="44362"/>
    <cellStyle name="Note 4 3 2 3 3 4 3" xfId="44363"/>
    <cellStyle name="Note 4 3 2 3 3 5" xfId="44364"/>
    <cellStyle name="Note 4 3 2 3 3 6" xfId="44365"/>
    <cellStyle name="Note 4 3 2 3 4" xfId="44366"/>
    <cellStyle name="Note 4 3 2 3 4 2" xfId="44367"/>
    <cellStyle name="Note 4 3 2 3 4 2 2" xfId="44368"/>
    <cellStyle name="Note 4 3 2 3 4 2 2 2" xfId="44369"/>
    <cellStyle name="Note 4 3 2 3 4 2 2 2 2" xfId="44370"/>
    <cellStyle name="Note 4 3 2 3 4 2 2 2 2 2" xfId="44371"/>
    <cellStyle name="Note 4 3 2 3 4 2 2 2 2 3" xfId="44372"/>
    <cellStyle name="Note 4 3 2 3 4 2 2 2 3" xfId="44373"/>
    <cellStyle name="Note 4 3 2 3 4 2 2 2 4" xfId="44374"/>
    <cellStyle name="Note 4 3 2 3 4 2 2 3" xfId="44375"/>
    <cellStyle name="Note 4 3 2 3 4 2 2 3 2" xfId="44376"/>
    <cellStyle name="Note 4 3 2 3 4 2 2 3 3" xfId="44377"/>
    <cellStyle name="Note 4 3 2 3 4 2 2 4" xfId="44378"/>
    <cellStyle name="Note 4 3 2 3 4 2 2 5" xfId="44379"/>
    <cellStyle name="Note 4 3 2 3 4 2 3" xfId="44380"/>
    <cellStyle name="Note 4 3 2 3 4 2 3 2" xfId="44381"/>
    <cellStyle name="Note 4 3 2 3 4 2 3 2 2" xfId="44382"/>
    <cellStyle name="Note 4 3 2 3 4 2 3 2 3" xfId="44383"/>
    <cellStyle name="Note 4 3 2 3 4 2 3 3" xfId="44384"/>
    <cellStyle name="Note 4 3 2 3 4 2 3 4" xfId="44385"/>
    <cellStyle name="Note 4 3 2 3 4 2 4" xfId="44386"/>
    <cellStyle name="Note 4 3 2 3 4 2 4 2" xfId="44387"/>
    <cellStyle name="Note 4 3 2 3 4 2 4 3" xfId="44388"/>
    <cellStyle name="Note 4 3 2 3 4 2 5" xfId="44389"/>
    <cellStyle name="Note 4 3 2 3 4 2 6" xfId="44390"/>
    <cellStyle name="Note 4 3 2 3 4 3" xfId="44391"/>
    <cellStyle name="Note 4 3 2 3 4 3 2" xfId="44392"/>
    <cellStyle name="Note 4 3 2 3 4 3 2 2" xfId="44393"/>
    <cellStyle name="Note 4 3 2 3 4 3 2 3" xfId="44394"/>
    <cellStyle name="Note 4 3 2 3 4 3 3" xfId="44395"/>
    <cellStyle name="Note 4 3 2 3 4 3 4" xfId="44396"/>
    <cellStyle name="Note 4 3 2 3 4 4" xfId="44397"/>
    <cellStyle name="Note 4 3 2 3 4 4 2" xfId="44398"/>
    <cellStyle name="Note 4 3 2 3 4 4 3" xfId="44399"/>
    <cellStyle name="Note 4 3 2 3 4 5" xfId="44400"/>
    <cellStyle name="Note 4 3 2 3 4 6" xfId="44401"/>
    <cellStyle name="Note 4 3 2 3 5" xfId="44402"/>
    <cellStyle name="Note 4 3 2 3 5 2" xfId="44403"/>
    <cellStyle name="Note 4 3 2 3 5 2 2" xfId="44404"/>
    <cellStyle name="Note 4 3 2 3 5 2 3" xfId="44405"/>
    <cellStyle name="Note 4 3 2 3 5 3" xfId="44406"/>
    <cellStyle name="Note 4 3 2 3 5 4" xfId="44407"/>
    <cellStyle name="Note 4 3 2 3 6" xfId="44408"/>
    <cellStyle name="Note 4 3 2 3 6 2" xfId="44409"/>
    <cellStyle name="Note 4 3 2 3 6 3" xfId="44410"/>
    <cellStyle name="Note 4 3 2 3 7" xfId="44411"/>
    <cellStyle name="Note 4 3 2 3 8" xfId="44412"/>
    <cellStyle name="Note 4 3 2 4" xfId="44413"/>
    <cellStyle name="Note 4 3 2 4 2" xfId="44414"/>
    <cellStyle name="Note 4 3 2 4 2 2" xfId="44415"/>
    <cellStyle name="Note 4 3 2 4 2 2 2" xfId="44416"/>
    <cellStyle name="Note 4 3 2 4 2 2 2 2" xfId="44417"/>
    <cellStyle name="Note 4 3 2 4 2 2 2 2 2" xfId="44418"/>
    <cellStyle name="Note 4 3 2 4 2 2 2 2 2 2" xfId="44419"/>
    <cellStyle name="Note 4 3 2 4 2 2 2 2 2 2 2" xfId="44420"/>
    <cellStyle name="Note 4 3 2 4 2 2 2 2 2 2 3" xfId="44421"/>
    <cellStyle name="Note 4 3 2 4 2 2 2 2 2 3" xfId="44422"/>
    <cellStyle name="Note 4 3 2 4 2 2 2 2 2 4" xfId="44423"/>
    <cellStyle name="Note 4 3 2 4 2 2 2 2 3" xfId="44424"/>
    <cellStyle name="Note 4 3 2 4 2 2 2 2 3 2" xfId="44425"/>
    <cellStyle name="Note 4 3 2 4 2 2 2 2 3 3" xfId="44426"/>
    <cellStyle name="Note 4 3 2 4 2 2 2 2 4" xfId="44427"/>
    <cellStyle name="Note 4 3 2 4 2 2 2 2 5" xfId="44428"/>
    <cellStyle name="Note 4 3 2 4 2 2 2 3" xfId="44429"/>
    <cellStyle name="Note 4 3 2 4 2 2 2 3 2" xfId="44430"/>
    <cellStyle name="Note 4 3 2 4 2 2 2 3 2 2" xfId="44431"/>
    <cellStyle name="Note 4 3 2 4 2 2 2 3 2 3" xfId="44432"/>
    <cellStyle name="Note 4 3 2 4 2 2 2 3 3" xfId="44433"/>
    <cellStyle name="Note 4 3 2 4 2 2 2 3 4" xfId="44434"/>
    <cellStyle name="Note 4 3 2 4 2 2 2 4" xfId="44435"/>
    <cellStyle name="Note 4 3 2 4 2 2 2 4 2" xfId="44436"/>
    <cellStyle name="Note 4 3 2 4 2 2 2 4 3" xfId="44437"/>
    <cellStyle name="Note 4 3 2 4 2 2 2 5" xfId="44438"/>
    <cellStyle name="Note 4 3 2 4 2 2 2 6" xfId="44439"/>
    <cellStyle name="Note 4 3 2 4 2 2 3" xfId="44440"/>
    <cellStyle name="Note 4 3 2 4 2 2 3 2" xfId="44441"/>
    <cellStyle name="Note 4 3 2 4 2 2 3 2 2" xfId="44442"/>
    <cellStyle name="Note 4 3 2 4 2 2 3 2 3" xfId="44443"/>
    <cellStyle name="Note 4 3 2 4 2 2 3 3" xfId="44444"/>
    <cellStyle name="Note 4 3 2 4 2 2 3 4" xfId="44445"/>
    <cellStyle name="Note 4 3 2 4 2 2 4" xfId="44446"/>
    <cellStyle name="Note 4 3 2 4 2 2 4 2" xfId="44447"/>
    <cellStyle name="Note 4 3 2 4 2 2 4 3" xfId="44448"/>
    <cellStyle name="Note 4 3 2 4 2 2 5" xfId="44449"/>
    <cellStyle name="Note 4 3 2 4 2 2 6" xfId="44450"/>
    <cellStyle name="Note 4 3 2 4 2 3" xfId="44451"/>
    <cellStyle name="Note 4 3 2 4 2 3 2" xfId="44452"/>
    <cellStyle name="Note 4 3 2 4 2 3 2 2" xfId="44453"/>
    <cellStyle name="Note 4 3 2 4 2 3 2 3" xfId="44454"/>
    <cellStyle name="Note 4 3 2 4 2 3 3" xfId="44455"/>
    <cellStyle name="Note 4 3 2 4 2 3 4" xfId="44456"/>
    <cellStyle name="Note 4 3 2 4 2 4" xfId="44457"/>
    <cellStyle name="Note 4 3 2 4 2 4 2" xfId="44458"/>
    <cellStyle name="Note 4 3 2 4 2 4 3" xfId="44459"/>
    <cellStyle name="Note 4 3 2 4 2 5" xfId="44460"/>
    <cellStyle name="Note 4 3 2 4 2 6" xfId="44461"/>
    <cellStyle name="Note 4 3 2 4 3" xfId="44462"/>
    <cellStyle name="Note 4 3 2 4 3 2" xfId="44463"/>
    <cellStyle name="Note 4 3 2 4 3 2 2" xfId="44464"/>
    <cellStyle name="Note 4 3 2 4 3 2 2 2" xfId="44465"/>
    <cellStyle name="Note 4 3 2 4 3 2 2 2 2" xfId="44466"/>
    <cellStyle name="Note 4 3 2 4 3 2 2 2 2 2" xfId="44467"/>
    <cellStyle name="Note 4 3 2 4 3 2 2 2 2 3" xfId="44468"/>
    <cellStyle name="Note 4 3 2 4 3 2 2 2 3" xfId="44469"/>
    <cellStyle name="Note 4 3 2 4 3 2 2 2 4" xfId="44470"/>
    <cellStyle name="Note 4 3 2 4 3 2 2 3" xfId="44471"/>
    <cellStyle name="Note 4 3 2 4 3 2 2 3 2" xfId="44472"/>
    <cellStyle name="Note 4 3 2 4 3 2 2 3 3" xfId="44473"/>
    <cellStyle name="Note 4 3 2 4 3 2 2 4" xfId="44474"/>
    <cellStyle name="Note 4 3 2 4 3 2 2 5" xfId="44475"/>
    <cellStyle name="Note 4 3 2 4 3 2 3" xfId="44476"/>
    <cellStyle name="Note 4 3 2 4 3 2 3 2" xfId="44477"/>
    <cellStyle name="Note 4 3 2 4 3 2 3 2 2" xfId="44478"/>
    <cellStyle name="Note 4 3 2 4 3 2 3 2 3" xfId="44479"/>
    <cellStyle name="Note 4 3 2 4 3 2 3 3" xfId="44480"/>
    <cellStyle name="Note 4 3 2 4 3 2 3 4" xfId="44481"/>
    <cellStyle name="Note 4 3 2 4 3 2 4" xfId="44482"/>
    <cellStyle name="Note 4 3 2 4 3 2 4 2" xfId="44483"/>
    <cellStyle name="Note 4 3 2 4 3 2 4 3" xfId="44484"/>
    <cellStyle name="Note 4 3 2 4 3 2 5" xfId="44485"/>
    <cellStyle name="Note 4 3 2 4 3 2 6" xfId="44486"/>
    <cellStyle name="Note 4 3 2 4 3 3" xfId="44487"/>
    <cellStyle name="Note 4 3 2 4 3 3 2" xfId="44488"/>
    <cellStyle name="Note 4 3 2 4 3 3 2 2" xfId="44489"/>
    <cellStyle name="Note 4 3 2 4 3 3 2 3" xfId="44490"/>
    <cellStyle name="Note 4 3 2 4 3 3 3" xfId="44491"/>
    <cellStyle name="Note 4 3 2 4 3 3 4" xfId="44492"/>
    <cellStyle name="Note 4 3 2 4 3 4" xfId="44493"/>
    <cellStyle name="Note 4 3 2 4 3 4 2" xfId="44494"/>
    <cellStyle name="Note 4 3 2 4 3 4 3" xfId="44495"/>
    <cellStyle name="Note 4 3 2 4 3 5" xfId="44496"/>
    <cellStyle name="Note 4 3 2 4 3 6" xfId="44497"/>
    <cellStyle name="Note 4 3 2 4 4" xfId="44498"/>
    <cellStyle name="Note 4 3 2 4 4 2" xfId="44499"/>
    <cellStyle name="Note 4 3 2 4 4 2 2" xfId="44500"/>
    <cellStyle name="Note 4 3 2 4 4 2 3" xfId="44501"/>
    <cellStyle name="Note 4 3 2 4 4 3" xfId="44502"/>
    <cellStyle name="Note 4 3 2 4 4 4" xfId="44503"/>
    <cellStyle name="Note 4 3 2 4 5" xfId="44504"/>
    <cellStyle name="Note 4 3 2 4 5 2" xfId="44505"/>
    <cellStyle name="Note 4 3 2 4 5 3" xfId="44506"/>
    <cellStyle name="Note 4 3 2 4 6" xfId="44507"/>
    <cellStyle name="Note 4 3 2 4 7" xfId="44508"/>
    <cellStyle name="Note 4 3 2 5" xfId="44509"/>
    <cellStyle name="Note 4 3 2 5 2" xfId="44510"/>
    <cellStyle name="Note 4 3 2 5 2 2" xfId="44511"/>
    <cellStyle name="Note 4 3 2 5 2 2 2" xfId="44512"/>
    <cellStyle name="Note 4 3 2 5 2 2 2 2" xfId="44513"/>
    <cellStyle name="Note 4 3 2 5 2 2 2 2 2" xfId="44514"/>
    <cellStyle name="Note 4 3 2 5 2 2 2 2 2 2" xfId="44515"/>
    <cellStyle name="Note 4 3 2 5 2 2 2 2 2 3" xfId="44516"/>
    <cellStyle name="Note 4 3 2 5 2 2 2 2 3" xfId="44517"/>
    <cellStyle name="Note 4 3 2 5 2 2 2 2 4" xfId="44518"/>
    <cellStyle name="Note 4 3 2 5 2 2 2 3" xfId="44519"/>
    <cellStyle name="Note 4 3 2 5 2 2 2 3 2" xfId="44520"/>
    <cellStyle name="Note 4 3 2 5 2 2 2 3 3" xfId="44521"/>
    <cellStyle name="Note 4 3 2 5 2 2 2 4" xfId="44522"/>
    <cellStyle name="Note 4 3 2 5 2 2 2 5" xfId="44523"/>
    <cellStyle name="Note 4 3 2 5 2 2 3" xfId="44524"/>
    <cellStyle name="Note 4 3 2 5 2 2 3 2" xfId="44525"/>
    <cellStyle name="Note 4 3 2 5 2 2 3 2 2" xfId="44526"/>
    <cellStyle name="Note 4 3 2 5 2 2 3 2 3" xfId="44527"/>
    <cellStyle name="Note 4 3 2 5 2 2 3 3" xfId="44528"/>
    <cellStyle name="Note 4 3 2 5 2 2 3 4" xfId="44529"/>
    <cellStyle name="Note 4 3 2 5 2 2 4" xfId="44530"/>
    <cellStyle name="Note 4 3 2 5 2 2 4 2" xfId="44531"/>
    <cellStyle name="Note 4 3 2 5 2 2 4 3" xfId="44532"/>
    <cellStyle name="Note 4 3 2 5 2 2 5" xfId="44533"/>
    <cellStyle name="Note 4 3 2 5 2 2 6" xfId="44534"/>
    <cellStyle name="Note 4 3 2 5 2 3" xfId="44535"/>
    <cellStyle name="Note 4 3 2 5 2 3 2" xfId="44536"/>
    <cellStyle name="Note 4 3 2 5 2 3 2 2" xfId="44537"/>
    <cellStyle name="Note 4 3 2 5 2 3 2 3" xfId="44538"/>
    <cellStyle name="Note 4 3 2 5 2 3 3" xfId="44539"/>
    <cellStyle name="Note 4 3 2 5 2 3 4" xfId="44540"/>
    <cellStyle name="Note 4 3 2 5 2 4" xfId="44541"/>
    <cellStyle name="Note 4 3 2 5 2 4 2" xfId="44542"/>
    <cellStyle name="Note 4 3 2 5 2 4 3" xfId="44543"/>
    <cellStyle name="Note 4 3 2 5 2 5" xfId="44544"/>
    <cellStyle name="Note 4 3 2 5 2 6" xfId="44545"/>
    <cellStyle name="Note 4 3 2 5 3" xfId="44546"/>
    <cellStyle name="Note 4 3 2 5 3 2" xfId="44547"/>
    <cellStyle name="Note 4 3 2 5 3 2 2" xfId="44548"/>
    <cellStyle name="Note 4 3 2 5 3 2 3" xfId="44549"/>
    <cellStyle name="Note 4 3 2 5 3 3" xfId="44550"/>
    <cellStyle name="Note 4 3 2 5 3 4" xfId="44551"/>
    <cellStyle name="Note 4 3 2 5 4" xfId="44552"/>
    <cellStyle name="Note 4 3 2 5 4 2" xfId="44553"/>
    <cellStyle name="Note 4 3 2 5 4 3" xfId="44554"/>
    <cellStyle name="Note 4 3 2 5 5" xfId="44555"/>
    <cellStyle name="Note 4 3 2 5 6" xfId="44556"/>
    <cellStyle name="Note 4 3 2 6" xfId="44557"/>
    <cellStyle name="Note 4 3 2 6 2" xfId="44558"/>
    <cellStyle name="Note 4 3 2 6 2 2" xfId="44559"/>
    <cellStyle name="Note 4 3 2 6 2 2 2" xfId="44560"/>
    <cellStyle name="Note 4 3 2 6 2 2 2 2" xfId="44561"/>
    <cellStyle name="Note 4 3 2 6 2 2 2 2 2" xfId="44562"/>
    <cellStyle name="Note 4 3 2 6 2 2 2 2 3" xfId="44563"/>
    <cellStyle name="Note 4 3 2 6 2 2 2 3" xfId="44564"/>
    <cellStyle name="Note 4 3 2 6 2 2 2 4" xfId="44565"/>
    <cellStyle name="Note 4 3 2 6 2 2 3" xfId="44566"/>
    <cellStyle name="Note 4 3 2 6 2 2 3 2" xfId="44567"/>
    <cellStyle name="Note 4 3 2 6 2 2 3 3" xfId="44568"/>
    <cellStyle name="Note 4 3 2 6 2 2 4" xfId="44569"/>
    <cellStyle name="Note 4 3 2 6 2 2 5" xfId="44570"/>
    <cellStyle name="Note 4 3 2 6 2 3" xfId="44571"/>
    <cellStyle name="Note 4 3 2 6 2 3 2" xfId="44572"/>
    <cellStyle name="Note 4 3 2 6 2 3 2 2" xfId="44573"/>
    <cellStyle name="Note 4 3 2 6 2 3 2 3" xfId="44574"/>
    <cellStyle name="Note 4 3 2 6 2 3 3" xfId="44575"/>
    <cellStyle name="Note 4 3 2 6 2 3 4" xfId="44576"/>
    <cellStyle name="Note 4 3 2 6 2 4" xfId="44577"/>
    <cellStyle name="Note 4 3 2 6 2 4 2" xfId="44578"/>
    <cellStyle name="Note 4 3 2 6 2 4 3" xfId="44579"/>
    <cellStyle name="Note 4 3 2 6 2 5" xfId="44580"/>
    <cellStyle name="Note 4 3 2 6 2 6" xfId="44581"/>
    <cellStyle name="Note 4 3 2 6 3" xfId="44582"/>
    <cellStyle name="Note 4 3 2 6 3 2" xfId="44583"/>
    <cellStyle name="Note 4 3 2 6 3 2 2" xfId="44584"/>
    <cellStyle name="Note 4 3 2 6 3 2 3" xfId="44585"/>
    <cellStyle name="Note 4 3 2 6 3 3" xfId="44586"/>
    <cellStyle name="Note 4 3 2 6 3 4" xfId="44587"/>
    <cellStyle name="Note 4 3 2 6 4" xfId="44588"/>
    <cellStyle name="Note 4 3 2 6 4 2" xfId="44589"/>
    <cellStyle name="Note 4 3 2 6 4 3" xfId="44590"/>
    <cellStyle name="Note 4 3 2 6 5" xfId="44591"/>
    <cellStyle name="Note 4 3 2 6 6" xfId="44592"/>
    <cellStyle name="Note 4 3 2 7" xfId="44593"/>
    <cellStyle name="Note 4 3 2 7 2" xfId="44594"/>
    <cellStyle name="Note 4 3 2 7 2 2" xfId="44595"/>
    <cellStyle name="Note 4 3 2 7 2 3" xfId="44596"/>
    <cellStyle name="Note 4 3 2 7 3" xfId="44597"/>
    <cellStyle name="Note 4 3 2 7 4" xfId="44598"/>
    <cellStyle name="Note 4 3 2 8" xfId="44599"/>
    <cellStyle name="Note 4 3 2 8 2" xfId="44600"/>
    <cellStyle name="Note 4 3 2 8 3" xfId="44601"/>
    <cellStyle name="Note 4 3 2 9" xfId="44602"/>
    <cellStyle name="Note 4 3 3" xfId="44603"/>
    <cellStyle name="Note 4 3 3 2" xfId="44604"/>
    <cellStyle name="Note 4 3 3 2 2" xfId="44605"/>
    <cellStyle name="Note 4 3 3 2 2 2" xfId="44606"/>
    <cellStyle name="Note 4 3 3 2 2 2 2" xfId="44607"/>
    <cellStyle name="Note 4 3 3 2 2 2 2 2" xfId="44608"/>
    <cellStyle name="Note 4 3 3 2 2 2 2 2 2" xfId="44609"/>
    <cellStyle name="Note 4 3 3 2 2 2 2 2 2 2" xfId="44610"/>
    <cellStyle name="Note 4 3 3 2 2 2 2 2 2 2 2" xfId="44611"/>
    <cellStyle name="Note 4 3 3 2 2 2 2 2 2 2 2 2" xfId="44612"/>
    <cellStyle name="Note 4 3 3 2 2 2 2 2 2 2 2 3" xfId="44613"/>
    <cellStyle name="Note 4 3 3 2 2 2 2 2 2 2 3" xfId="44614"/>
    <cellStyle name="Note 4 3 3 2 2 2 2 2 2 2 4" xfId="44615"/>
    <cellStyle name="Note 4 3 3 2 2 2 2 2 2 3" xfId="44616"/>
    <cellStyle name="Note 4 3 3 2 2 2 2 2 2 3 2" xfId="44617"/>
    <cellStyle name="Note 4 3 3 2 2 2 2 2 2 3 3" xfId="44618"/>
    <cellStyle name="Note 4 3 3 2 2 2 2 2 2 4" xfId="44619"/>
    <cellStyle name="Note 4 3 3 2 2 2 2 2 2 5" xfId="44620"/>
    <cellStyle name="Note 4 3 3 2 2 2 2 2 3" xfId="44621"/>
    <cellStyle name="Note 4 3 3 2 2 2 2 2 3 2" xfId="44622"/>
    <cellStyle name="Note 4 3 3 2 2 2 2 2 3 2 2" xfId="44623"/>
    <cellStyle name="Note 4 3 3 2 2 2 2 2 3 2 3" xfId="44624"/>
    <cellStyle name="Note 4 3 3 2 2 2 2 2 3 3" xfId="44625"/>
    <cellStyle name="Note 4 3 3 2 2 2 2 2 3 4" xfId="44626"/>
    <cellStyle name="Note 4 3 3 2 2 2 2 2 4" xfId="44627"/>
    <cellStyle name="Note 4 3 3 2 2 2 2 2 4 2" xfId="44628"/>
    <cellStyle name="Note 4 3 3 2 2 2 2 2 4 3" xfId="44629"/>
    <cellStyle name="Note 4 3 3 2 2 2 2 2 5" xfId="44630"/>
    <cellStyle name="Note 4 3 3 2 2 2 2 2 6" xfId="44631"/>
    <cellStyle name="Note 4 3 3 2 2 2 2 3" xfId="44632"/>
    <cellStyle name="Note 4 3 3 2 2 2 2 3 2" xfId="44633"/>
    <cellStyle name="Note 4 3 3 2 2 2 2 3 2 2" xfId="44634"/>
    <cellStyle name="Note 4 3 3 2 2 2 2 3 2 3" xfId="44635"/>
    <cellStyle name="Note 4 3 3 2 2 2 2 3 3" xfId="44636"/>
    <cellStyle name="Note 4 3 3 2 2 2 2 3 4" xfId="44637"/>
    <cellStyle name="Note 4 3 3 2 2 2 2 4" xfId="44638"/>
    <cellStyle name="Note 4 3 3 2 2 2 2 4 2" xfId="44639"/>
    <cellStyle name="Note 4 3 3 2 2 2 2 4 3" xfId="44640"/>
    <cellStyle name="Note 4 3 3 2 2 2 2 5" xfId="44641"/>
    <cellStyle name="Note 4 3 3 2 2 2 2 6" xfId="44642"/>
    <cellStyle name="Note 4 3 3 2 2 2 3" xfId="44643"/>
    <cellStyle name="Note 4 3 3 2 2 2 3 2" xfId="44644"/>
    <cellStyle name="Note 4 3 3 2 2 2 3 2 2" xfId="44645"/>
    <cellStyle name="Note 4 3 3 2 2 2 3 2 3" xfId="44646"/>
    <cellStyle name="Note 4 3 3 2 2 2 3 3" xfId="44647"/>
    <cellStyle name="Note 4 3 3 2 2 2 3 4" xfId="44648"/>
    <cellStyle name="Note 4 3 3 2 2 2 4" xfId="44649"/>
    <cellStyle name="Note 4 3 3 2 2 2 4 2" xfId="44650"/>
    <cellStyle name="Note 4 3 3 2 2 2 4 3" xfId="44651"/>
    <cellStyle name="Note 4 3 3 2 2 2 5" xfId="44652"/>
    <cellStyle name="Note 4 3 3 2 2 2 6" xfId="44653"/>
    <cellStyle name="Note 4 3 3 2 2 3" xfId="44654"/>
    <cellStyle name="Note 4 3 3 2 2 3 2" xfId="44655"/>
    <cellStyle name="Note 4 3 3 2 2 3 2 2" xfId="44656"/>
    <cellStyle name="Note 4 3 3 2 2 3 2 2 2" xfId="44657"/>
    <cellStyle name="Note 4 3 3 2 2 3 2 2 2 2" xfId="44658"/>
    <cellStyle name="Note 4 3 3 2 2 3 2 2 2 2 2" xfId="44659"/>
    <cellStyle name="Note 4 3 3 2 2 3 2 2 2 2 3" xfId="44660"/>
    <cellStyle name="Note 4 3 3 2 2 3 2 2 2 3" xfId="44661"/>
    <cellStyle name="Note 4 3 3 2 2 3 2 2 2 4" xfId="44662"/>
    <cellStyle name="Note 4 3 3 2 2 3 2 2 3" xfId="44663"/>
    <cellStyle name="Note 4 3 3 2 2 3 2 2 3 2" xfId="44664"/>
    <cellStyle name="Note 4 3 3 2 2 3 2 2 3 3" xfId="44665"/>
    <cellStyle name="Note 4 3 3 2 2 3 2 2 4" xfId="44666"/>
    <cellStyle name="Note 4 3 3 2 2 3 2 2 5" xfId="44667"/>
    <cellStyle name="Note 4 3 3 2 2 3 2 3" xfId="44668"/>
    <cellStyle name="Note 4 3 3 2 2 3 2 3 2" xfId="44669"/>
    <cellStyle name="Note 4 3 3 2 2 3 2 3 2 2" xfId="44670"/>
    <cellStyle name="Note 4 3 3 2 2 3 2 3 2 3" xfId="44671"/>
    <cellStyle name="Note 4 3 3 2 2 3 2 3 3" xfId="44672"/>
    <cellStyle name="Note 4 3 3 2 2 3 2 3 4" xfId="44673"/>
    <cellStyle name="Note 4 3 3 2 2 3 2 4" xfId="44674"/>
    <cellStyle name="Note 4 3 3 2 2 3 2 4 2" xfId="44675"/>
    <cellStyle name="Note 4 3 3 2 2 3 2 4 3" xfId="44676"/>
    <cellStyle name="Note 4 3 3 2 2 3 2 5" xfId="44677"/>
    <cellStyle name="Note 4 3 3 2 2 3 2 6" xfId="44678"/>
    <cellStyle name="Note 4 3 3 2 2 3 3" xfId="44679"/>
    <cellStyle name="Note 4 3 3 2 2 3 3 2" xfId="44680"/>
    <cellStyle name="Note 4 3 3 2 2 3 3 2 2" xfId="44681"/>
    <cellStyle name="Note 4 3 3 2 2 3 3 2 3" xfId="44682"/>
    <cellStyle name="Note 4 3 3 2 2 3 3 3" xfId="44683"/>
    <cellStyle name="Note 4 3 3 2 2 3 3 4" xfId="44684"/>
    <cellStyle name="Note 4 3 3 2 2 3 4" xfId="44685"/>
    <cellStyle name="Note 4 3 3 2 2 3 4 2" xfId="44686"/>
    <cellStyle name="Note 4 3 3 2 2 3 4 3" xfId="44687"/>
    <cellStyle name="Note 4 3 3 2 2 3 5" xfId="44688"/>
    <cellStyle name="Note 4 3 3 2 2 3 6" xfId="44689"/>
    <cellStyle name="Note 4 3 3 2 2 4" xfId="44690"/>
    <cellStyle name="Note 4 3 3 2 2 4 2" xfId="44691"/>
    <cellStyle name="Note 4 3 3 2 2 4 2 2" xfId="44692"/>
    <cellStyle name="Note 4 3 3 2 2 4 2 3" xfId="44693"/>
    <cellStyle name="Note 4 3 3 2 2 4 3" xfId="44694"/>
    <cellStyle name="Note 4 3 3 2 2 4 4" xfId="44695"/>
    <cellStyle name="Note 4 3 3 2 2 5" xfId="44696"/>
    <cellStyle name="Note 4 3 3 2 2 5 2" xfId="44697"/>
    <cellStyle name="Note 4 3 3 2 2 5 3" xfId="44698"/>
    <cellStyle name="Note 4 3 3 2 2 6" xfId="44699"/>
    <cellStyle name="Note 4 3 3 2 2 7" xfId="44700"/>
    <cellStyle name="Note 4 3 3 2 3" xfId="44701"/>
    <cellStyle name="Note 4 3 3 2 3 2" xfId="44702"/>
    <cellStyle name="Note 4 3 3 2 3 2 2" xfId="44703"/>
    <cellStyle name="Note 4 3 3 2 3 2 2 2" xfId="44704"/>
    <cellStyle name="Note 4 3 3 2 3 2 2 2 2" xfId="44705"/>
    <cellStyle name="Note 4 3 3 2 3 2 2 2 2 2" xfId="44706"/>
    <cellStyle name="Note 4 3 3 2 3 2 2 2 2 2 2" xfId="44707"/>
    <cellStyle name="Note 4 3 3 2 3 2 2 2 2 2 3" xfId="44708"/>
    <cellStyle name="Note 4 3 3 2 3 2 2 2 2 3" xfId="44709"/>
    <cellStyle name="Note 4 3 3 2 3 2 2 2 2 4" xfId="44710"/>
    <cellStyle name="Note 4 3 3 2 3 2 2 2 3" xfId="44711"/>
    <cellStyle name="Note 4 3 3 2 3 2 2 2 3 2" xfId="44712"/>
    <cellStyle name="Note 4 3 3 2 3 2 2 2 3 3" xfId="44713"/>
    <cellStyle name="Note 4 3 3 2 3 2 2 2 4" xfId="44714"/>
    <cellStyle name="Note 4 3 3 2 3 2 2 2 5" xfId="44715"/>
    <cellStyle name="Note 4 3 3 2 3 2 2 3" xfId="44716"/>
    <cellStyle name="Note 4 3 3 2 3 2 2 3 2" xfId="44717"/>
    <cellStyle name="Note 4 3 3 2 3 2 2 3 2 2" xfId="44718"/>
    <cellStyle name="Note 4 3 3 2 3 2 2 3 2 3" xfId="44719"/>
    <cellStyle name="Note 4 3 3 2 3 2 2 3 3" xfId="44720"/>
    <cellStyle name="Note 4 3 3 2 3 2 2 3 4" xfId="44721"/>
    <cellStyle name="Note 4 3 3 2 3 2 2 4" xfId="44722"/>
    <cellStyle name="Note 4 3 3 2 3 2 2 4 2" xfId="44723"/>
    <cellStyle name="Note 4 3 3 2 3 2 2 4 3" xfId="44724"/>
    <cellStyle name="Note 4 3 3 2 3 2 2 5" xfId="44725"/>
    <cellStyle name="Note 4 3 3 2 3 2 2 6" xfId="44726"/>
    <cellStyle name="Note 4 3 3 2 3 2 3" xfId="44727"/>
    <cellStyle name="Note 4 3 3 2 3 2 3 2" xfId="44728"/>
    <cellStyle name="Note 4 3 3 2 3 2 3 2 2" xfId="44729"/>
    <cellStyle name="Note 4 3 3 2 3 2 3 2 3" xfId="44730"/>
    <cellStyle name="Note 4 3 3 2 3 2 3 3" xfId="44731"/>
    <cellStyle name="Note 4 3 3 2 3 2 3 4" xfId="44732"/>
    <cellStyle name="Note 4 3 3 2 3 2 4" xfId="44733"/>
    <cellStyle name="Note 4 3 3 2 3 2 4 2" xfId="44734"/>
    <cellStyle name="Note 4 3 3 2 3 2 4 3" xfId="44735"/>
    <cellStyle name="Note 4 3 3 2 3 2 5" xfId="44736"/>
    <cellStyle name="Note 4 3 3 2 3 2 6" xfId="44737"/>
    <cellStyle name="Note 4 3 3 2 3 3" xfId="44738"/>
    <cellStyle name="Note 4 3 3 2 3 3 2" xfId="44739"/>
    <cellStyle name="Note 4 3 3 2 3 3 2 2" xfId="44740"/>
    <cellStyle name="Note 4 3 3 2 3 3 2 3" xfId="44741"/>
    <cellStyle name="Note 4 3 3 2 3 3 3" xfId="44742"/>
    <cellStyle name="Note 4 3 3 2 3 3 4" xfId="44743"/>
    <cellStyle name="Note 4 3 3 2 3 4" xfId="44744"/>
    <cellStyle name="Note 4 3 3 2 3 4 2" xfId="44745"/>
    <cellStyle name="Note 4 3 3 2 3 4 3" xfId="44746"/>
    <cellStyle name="Note 4 3 3 2 3 5" xfId="44747"/>
    <cellStyle name="Note 4 3 3 2 3 6" xfId="44748"/>
    <cellStyle name="Note 4 3 3 2 4" xfId="44749"/>
    <cellStyle name="Note 4 3 3 2 4 2" xfId="44750"/>
    <cellStyle name="Note 4 3 3 2 4 2 2" xfId="44751"/>
    <cellStyle name="Note 4 3 3 2 4 2 2 2" xfId="44752"/>
    <cellStyle name="Note 4 3 3 2 4 2 2 2 2" xfId="44753"/>
    <cellStyle name="Note 4 3 3 2 4 2 2 2 2 2" xfId="44754"/>
    <cellStyle name="Note 4 3 3 2 4 2 2 2 2 3" xfId="44755"/>
    <cellStyle name="Note 4 3 3 2 4 2 2 2 3" xfId="44756"/>
    <cellStyle name="Note 4 3 3 2 4 2 2 2 4" xfId="44757"/>
    <cellStyle name="Note 4 3 3 2 4 2 2 3" xfId="44758"/>
    <cellStyle name="Note 4 3 3 2 4 2 2 3 2" xfId="44759"/>
    <cellStyle name="Note 4 3 3 2 4 2 2 3 3" xfId="44760"/>
    <cellStyle name="Note 4 3 3 2 4 2 2 4" xfId="44761"/>
    <cellStyle name="Note 4 3 3 2 4 2 2 5" xfId="44762"/>
    <cellStyle name="Note 4 3 3 2 4 2 3" xfId="44763"/>
    <cellStyle name="Note 4 3 3 2 4 2 3 2" xfId="44764"/>
    <cellStyle name="Note 4 3 3 2 4 2 3 2 2" xfId="44765"/>
    <cellStyle name="Note 4 3 3 2 4 2 3 2 3" xfId="44766"/>
    <cellStyle name="Note 4 3 3 2 4 2 3 3" xfId="44767"/>
    <cellStyle name="Note 4 3 3 2 4 2 3 4" xfId="44768"/>
    <cellStyle name="Note 4 3 3 2 4 2 4" xfId="44769"/>
    <cellStyle name="Note 4 3 3 2 4 2 4 2" xfId="44770"/>
    <cellStyle name="Note 4 3 3 2 4 2 4 3" xfId="44771"/>
    <cellStyle name="Note 4 3 3 2 4 2 5" xfId="44772"/>
    <cellStyle name="Note 4 3 3 2 4 2 6" xfId="44773"/>
    <cellStyle name="Note 4 3 3 2 4 3" xfId="44774"/>
    <cellStyle name="Note 4 3 3 2 4 3 2" xfId="44775"/>
    <cellStyle name="Note 4 3 3 2 4 3 2 2" xfId="44776"/>
    <cellStyle name="Note 4 3 3 2 4 3 2 3" xfId="44777"/>
    <cellStyle name="Note 4 3 3 2 4 3 3" xfId="44778"/>
    <cellStyle name="Note 4 3 3 2 4 3 4" xfId="44779"/>
    <cellStyle name="Note 4 3 3 2 4 4" xfId="44780"/>
    <cellStyle name="Note 4 3 3 2 4 4 2" xfId="44781"/>
    <cellStyle name="Note 4 3 3 2 4 4 3" xfId="44782"/>
    <cellStyle name="Note 4 3 3 2 4 5" xfId="44783"/>
    <cellStyle name="Note 4 3 3 2 4 6" xfId="44784"/>
    <cellStyle name="Note 4 3 3 2 5" xfId="44785"/>
    <cellStyle name="Note 4 3 3 2 5 2" xfId="44786"/>
    <cellStyle name="Note 4 3 3 2 5 2 2" xfId="44787"/>
    <cellStyle name="Note 4 3 3 2 5 2 3" xfId="44788"/>
    <cellStyle name="Note 4 3 3 2 5 3" xfId="44789"/>
    <cellStyle name="Note 4 3 3 2 5 4" xfId="44790"/>
    <cellStyle name="Note 4 3 3 2 6" xfId="44791"/>
    <cellStyle name="Note 4 3 3 2 6 2" xfId="44792"/>
    <cellStyle name="Note 4 3 3 2 6 3" xfId="44793"/>
    <cellStyle name="Note 4 3 3 2 7" xfId="44794"/>
    <cellStyle name="Note 4 3 3 2 8" xfId="44795"/>
    <cellStyle name="Note 4 3 3 3" xfId="44796"/>
    <cellStyle name="Note 4 3 3 3 2" xfId="44797"/>
    <cellStyle name="Note 4 3 3 3 2 2" xfId="44798"/>
    <cellStyle name="Note 4 3 3 3 2 2 2" xfId="44799"/>
    <cellStyle name="Note 4 3 3 3 2 2 2 2" xfId="44800"/>
    <cellStyle name="Note 4 3 3 3 2 2 2 2 2" xfId="44801"/>
    <cellStyle name="Note 4 3 3 3 2 2 2 2 2 2" xfId="44802"/>
    <cellStyle name="Note 4 3 3 3 2 2 2 2 2 2 2" xfId="44803"/>
    <cellStyle name="Note 4 3 3 3 2 2 2 2 2 2 3" xfId="44804"/>
    <cellStyle name="Note 4 3 3 3 2 2 2 2 2 3" xfId="44805"/>
    <cellStyle name="Note 4 3 3 3 2 2 2 2 2 4" xfId="44806"/>
    <cellStyle name="Note 4 3 3 3 2 2 2 2 3" xfId="44807"/>
    <cellStyle name="Note 4 3 3 3 2 2 2 2 3 2" xfId="44808"/>
    <cellStyle name="Note 4 3 3 3 2 2 2 2 3 3" xfId="44809"/>
    <cellStyle name="Note 4 3 3 3 2 2 2 2 4" xfId="44810"/>
    <cellStyle name="Note 4 3 3 3 2 2 2 2 5" xfId="44811"/>
    <cellStyle name="Note 4 3 3 3 2 2 2 3" xfId="44812"/>
    <cellStyle name="Note 4 3 3 3 2 2 2 3 2" xfId="44813"/>
    <cellStyle name="Note 4 3 3 3 2 2 2 3 2 2" xfId="44814"/>
    <cellStyle name="Note 4 3 3 3 2 2 2 3 2 3" xfId="44815"/>
    <cellStyle name="Note 4 3 3 3 2 2 2 3 3" xfId="44816"/>
    <cellStyle name="Note 4 3 3 3 2 2 2 3 4" xfId="44817"/>
    <cellStyle name="Note 4 3 3 3 2 2 2 4" xfId="44818"/>
    <cellStyle name="Note 4 3 3 3 2 2 2 4 2" xfId="44819"/>
    <cellStyle name="Note 4 3 3 3 2 2 2 4 3" xfId="44820"/>
    <cellStyle name="Note 4 3 3 3 2 2 2 5" xfId="44821"/>
    <cellStyle name="Note 4 3 3 3 2 2 2 6" xfId="44822"/>
    <cellStyle name="Note 4 3 3 3 2 2 3" xfId="44823"/>
    <cellStyle name="Note 4 3 3 3 2 2 3 2" xfId="44824"/>
    <cellStyle name="Note 4 3 3 3 2 2 3 2 2" xfId="44825"/>
    <cellStyle name="Note 4 3 3 3 2 2 3 2 3" xfId="44826"/>
    <cellStyle name="Note 4 3 3 3 2 2 3 3" xfId="44827"/>
    <cellStyle name="Note 4 3 3 3 2 2 3 4" xfId="44828"/>
    <cellStyle name="Note 4 3 3 3 2 2 4" xfId="44829"/>
    <cellStyle name="Note 4 3 3 3 2 2 4 2" xfId="44830"/>
    <cellStyle name="Note 4 3 3 3 2 2 4 3" xfId="44831"/>
    <cellStyle name="Note 4 3 3 3 2 2 5" xfId="44832"/>
    <cellStyle name="Note 4 3 3 3 2 2 6" xfId="44833"/>
    <cellStyle name="Note 4 3 3 3 2 3" xfId="44834"/>
    <cellStyle name="Note 4 3 3 3 2 3 2" xfId="44835"/>
    <cellStyle name="Note 4 3 3 3 2 3 2 2" xfId="44836"/>
    <cellStyle name="Note 4 3 3 3 2 3 2 3" xfId="44837"/>
    <cellStyle name="Note 4 3 3 3 2 3 3" xfId="44838"/>
    <cellStyle name="Note 4 3 3 3 2 3 4" xfId="44839"/>
    <cellStyle name="Note 4 3 3 3 2 4" xfId="44840"/>
    <cellStyle name="Note 4 3 3 3 2 4 2" xfId="44841"/>
    <cellStyle name="Note 4 3 3 3 2 4 3" xfId="44842"/>
    <cellStyle name="Note 4 3 3 3 2 5" xfId="44843"/>
    <cellStyle name="Note 4 3 3 3 2 6" xfId="44844"/>
    <cellStyle name="Note 4 3 3 3 3" xfId="44845"/>
    <cellStyle name="Note 4 3 3 3 3 2" xfId="44846"/>
    <cellStyle name="Note 4 3 3 3 3 2 2" xfId="44847"/>
    <cellStyle name="Note 4 3 3 3 3 2 2 2" xfId="44848"/>
    <cellStyle name="Note 4 3 3 3 3 2 2 2 2" xfId="44849"/>
    <cellStyle name="Note 4 3 3 3 3 2 2 2 2 2" xfId="44850"/>
    <cellStyle name="Note 4 3 3 3 3 2 2 2 2 3" xfId="44851"/>
    <cellStyle name="Note 4 3 3 3 3 2 2 2 3" xfId="44852"/>
    <cellStyle name="Note 4 3 3 3 3 2 2 2 4" xfId="44853"/>
    <cellStyle name="Note 4 3 3 3 3 2 2 3" xfId="44854"/>
    <cellStyle name="Note 4 3 3 3 3 2 2 3 2" xfId="44855"/>
    <cellStyle name="Note 4 3 3 3 3 2 2 3 3" xfId="44856"/>
    <cellStyle name="Note 4 3 3 3 3 2 2 4" xfId="44857"/>
    <cellStyle name="Note 4 3 3 3 3 2 2 5" xfId="44858"/>
    <cellStyle name="Note 4 3 3 3 3 2 3" xfId="44859"/>
    <cellStyle name="Note 4 3 3 3 3 2 3 2" xfId="44860"/>
    <cellStyle name="Note 4 3 3 3 3 2 3 2 2" xfId="44861"/>
    <cellStyle name="Note 4 3 3 3 3 2 3 2 3" xfId="44862"/>
    <cellStyle name="Note 4 3 3 3 3 2 3 3" xfId="44863"/>
    <cellStyle name="Note 4 3 3 3 3 2 3 4" xfId="44864"/>
    <cellStyle name="Note 4 3 3 3 3 2 4" xfId="44865"/>
    <cellStyle name="Note 4 3 3 3 3 2 4 2" xfId="44866"/>
    <cellStyle name="Note 4 3 3 3 3 2 4 3" xfId="44867"/>
    <cellStyle name="Note 4 3 3 3 3 2 5" xfId="44868"/>
    <cellStyle name="Note 4 3 3 3 3 2 6" xfId="44869"/>
    <cellStyle name="Note 4 3 3 3 3 3" xfId="44870"/>
    <cellStyle name="Note 4 3 3 3 3 3 2" xfId="44871"/>
    <cellStyle name="Note 4 3 3 3 3 3 2 2" xfId="44872"/>
    <cellStyle name="Note 4 3 3 3 3 3 2 3" xfId="44873"/>
    <cellStyle name="Note 4 3 3 3 3 3 3" xfId="44874"/>
    <cellStyle name="Note 4 3 3 3 3 3 4" xfId="44875"/>
    <cellStyle name="Note 4 3 3 3 3 4" xfId="44876"/>
    <cellStyle name="Note 4 3 3 3 3 4 2" xfId="44877"/>
    <cellStyle name="Note 4 3 3 3 3 4 3" xfId="44878"/>
    <cellStyle name="Note 4 3 3 3 3 5" xfId="44879"/>
    <cellStyle name="Note 4 3 3 3 3 6" xfId="44880"/>
    <cellStyle name="Note 4 3 3 3 4" xfId="44881"/>
    <cellStyle name="Note 4 3 3 3 4 2" xfId="44882"/>
    <cellStyle name="Note 4 3 3 3 4 2 2" xfId="44883"/>
    <cellStyle name="Note 4 3 3 3 4 2 3" xfId="44884"/>
    <cellStyle name="Note 4 3 3 3 4 3" xfId="44885"/>
    <cellStyle name="Note 4 3 3 3 4 4" xfId="44886"/>
    <cellStyle name="Note 4 3 3 3 5" xfId="44887"/>
    <cellStyle name="Note 4 3 3 3 5 2" xfId="44888"/>
    <cellStyle name="Note 4 3 3 3 5 3" xfId="44889"/>
    <cellStyle name="Note 4 3 3 3 6" xfId="44890"/>
    <cellStyle name="Note 4 3 3 3 7" xfId="44891"/>
    <cellStyle name="Note 4 3 3 4" xfId="44892"/>
    <cellStyle name="Note 4 3 3 4 2" xfId="44893"/>
    <cellStyle name="Note 4 3 3 4 2 2" xfId="44894"/>
    <cellStyle name="Note 4 3 3 4 2 2 2" xfId="44895"/>
    <cellStyle name="Note 4 3 3 4 2 2 2 2" xfId="44896"/>
    <cellStyle name="Note 4 3 3 4 2 2 2 2 2" xfId="44897"/>
    <cellStyle name="Note 4 3 3 4 2 2 2 2 2 2" xfId="44898"/>
    <cellStyle name="Note 4 3 3 4 2 2 2 2 2 3" xfId="44899"/>
    <cellStyle name="Note 4 3 3 4 2 2 2 2 3" xfId="44900"/>
    <cellStyle name="Note 4 3 3 4 2 2 2 2 4" xfId="44901"/>
    <cellStyle name="Note 4 3 3 4 2 2 2 3" xfId="44902"/>
    <cellStyle name="Note 4 3 3 4 2 2 2 3 2" xfId="44903"/>
    <cellStyle name="Note 4 3 3 4 2 2 2 3 3" xfId="44904"/>
    <cellStyle name="Note 4 3 3 4 2 2 2 4" xfId="44905"/>
    <cellStyle name="Note 4 3 3 4 2 2 2 5" xfId="44906"/>
    <cellStyle name="Note 4 3 3 4 2 2 3" xfId="44907"/>
    <cellStyle name="Note 4 3 3 4 2 2 3 2" xfId="44908"/>
    <cellStyle name="Note 4 3 3 4 2 2 3 2 2" xfId="44909"/>
    <cellStyle name="Note 4 3 3 4 2 2 3 2 3" xfId="44910"/>
    <cellStyle name="Note 4 3 3 4 2 2 3 3" xfId="44911"/>
    <cellStyle name="Note 4 3 3 4 2 2 3 4" xfId="44912"/>
    <cellStyle name="Note 4 3 3 4 2 2 4" xfId="44913"/>
    <cellStyle name="Note 4 3 3 4 2 2 4 2" xfId="44914"/>
    <cellStyle name="Note 4 3 3 4 2 2 4 3" xfId="44915"/>
    <cellStyle name="Note 4 3 3 4 2 2 5" xfId="44916"/>
    <cellStyle name="Note 4 3 3 4 2 2 6" xfId="44917"/>
    <cellStyle name="Note 4 3 3 4 2 3" xfId="44918"/>
    <cellStyle name="Note 4 3 3 4 2 3 2" xfId="44919"/>
    <cellStyle name="Note 4 3 3 4 2 3 2 2" xfId="44920"/>
    <cellStyle name="Note 4 3 3 4 2 3 2 3" xfId="44921"/>
    <cellStyle name="Note 4 3 3 4 2 3 3" xfId="44922"/>
    <cellStyle name="Note 4 3 3 4 2 3 4" xfId="44923"/>
    <cellStyle name="Note 4 3 3 4 2 4" xfId="44924"/>
    <cellStyle name="Note 4 3 3 4 2 4 2" xfId="44925"/>
    <cellStyle name="Note 4 3 3 4 2 4 3" xfId="44926"/>
    <cellStyle name="Note 4 3 3 4 2 5" xfId="44927"/>
    <cellStyle name="Note 4 3 3 4 2 6" xfId="44928"/>
    <cellStyle name="Note 4 3 3 4 3" xfId="44929"/>
    <cellStyle name="Note 4 3 3 4 3 2" xfId="44930"/>
    <cellStyle name="Note 4 3 3 4 3 2 2" xfId="44931"/>
    <cellStyle name="Note 4 3 3 4 3 2 3" xfId="44932"/>
    <cellStyle name="Note 4 3 3 4 3 3" xfId="44933"/>
    <cellStyle name="Note 4 3 3 4 3 4" xfId="44934"/>
    <cellStyle name="Note 4 3 3 4 4" xfId="44935"/>
    <cellStyle name="Note 4 3 3 4 4 2" xfId="44936"/>
    <cellStyle name="Note 4 3 3 4 4 3" xfId="44937"/>
    <cellStyle name="Note 4 3 3 4 5" xfId="44938"/>
    <cellStyle name="Note 4 3 3 4 6" xfId="44939"/>
    <cellStyle name="Note 4 3 3 5" xfId="44940"/>
    <cellStyle name="Note 4 3 3 5 2" xfId="44941"/>
    <cellStyle name="Note 4 3 3 5 2 2" xfId="44942"/>
    <cellStyle name="Note 4 3 3 5 2 2 2" xfId="44943"/>
    <cellStyle name="Note 4 3 3 5 2 2 2 2" xfId="44944"/>
    <cellStyle name="Note 4 3 3 5 2 2 2 2 2" xfId="44945"/>
    <cellStyle name="Note 4 3 3 5 2 2 2 2 3" xfId="44946"/>
    <cellStyle name="Note 4 3 3 5 2 2 2 3" xfId="44947"/>
    <cellStyle name="Note 4 3 3 5 2 2 2 4" xfId="44948"/>
    <cellStyle name="Note 4 3 3 5 2 2 3" xfId="44949"/>
    <cellStyle name="Note 4 3 3 5 2 2 3 2" xfId="44950"/>
    <cellStyle name="Note 4 3 3 5 2 2 3 3" xfId="44951"/>
    <cellStyle name="Note 4 3 3 5 2 2 4" xfId="44952"/>
    <cellStyle name="Note 4 3 3 5 2 2 5" xfId="44953"/>
    <cellStyle name="Note 4 3 3 5 2 3" xfId="44954"/>
    <cellStyle name="Note 4 3 3 5 2 3 2" xfId="44955"/>
    <cellStyle name="Note 4 3 3 5 2 3 2 2" xfId="44956"/>
    <cellStyle name="Note 4 3 3 5 2 3 2 3" xfId="44957"/>
    <cellStyle name="Note 4 3 3 5 2 3 3" xfId="44958"/>
    <cellStyle name="Note 4 3 3 5 2 3 4" xfId="44959"/>
    <cellStyle name="Note 4 3 3 5 2 4" xfId="44960"/>
    <cellStyle name="Note 4 3 3 5 2 4 2" xfId="44961"/>
    <cellStyle name="Note 4 3 3 5 2 4 3" xfId="44962"/>
    <cellStyle name="Note 4 3 3 5 2 5" xfId="44963"/>
    <cellStyle name="Note 4 3 3 5 2 6" xfId="44964"/>
    <cellStyle name="Note 4 3 3 5 3" xfId="44965"/>
    <cellStyle name="Note 4 3 3 5 3 2" xfId="44966"/>
    <cellStyle name="Note 4 3 3 5 3 2 2" xfId="44967"/>
    <cellStyle name="Note 4 3 3 5 3 2 3" xfId="44968"/>
    <cellStyle name="Note 4 3 3 5 3 3" xfId="44969"/>
    <cellStyle name="Note 4 3 3 5 3 4" xfId="44970"/>
    <cellStyle name="Note 4 3 3 5 4" xfId="44971"/>
    <cellStyle name="Note 4 3 3 5 4 2" xfId="44972"/>
    <cellStyle name="Note 4 3 3 5 4 3" xfId="44973"/>
    <cellStyle name="Note 4 3 3 5 5" xfId="44974"/>
    <cellStyle name="Note 4 3 3 5 6" xfId="44975"/>
    <cellStyle name="Note 4 3 3 6" xfId="44976"/>
    <cellStyle name="Note 4 3 3 6 2" xfId="44977"/>
    <cellStyle name="Note 4 3 3 6 2 2" xfId="44978"/>
    <cellStyle name="Note 4 3 3 6 2 3" xfId="44979"/>
    <cellStyle name="Note 4 3 3 6 3" xfId="44980"/>
    <cellStyle name="Note 4 3 3 6 4" xfId="44981"/>
    <cellStyle name="Note 4 3 3 7" xfId="44982"/>
    <cellStyle name="Note 4 3 3 7 2" xfId="44983"/>
    <cellStyle name="Note 4 3 3 7 3" xfId="44984"/>
    <cellStyle name="Note 4 3 3 8" xfId="44985"/>
    <cellStyle name="Note 4 3 3 9" xfId="44986"/>
    <cellStyle name="Note 4 3 4" xfId="44987"/>
    <cellStyle name="Note 4 3 4 2" xfId="44988"/>
    <cellStyle name="Note 4 3 4 2 2" xfId="44989"/>
    <cellStyle name="Note 4 3 4 2 2 2" xfId="44990"/>
    <cellStyle name="Note 4 3 4 2 2 2 2" xfId="44991"/>
    <cellStyle name="Note 4 3 4 2 2 2 2 2" xfId="44992"/>
    <cellStyle name="Note 4 3 4 2 2 2 2 2 2" xfId="44993"/>
    <cellStyle name="Note 4 3 4 2 2 2 2 2 2 2" xfId="44994"/>
    <cellStyle name="Note 4 3 4 2 2 2 2 2 2 2 2" xfId="44995"/>
    <cellStyle name="Note 4 3 4 2 2 2 2 2 2 2 3" xfId="44996"/>
    <cellStyle name="Note 4 3 4 2 2 2 2 2 2 3" xfId="44997"/>
    <cellStyle name="Note 4 3 4 2 2 2 2 2 2 4" xfId="44998"/>
    <cellStyle name="Note 4 3 4 2 2 2 2 2 3" xfId="44999"/>
    <cellStyle name="Note 4 3 4 2 2 2 2 2 3 2" xfId="45000"/>
    <cellStyle name="Note 4 3 4 2 2 2 2 2 3 3" xfId="45001"/>
    <cellStyle name="Note 4 3 4 2 2 2 2 2 4" xfId="45002"/>
    <cellStyle name="Note 4 3 4 2 2 2 2 2 5" xfId="45003"/>
    <cellStyle name="Note 4 3 4 2 2 2 2 3" xfId="45004"/>
    <cellStyle name="Note 4 3 4 2 2 2 2 3 2" xfId="45005"/>
    <cellStyle name="Note 4 3 4 2 2 2 2 3 2 2" xfId="45006"/>
    <cellStyle name="Note 4 3 4 2 2 2 2 3 2 3" xfId="45007"/>
    <cellStyle name="Note 4 3 4 2 2 2 2 3 3" xfId="45008"/>
    <cellStyle name="Note 4 3 4 2 2 2 2 3 4" xfId="45009"/>
    <cellStyle name="Note 4 3 4 2 2 2 2 4" xfId="45010"/>
    <cellStyle name="Note 4 3 4 2 2 2 2 4 2" xfId="45011"/>
    <cellStyle name="Note 4 3 4 2 2 2 2 4 3" xfId="45012"/>
    <cellStyle name="Note 4 3 4 2 2 2 2 5" xfId="45013"/>
    <cellStyle name="Note 4 3 4 2 2 2 2 6" xfId="45014"/>
    <cellStyle name="Note 4 3 4 2 2 2 3" xfId="45015"/>
    <cellStyle name="Note 4 3 4 2 2 2 3 2" xfId="45016"/>
    <cellStyle name="Note 4 3 4 2 2 2 3 2 2" xfId="45017"/>
    <cellStyle name="Note 4 3 4 2 2 2 3 2 3" xfId="45018"/>
    <cellStyle name="Note 4 3 4 2 2 2 3 3" xfId="45019"/>
    <cellStyle name="Note 4 3 4 2 2 2 3 4" xfId="45020"/>
    <cellStyle name="Note 4 3 4 2 2 2 4" xfId="45021"/>
    <cellStyle name="Note 4 3 4 2 2 2 4 2" xfId="45022"/>
    <cellStyle name="Note 4 3 4 2 2 2 4 3" xfId="45023"/>
    <cellStyle name="Note 4 3 4 2 2 2 5" xfId="45024"/>
    <cellStyle name="Note 4 3 4 2 2 2 6" xfId="45025"/>
    <cellStyle name="Note 4 3 4 2 2 3" xfId="45026"/>
    <cellStyle name="Note 4 3 4 2 2 3 2" xfId="45027"/>
    <cellStyle name="Note 4 3 4 2 2 3 2 2" xfId="45028"/>
    <cellStyle name="Note 4 3 4 2 2 3 2 3" xfId="45029"/>
    <cellStyle name="Note 4 3 4 2 2 3 3" xfId="45030"/>
    <cellStyle name="Note 4 3 4 2 2 3 4" xfId="45031"/>
    <cellStyle name="Note 4 3 4 2 2 4" xfId="45032"/>
    <cellStyle name="Note 4 3 4 2 2 4 2" xfId="45033"/>
    <cellStyle name="Note 4 3 4 2 2 4 3" xfId="45034"/>
    <cellStyle name="Note 4 3 4 2 2 5" xfId="45035"/>
    <cellStyle name="Note 4 3 4 2 2 6" xfId="45036"/>
    <cellStyle name="Note 4 3 4 2 3" xfId="45037"/>
    <cellStyle name="Note 4 3 4 2 3 2" xfId="45038"/>
    <cellStyle name="Note 4 3 4 2 3 2 2" xfId="45039"/>
    <cellStyle name="Note 4 3 4 2 3 2 2 2" xfId="45040"/>
    <cellStyle name="Note 4 3 4 2 3 2 2 2 2" xfId="45041"/>
    <cellStyle name="Note 4 3 4 2 3 2 2 2 2 2" xfId="45042"/>
    <cellStyle name="Note 4 3 4 2 3 2 2 2 2 3" xfId="45043"/>
    <cellStyle name="Note 4 3 4 2 3 2 2 2 3" xfId="45044"/>
    <cellStyle name="Note 4 3 4 2 3 2 2 2 4" xfId="45045"/>
    <cellStyle name="Note 4 3 4 2 3 2 2 3" xfId="45046"/>
    <cellStyle name="Note 4 3 4 2 3 2 2 3 2" xfId="45047"/>
    <cellStyle name="Note 4 3 4 2 3 2 2 3 3" xfId="45048"/>
    <cellStyle name="Note 4 3 4 2 3 2 2 4" xfId="45049"/>
    <cellStyle name="Note 4 3 4 2 3 2 2 5" xfId="45050"/>
    <cellStyle name="Note 4 3 4 2 3 2 3" xfId="45051"/>
    <cellStyle name="Note 4 3 4 2 3 2 3 2" xfId="45052"/>
    <cellStyle name="Note 4 3 4 2 3 2 3 2 2" xfId="45053"/>
    <cellStyle name="Note 4 3 4 2 3 2 3 2 3" xfId="45054"/>
    <cellStyle name="Note 4 3 4 2 3 2 3 3" xfId="45055"/>
    <cellStyle name="Note 4 3 4 2 3 2 3 4" xfId="45056"/>
    <cellStyle name="Note 4 3 4 2 3 2 4" xfId="45057"/>
    <cellStyle name="Note 4 3 4 2 3 2 4 2" xfId="45058"/>
    <cellStyle name="Note 4 3 4 2 3 2 4 3" xfId="45059"/>
    <cellStyle name="Note 4 3 4 2 3 2 5" xfId="45060"/>
    <cellStyle name="Note 4 3 4 2 3 2 6" xfId="45061"/>
    <cellStyle name="Note 4 3 4 2 3 3" xfId="45062"/>
    <cellStyle name="Note 4 3 4 2 3 3 2" xfId="45063"/>
    <cellStyle name="Note 4 3 4 2 3 3 2 2" xfId="45064"/>
    <cellStyle name="Note 4 3 4 2 3 3 2 3" xfId="45065"/>
    <cellStyle name="Note 4 3 4 2 3 3 3" xfId="45066"/>
    <cellStyle name="Note 4 3 4 2 3 3 4" xfId="45067"/>
    <cellStyle name="Note 4 3 4 2 3 4" xfId="45068"/>
    <cellStyle name="Note 4 3 4 2 3 4 2" xfId="45069"/>
    <cellStyle name="Note 4 3 4 2 3 4 3" xfId="45070"/>
    <cellStyle name="Note 4 3 4 2 3 5" xfId="45071"/>
    <cellStyle name="Note 4 3 4 2 3 6" xfId="45072"/>
    <cellStyle name="Note 4 3 4 2 4" xfId="45073"/>
    <cellStyle name="Note 4 3 4 2 4 2" xfId="45074"/>
    <cellStyle name="Note 4 3 4 2 4 2 2" xfId="45075"/>
    <cellStyle name="Note 4 3 4 2 4 2 3" xfId="45076"/>
    <cellStyle name="Note 4 3 4 2 4 3" xfId="45077"/>
    <cellStyle name="Note 4 3 4 2 4 4" xfId="45078"/>
    <cellStyle name="Note 4 3 4 2 5" xfId="45079"/>
    <cellStyle name="Note 4 3 4 2 5 2" xfId="45080"/>
    <cellStyle name="Note 4 3 4 2 5 3" xfId="45081"/>
    <cellStyle name="Note 4 3 4 2 6" xfId="45082"/>
    <cellStyle name="Note 4 3 4 2 7" xfId="45083"/>
    <cellStyle name="Note 4 3 4 3" xfId="45084"/>
    <cellStyle name="Note 4 3 4 3 2" xfId="45085"/>
    <cellStyle name="Note 4 3 4 3 2 2" xfId="45086"/>
    <cellStyle name="Note 4 3 4 3 2 2 2" xfId="45087"/>
    <cellStyle name="Note 4 3 4 3 2 2 2 2" xfId="45088"/>
    <cellStyle name="Note 4 3 4 3 2 2 2 2 2" xfId="45089"/>
    <cellStyle name="Note 4 3 4 3 2 2 2 2 2 2" xfId="45090"/>
    <cellStyle name="Note 4 3 4 3 2 2 2 2 2 3" xfId="45091"/>
    <cellStyle name="Note 4 3 4 3 2 2 2 2 3" xfId="45092"/>
    <cellStyle name="Note 4 3 4 3 2 2 2 2 4" xfId="45093"/>
    <cellStyle name="Note 4 3 4 3 2 2 2 3" xfId="45094"/>
    <cellStyle name="Note 4 3 4 3 2 2 2 3 2" xfId="45095"/>
    <cellStyle name="Note 4 3 4 3 2 2 2 3 3" xfId="45096"/>
    <cellStyle name="Note 4 3 4 3 2 2 2 4" xfId="45097"/>
    <cellStyle name="Note 4 3 4 3 2 2 2 5" xfId="45098"/>
    <cellStyle name="Note 4 3 4 3 2 2 3" xfId="45099"/>
    <cellStyle name="Note 4 3 4 3 2 2 3 2" xfId="45100"/>
    <cellStyle name="Note 4 3 4 3 2 2 3 2 2" xfId="45101"/>
    <cellStyle name="Note 4 3 4 3 2 2 3 2 3" xfId="45102"/>
    <cellStyle name="Note 4 3 4 3 2 2 3 3" xfId="45103"/>
    <cellStyle name="Note 4 3 4 3 2 2 3 4" xfId="45104"/>
    <cellStyle name="Note 4 3 4 3 2 2 4" xfId="45105"/>
    <cellStyle name="Note 4 3 4 3 2 2 4 2" xfId="45106"/>
    <cellStyle name="Note 4 3 4 3 2 2 4 3" xfId="45107"/>
    <cellStyle name="Note 4 3 4 3 2 2 5" xfId="45108"/>
    <cellStyle name="Note 4 3 4 3 2 2 6" xfId="45109"/>
    <cellStyle name="Note 4 3 4 3 2 3" xfId="45110"/>
    <cellStyle name="Note 4 3 4 3 2 3 2" xfId="45111"/>
    <cellStyle name="Note 4 3 4 3 2 3 2 2" xfId="45112"/>
    <cellStyle name="Note 4 3 4 3 2 3 2 3" xfId="45113"/>
    <cellStyle name="Note 4 3 4 3 2 3 3" xfId="45114"/>
    <cellStyle name="Note 4 3 4 3 2 3 4" xfId="45115"/>
    <cellStyle name="Note 4 3 4 3 2 4" xfId="45116"/>
    <cellStyle name="Note 4 3 4 3 2 4 2" xfId="45117"/>
    <cellStyle name="Note 4 3 4 3 2 4 3" xfId="45118"/>
    <cellStyle name="Note 4 3 4 3 2 5" xfId="45119"/>
    <cellStyle name="Note 4 3 4 3 2 6" xfId="45120"/>
    <cellStyle name="Note 4 3 4 3 3" xfId="45121"/>
    <cellStyle name="Note 4 3 4 3 3 2" xfId="45122"/>
    <cellStyle name="Note 4 3 4 3 3 2 2" xfId="45123"/>
    <cellStyle name="Note 4 3 4 3 3 2 3" xfId="45124"/>
    <cellStyle name="Note 4 3 4 3 3 3" xfId="45125"/>
    <cellStyle name="Note 4 3 4 3 3 4" xfId="45126"/>
    <cellStyle name="Note 4 3 4 3 4" xfId="45127"/>
    <cellStyle name="Note 4 3 4 3 4 2" xfId="45128"/>
    <cellStyle name="Note 4 3 4 3 4 3" xfId="45129"/>
    <cellStyle name="Note 4 3 4 3 5" xfId="45130"/>
    <cellStyle name="Note 4 3 4 3 6" xfId="45131"/>
    <cellStyle name="Note 4 3 4 4" xfId="45132"/>
    <cellStyle name="Note 4 3 4 4 2" xfId="45133"/>
    <cellStyle name="Note 4 3 4 4 2 2" xfId="45134"/>
    <cellStyle name="Note 4 3 4 4 2 2 2" xfId="45135"/>
    <cellStyle name="Note 4 3 4 4 2 2 2 2" xfId="45136"/>
    <cellStyle name="Note 4 3 4 4 2 2 2 2 2" xfId="45137"/>
    <cellStyle name="Note 4 3 4 4 2 2 2 2 3" xfId="45138"/>
    <cellStyle name="Note 4 3 4 4 2 2 2 3" xfId="45139"/>
    <cellStyle name="Note 4 3 4 4 2 2 2 4" xfId="45140"/>
    <cellStyle name="Note 4 3 4 4 2 2 3" xfId="45141"/>
    <cellStyle name="Note 4 3 4 4 2 2 3 2" xfId="45142"/>
    <cellStyle name="Note 4 3 4 4 2 2 3 3" xfId="45143"/>
    <cellStyle name="Note 4 3 4 4 2 2 4" xfId="45144"/>
    <cellStyle name="Note 4 3 4 4 2 2 5" xfId="45145"/>
    <cellStyle name="Note 4 3 4 4 2 3" xfId="45146"/>
    <cellStyle name="Note 4 3 4 4 2 3 2" xfId="45147"/>
    <cellStyle name="Note 4 3 4 4 2 3 2 2" xfId="45148"/>
    <cellStyle name="Note 4 3 4 4 2 3 2 3" xfId="45149"/>
    <cellStyle name="Note 4 3 4 4 2 3 3" xfId="45150"/>
    <cellStyle name="Note 4 3 4 4 2 3 4" xfId="45151"/>
    <cellStyle name="Note 4 3 4 4 2 4" xfId="45152"/>
    <cellStyle name="Note 4 3 4 4 2 4 2" xfId="45153"/>
    <cellStyle name="Note 4 3 4 4 2 4 3" xfId="45154"/>
    <cellStyle name="Note 4 3 4 4 2 5" xfId="45155"/>
    <cellStyle name="Note 4 3 4 4 2 6" xfId="45156"/>
    <cellStyle name="Note 4 3 4 4 3" xfId="45157"/>
    <cellStyle name="Note 4 3 4 4 3 2" xfId="45158"/>
    <cellStyle name="Note 4 3 4 4 3 2 2" xfId="45159"/>
    <cellStyle name="Note 4 3 4 4 3 2 3" xfId="45160"/>
    <cellStyle name="Note 4 3 4 4 3 3" xfId="45161"/>
    <cellStyle name="Note 4 3 4 4 3 4" xfId="45162"/>
    <cellStyle name="Note 4 3 4 4 4" xfId="45163"/>
    <cellStyle name="Note 4 3 4 4 4 2" xfId="45164"/>
    <cellStyle name="Note 4 3 4 4 4 3" xfId="45165"/>
    <cellStyle name="Note 4 3 4 4 5" xfId="45166"/>
    <cellStyle name="Note 4 3 4 4 6" xfId="45167"/>
    <cellStyle name="Note 4 3 4 5" xfId="45168"/>
    <cellStyle name="Note 4 3 4 5 2" xfId="45169"/>
    <cellStyle name="Note 4 3 4 5 2 2" xfId="45170"/>
    <cellStyle name="Note 4 3 4 5 2 3" xfId="45171"/>
    <cellStyle name="Note 4 3 4 5 3" xfId="45172"/>
    <cellStyle name="Note 4 3 4 5 4" xfId="45173"/>
    <cellStyle name="Note 4 3 4 6" xfId="45174"/>
    <cellStyle name="Note 4 3 4 6 2" xfId="45175"/>
    <cellStyle name="Note 4 3 4 6 3" xfId="45176"/>
    <cellStyle name="Note 4 3 4 7" xfId="45177"/>
    <cellStyle name="Note 4 3 4 8" xfId="45178"/>
    <cellStyle name="Note 4 3 5" xfId="45179"/>
    <cellStyle name="Note 4 3 5 2" xfId="45180"/>
    <cellStyle name="Note 4 3 5 2 2" xfId="45181"/>
    <cellStyle name="Note 4 3 5 2 2 2" xfId="45182"/>
    <cellStyle name="Note 4 3 5 2 2 2 2" xfId="45183"/>
    <cellStyle name="Note 4 3 5 2 2 2 2 2" xfId="45184"/>
    <cellStyle name="Note 4 3 5 2 2 2 2 2 2" xfId="45185"/>
    <cellStyle name="Note 4 3 5 2 2 2 2 2 2 2" xfId="45186"/>
    <cellStyle name="Note 4 3 5 2 2 2 2 2 2 3" xfId="45187"/>
    <cellStyle name="Note 4 3 5 2 2 2 2 2 3" xfId="45188"/>
    <cellStyle name="Note 4 3 5 2 2 2 2 2 4" xfId="45189"/>
    <cellStyle name="Note 4 3 5 2 2 2 2 3" xfId="45190"/>
    <cellStyle name="Note 4 3 5 2 2 2 2 3 2" xfId="45191"/>
    <cellStyle name="Note 4 3 5 2 2 2 2 3 3" xfId="45192"/>
    <cellStyle name="Note 4 3 5 2 2 2 2 4" xfId="45193"/>
    <cellStyle name="Note 4 3 5 2 2 2 2 5" xfId="45194"/>
    <cellStyle name="Note 4 3 5 2 2 2 3" xfId="45195"/>
    <cellStyle name="Note 4 3 5 2 2 2 3 2" xfId="45196"/>
    <cellStyle name="Note 4 3 5 2 2 2 3 2 2" xfId="45197"/>
    <cellStyle name="Note 4 3 5 2 2 2 3 2 3" xfId="45198"/>
    <cellStyle name="Note 4 3 5 2 2 2 3 3" xfId="45199"/>
    <cellStyle name="Note 4 3 5 2 2 2 3 4" xfId="45200"/>
    <cellStyle name="Note 4 3 5 2 2 2 4" xfId="45201"/>
    <cellStyle name="Note 4 3 5 2 2 2 4 2" xfId="45202"/>
    <cellStyle name="Note 4 3 5 2 2 2 4 3" xfId="45203"/>
    <cellStyle name="Note 4 3 5 2 2 2 5" xfId="45204"/>
    <cellStyle name="Note 4 3 5 2 2 2 6" xfId="45205"/>
    <cellStyle name="Note 4 3 5 2 2 3" xfId="45206"/>
    <cellStyle name="Note 4 3 5 2 2 3 2" xfId="45207"/>
    <cellStyle name="Note 4 3 5 2 2 3 2 2" xfId="45208"/>
    <cellStyle name="Note 4 3 5 2 2 3 2 3" xfId="45209"/>
    <cellStyle name="Note 4 3 5 2 2 3 3" xfId="45210"/>
    <cellStyle name="Note 4 3 5 2 2 3 4" xfId="45211"/>
    <cellStyle name="Note 4 3 5 2 2 4" xfId="45212"/>
    <cellStyle name="Note 4 3 5 2 2 4 2" xfId="45213"/>
    <cellStyle name="Note 4 3 5 2 2 4 3" xfId="45214"/>
    <cellStyle name="Note 4 3 5 2 2 5" xfId="45215"/>
    <cellStyle name="Note 4 3 5 2 2 6" xfId="45216"/>
    <cellStyle name="Note 4 3 5 2 3" xfId="45217"/>
    <cellStyle name="Note 4 3 5 2 3 2" xfId="45218"/>
    <cellStyle name="Note 4 3 5 2 3 2 2" xfId="45219"/>
    <cellStyle name="Note 4 3 5 2 3 2 3" xfId="45220"/>
    <cellStyle name="Note 4 3 5 2 3 3" xfId="45221"/>
    <cellStyle name="Note 4 3 5 2 3 4" xfId="45222"/>
    <cellStyle name="Note 4 3 5 2 4" xfId="45223"/>
    <cellStyle name="Note 4 3 5 2 4 2" xfId="45224"/>
    <cellStyle name="Note 4 3 5 2 4 3" xfId="45225"/>
    <cellStyle name="Note 4 3 5 2 5" xfId="45226"/>
    <cellStyle name="Note 4 3 5 2 6" xfId="45227"/>
    <cellStyle name="Note 4 3 5 3" xfId="45228"/>
    <cellStyle name="Note 4 3 5 3 2" xfId="45229"/>
    <cellStyle name="Note 4 3 5 3 2 2" xfId="45230"/>
    <cellStyle name="Note 4 3 5 3 2 2 2" xfId="45231"/>
    <cellStyle name="Note 4 3 5 3 2 2 2 2" xfId="45232"/>
    <cellStyle name="Note 4 3 5 3 2 2 2 2 2" xfId="45233"/>
    <cellStyle name="Note 4 3 5 3 2 2 2 2 3" xfId="45234"/>
    <cellStyle name="Note 4 3 5 3 2 2 2 3" xfId="45235"/>
    <cellStyle name="Note 4 3 5 3 2 2 2 4" xfId="45236"/>
    <cellStyle name="Note 4 3 5 3 2 2 3" xfId="45237"/>
    <cellStyle name="Note 4 3 5 3 2 2 3 2" xfId="45238"/>
    <cellStyle name="Note 4 3 5 3 2 2 3 3" xfId="45239"/>
    <cellStyle name="Note 4 3 5 3 2 2 4" xfId="45240"/>
    <cellStyle name="Note 4 3 5 3 2 2 5" xfId="45241"/>
    <cellStyle name="Note 4 3 5 3 2 3" xfId="45242"/>
    <cellStyle name="Note 4 3 5 3 2 3 2" xfId="45243"/>
    <cellStyle name="Note 4 3 5 3 2 3 2 2" xfId="45244"/>
    <cellStyle name="Note 4 3 5 3 2 3 2 3" xfId="45245"/>
    <cellStyle name="Note 4 3 5 3 2 3 3" xfId="45246"/>
    <cellStyle name="Note 4 3 5 3 2 3 4" xfId="45247"/>
    <cellStyle name="Note 4 3 5 3 2 4" xfId="45248"/>
    <cellStyle name="Note 4 3 5 3 2 4 2" xfId="45249"/>
    <cellStyle name="Note 4 3 5 3 2 4 3" xfId="45250"/>
    <cellStyle name="Note 4 3 5 3 2 5" xfId="45251"/>
    <cellStyle name="Note 4 3 5 3 2 6" xfId="45252"/>
    <cellStyle name="Note 4 3 5 3 3" xfId="45253"/>
    <cellStyle name="Note 4 3 5 3 3 2" xfId="45254"/>
    <cellStyle name="Note 4 3 5 3 3 2 2" xfId="45255"/>
    <cellStyle name="Note 4 3 5 3 3 2 3" xfId="45256"/>
    <cellStyle name="Note 4 3 5 3 3 3" xfId="45257"/>
    <cellStyle name="Note 4 3 5 3 3 4" xfId="45258"/>
    <cellStyle name="Note 4 3 5 3 4" xfId="45259"/>
    <cellStyle name="Note 4 3 5 3 4 2" xfId="45260"/>
    <cellStyle name="Note 4 3 5 3 4 3" xfId="45261"/>
    <cellStyle name="Note 4 3 5 3 5" xfId="45262"/>
    <cellStyle name="Note 4 3 5 3 6" xfId="45263"/>
    <cellStyle name="Note 4 3 5 4" xfId="45264"/>
    <cellStyle name="Note 4 3 5 4 2" xfId="45265"/>
    <cellStyle name="Note 4 3 5 4 2 2" xfId="45266"/>
    <cellStyle name="Note 4 3 5 4 2 3" xfId="45267"/>
    <cellStyle name="Note 4 3 5 4 3" xfId="45268"/>
    <cellStyle name="Note 4 3 5 4 4" xfId="45269"/>
    <cellStyle name="Note 4 3 5 5" xfId="45270"/>
    <cellStyle name="Note 4 3 5 5 2" xfId="45271"/>
    <cellStyle name="Note 4 3 5 5 3" xfId="45272"/>
    <cellStyle name="Note 4 3 5 6" xfId="45273"/>
    <cellStyle name="Note 4 3 5 7" xfId="45274"/>
    <cellStyle name="Note 4 3 6" xfId="45275"/>
    <cellStyle name="Note 4 3 6 2" xfId="45276"/>
    <cellStyle name="Note 4 3 6 2 2" xfId="45277"/>
    <cellStyle name="Note 4 3 6 2 2 2" xfId="45278"/>
    <cellStyle name="Note 4 3 6 2 2 2 2" xfId="45279"/>
    <cellStyle name="Note 4 3 6 2 2 2 2 2" xfId="45280"/>
    <cellStyle name="Note 4 3 6 2 2 2 2 2 2" xfId="45281"/>
    <cellStyle name="Note 4 3 6 2 2 2 2 2 3" xfId="45282"/>
    <cellStyle name="Note 4 3 6 2 2 2 2 3" xfId="45283"/>
    <cellStyle name="Note 4 3 6 2 2 2 2 4" xfId="45284"/>
    <cellStyle name="Note 4 3 6 2 2 2 3" xfId="45285"/>
    <cellStyle name="Note 4 3 6 2 2 2 3 2" xfId="45286"/>
    <cellStyle name="Note 4 3 6 2 2 2 3 3" xfId="45287"/>
    <cellStyle name="Note 4 3 6 2 2 2 4" xfId="45288"/>
    <cellStyle name="Note 4 3 6 2 2 2 5" xfId="45289"/>
    <cellStyle name="Note 4 3 6 2 2 3" xfId="45290"/>
    <cellStyle name="Note 4 3 6 2 2 3 2" xfId="45291"/>
    <cellStyle name="Note 4 3 6 2 2 3 2 2" xfId="45292"/>
    <cellStyle name="Note 4 3 6 2 2 3 2 3" xfId="45293"/>
    <cellStyle name="Note 4 3 6 2 2 3 3" xfId="45294"/>
    <cellStyle name="Note 4 3 6 2 2 3 4" xfId="45295"/>
    <cellStyle name="Note 4 3 6 2 2 4" xfId="45296"/>
    <cellStyle name="Note 4 3 6 2 2 4 2" xfId="45297"/>
    <cellStyle name="Note 4 3 6 2 2 4 3" xfId="45298"/>
    <cellStyle name="Note 4 3 6 2 2 5" xfId="45299"/>
    <cellStyle name="Note 4 3 6 2 2 6" xfId="45300"/>
    <cellStyle name="Note 4 3 6 2 3" xfId="45301"/>
    <cellStyle name="Note 4 3 6 2 3 2" xfId="45302"/>
    <cellStyle name="Note 4 3 6 2 3 2 2" xfId="45303"/>
    <cellStyle name="Note 4 3 6 2 3 2 3" xfId="45304"/>
    <cellStyle name="Note 4 3 6 2 3 3" xfId="45305"/>
    <cellStyle name="Note 4 3 6 2 3 4" xfId="45306"/>
    <cellStyle name="Note 4 3 6 2 4" xfId="45307"/>
    <cellStyle name="Note 4 3 6 2 4 2" xfId="45308"/>
    <cellStyle name="Note 4 3 6 2 4 3" xfId="45309"/>
    <cellStyle name="Note 4 3 6 2 5" xfId="45310"/>
    <cellStyle name="Note 4 3 6 2 6" xfId="45311"/>
    <cellStyle name="Note 4 3 6 3" xfId="45312"/>
    <cellStyle name="Note 4 3 6 3 2" xfId="45313"/>
    <cellStyle name="Note 4 3 6 3 2 2" xfId="45314"/>
    <cellStyle name="Note 4 3 6 3 2 3" xfId="45315"/>
    <cellStyle name="Note 4 3 6 3 3" xfId="45316"/>
    <cellStyle name="Note 4 3 6 3 4" xfId="45317"/>
    <cellStyle name="Note 4 3 6 4" xfId="45318"/>
    <cellStyle name="Note 4 3 6 4 2" xfId="45319"/>
    <cellStyle name="Note 4 3 6 4 3" xfId="45320"/>
    <cellStyle name="Note 4 3 6 5" xfId="45321"/>
    <cellStyle name="Note 4 3 6 6" xfId="45322"/>
    <cellStyle name="Note 4 3 7" xfId="45323"/>
    <cellStyle name="Note 4 3 7 2" xfId="45324"/>
    <cellStyle name="Note 4 3 7 2 2" xfId="45325"/>
    <cellStyle name="Note 4 3 7 2 2 2" xfId="45326"/>
    <cellStyle name="Note 4 3 7 2 2 2 2" xfId="45327"/>
    <cellStyle name="Note 4 3 7 2 2 2 2 2" xfId="45328"/>
    <cellStyle name="Note 4 3 7 2 2 2 2 3" xfId="45329"/>
    <cellStyle name="Note 4 3 7 2 2 2 3" xfId="45330"/>
    <cellStyle name="Note 4 3 7 2 2 2 4" xfId="45331"/>
    <cellStyle name="Note 4 3 7 2 2 3" xfId="45332"/>
    <cellStyle name="Note 4 3 7 2 2 3 2" xfId="45333"/>
    <cellStyle name="Note 4 3 7 2 2 3 3" xfId="45334"/>
    <cellStyle name="Note 4 3 7 2 2 4" xfId="45335"/>
    <cellStyle name="Note 4 3 7 2 2 5" xfId="45336"/>
    <cellStyle name="Note 4 3 7 2 3" xfId="45337"/>
    <cellStyle name="Note 4 3 7 2 3 2" xfId="45338"/>
    <cellStyle name="Note 4 3 7 2 3 2 2" xfId="45339"/>
    <cellStyle name="Note 4 3 7 2 3 2 3" xfId="45340"/>
    <cellStyle name="Note 4 3 7 2 3 3" xfId="45341"/>
    <cellStyle name="Note 4 3 7 2 3 4" xfId="45342"/>
    <cellStyle name="Note 4 3 7 2 4" xfId="45343"/>
    <cellStyle name="Note 4 3 7 2 4 2" xfId="45344"/>
    <cellStyle name="Note 4 3 7 2 4 3" xfId="45345"/>
    <cellStyle name="Note 4 3 7 2 5" xfId="45346"/>
    <cellStyle name="Note 4 3 7 2 6" xfId="45347"/>
    <cellStyle name="Note 4 3 7 3" xfId="45348"/>
    <cellStyle name="Note 4 3 7 3 2" xfId="45349"/>
    <cellStyle name="Note 4 3 7 3 2 2" xfId="45350"/>
    <cellStyle name="Note 4 3 7 3 2 3" xfId="45351"/>
    <cellStyle name="Note 4 3 7 3 3" xfId="45352"/>
    <cellStyle name="Note 4 3 7 3 4" xfId="45353"/>
    <cellStyle name="Note 4 3 7 4" xfId="45354"/>
    <cellStyle name="Note 4 3 7 4 2" xfId="45355"/>
    <cellStyle name="Note 4 3 7 4 3" xfId="45356"/>
    <cellStyle name="Note 4 3 7 5" xfId="45357"/>
    <cellStyle name="Note 4 3 7 6" xfId="45358"/>
    <cellStyle name="Note 4 3 8" xfId="45359"/>
    <cellStyle name="Note 4 3 8 2" xfId="45360"/>
    <cellStyle name="Note 4 3 8 2 2" xfId="45361"/>
    <cellStyle name="Note 4 3 8 2 3" xfId="45362"/>
    <cellStyle name="Note 4 3 8 3" xfId="45363"/>
    <cellStyle name="Note 4 3 8 4" xfId="45364"/>
    <cellStyle name="Note 4 3 9" xfId="45365"/>
    <cellStyle name="Note 4 3 9 2" xfId="45366"/>
    <cellStyle name="Note 4 3 9 3" xfId="45367"/>
    <cellStyle name="Note 4 4" xfId="45368"/>
    <cellStyle name="Note 4 4 10" xfId="45369"/>
    <cellStyle name="Note 4 4 2" xfId="45370"/>
    <cellStyle name="Note 4 4 2 2" xfId="45371"/>
    <cellStyle name="Note 4 4 2 2 2" xfId="45372"/>
    <cellStyle name="Note 4 4 2 2 2 2" xfId="45373"/>
    <cellStyle name="Note 4 4 2 2 2 2 2" xfId="45374"/>
    <cellStyle name="Note 4 4 2 2 2 2 2 2" xfId="45375"/>
    <cellStyle name="Note 4 4 2 2 2 2 2 2 2" xfId="45376"/>
    <cellStyle name="Note 4 4 2 2 2 2 2 2 2 2" xfId="45377"/>
    <cellStyle name="Note 4 4 2 2 2 2 2 2 2 2 2" xfId="45378"/>
    <cellStyle name="Note 4 4 2 2 2 2 2 2 2 2 2 2" xfId="45379"/>
    <cellStyle name="Note 4 4 2 2 2 2 2 2 2 2 2 3" xfId="45380"/>
    <cellStyle name="Note 4 4 2 2 2 2 2 2 2 2 3" xfId="45381"/>
    <cellStyle name="Note 4 4 2 2 2 2 2 2 2 2 4" xfId="45382"/>
    <cellStyle name="Note 4 4 2 2 2 2 2 2 2 3" xfId="45383"/>
    <cellStyle name="Note 4 4 2 2 2 2 2 2 2 3 2" xfId="45384"/>
    <cellStyle name="Note 4 4 2 2 2 2 2 2 2 3 3" xfId="45385"/>
    <cellStyle name="Note 4 4 2 2 2 2 2 2 2 4" xfId="45386"/>
    <cellStyle name="Note 4 4 2 2 2 2 2 2 2 5" xfId="45387"/>
    <cellStyle name="Note 4 4 2 2 2 2 2 2 3" xfId="45388"/>
    <cellStyle name="Note 4 4 2 2 2 2 2 2 3 2" xfId="45389"/>
    <cellStyle name="Note 4 4 2 2 2 2 2 2 3 2 2" xfId="45390"/>
    <cellStyle name="Note 4 4 2 2 2 2 2 2 3 2 3" xfId="45391"/>
    <cellStyle name="Note 4 4 2 2 2 2 2 2 3 3" xfId="45392"/>
    <cellStyle name="Note 4 4 2 2 2 2 2 2 3 4" xfId="45393"/>
    <cellStyle name="Note 4 4 2 2 2 2 2 2 4" xfId="45394"/>
    <cellStyle name="Note 4 4 2 2 2 2 2 2 4 2" xfId="45395"/>
    <cellStyle name="Note 4 4 2 2 2 2 2 2 4 3" xfId="45396"/>
    <cellStyle name="Note 4 4 2 2 2 2 2 2 5" xfId="45397"/>
    <cellStyle name="Note 4 4 2 2 2 2 2 2 6" xfId="45398"/>
    <cellStyle name="Note 4 4 2 2 2 2 2 3" xfId="45399"/>
    <cellStyle name="Note 4 4 2 2 2 2 2 3 2" xfId="45400"/>
    <cellStyle name="Note 4 4 2 2 2 2 2 3 2 2" xfId="45401"/>
    <cellStyle name="Note 4 4 2 2 2 2 2 3 2 3" xfId="45402"/>
    <cellStyle name="Note 4 4 2 2 2 2 2 3 3" xfId="45403"/>
    <cellStyle name="Note 4 4 2 2 2 2 2 3 4" xfId="45404"/>
    <cellStyle name="Note 4 4 2 2 2 2 2 4" xfId="45405"/>
    <cellStyle name="Note 4 4 2 2 2 2 2 4 2" xfId="45406"/>
    <cellStyle name="Note 4 4 2 2 2 2 2 4 3" xfId="45407"/>
    <cellStyle name="Note 4 4 2 2 2 2 2 5" xfId="45408"/>
    <cellStyle name="Note 4 4 2 2 2 2 2 6" xfId="45409"/>
    <cellStyle name="Note 4 4 2 2 2 2 3" xfId="45410"/>
    <cellStyle name="Note 4 4 2 2 2 2 3 2" xfId="45411"/>
    <cellStyle name="Note 4 4 2 2 2 2 3 2 2" xfId="45412"/>
    <cellStyle name="Note 4 4 2 2 2 2 3 2 3" xfId="45413"/>
    <cellStyle name="Note 4 4 2 2 2 2 3 3" xfId="45414"/>
    <cellStyle name="Note 4 4 2 2 2 2 3 4" xfId="45415"/>
    <cellStyle name="Note 4 4 2 2 2 2 4" xfId="45416"/>
    <cellStyle name="Note 4 4 2 2 2 2 4 2" xfId="45417"/>
    <cellStyle name="Note 4 4 2 2 2 2 4 3" xfId="45418"/>
    <cellStyle name="Note 4 4 2 2 2 2 5" xfId="45419"/>
    <cellStyle name="Note 4 4 2 2 2 2 6" xfId="45420"/>
    <cellStyle name="Note 4 4 2 2 2 3" xfId="45421"/>
    <cellStyle name="Note 4 4 2 2 2 3 2" xfId="45422"/>
    <cellStyle name="Note 4 4 2 2 2 3 2 2" xfId="45423"/>
    <cellStyle name="Note 4 4 2 2 2 3 2 2 2" xfId="45424"/>
    <cellStyle name="Note 4 4 2 2 2 3 2 2 2 2" xfId="45425"/>
    <cellStyle name="Note 4 4 2 2 2 3 2 2 2 2 2" xfId="45426"/>
    <cellStyle name="Note 4 4 2 2 2 3 2 2 2 2 3" xfId="45427"/>
    <cellStyle name="Note 4 4 2 2 2 3 2 2 2 3" xfId="45428"/>
    <cellStyle name="Note 4 4 2 2 2 3 2 2 2 4" xfId="45429"/>
    <cellStyle name="Note 4 4 2 2 2 3 2 2 3" xfId="45430"/>
    <cellStyle name="Note 4 4 2 2 2 3 2 2 3 2" xfId="45431"/>
    <cellStyle name="Note 4 4 2 2 2 3 2 2 3 3" xfId="45432"/>
    <cellStyle name="Note 4 4 2 2 2 3 2 2 4" xfId="45433"/>
    <cellStyle name="Note 4 4 2 2 2 3 2 2 5" xfId="45434"/>
    <cellStyle name="Note 4 4 2 2 2 3 2 3" xfId="45435"/>
    <cellStyle name="Note 4 4 2 2 2 3 2 3 2" xfId="45436"/>
    <cellStyle name="Note 4 4 2 2 2 3 2 3 2 2" xfId="45437"/>
    <cellStyle name="Note 4 4 2 2 2 3 2 3 2 3" xfId="45438"/>
    <cellStyle name="Note 4 4 2 2 2 3 2 3 3" xfId="45439"/>
    <cellStyle name="Note 4 4 2 2 2 3 2 3 4" xfId="45440"/>
    <cellStyle name="Note 4 4 2 2 2 3 2 4" xfId="45441"/>
    <cellStyle name="Note 4 4 2 2 2 3 2 4 2" xfId="45442"/>
    <cellStyle name="Note 4 4 2 2 2 3 2 4 3" xfId="45443"/>
    <cellStyle name="Note 4 4 2 2 2 3 2 5" xfId="45444"/>
    <cellStyle name="Note 4 4 2 2 2 3 2 6" xfId="45445"/>
    <cellStyle name="Note 4 4 2 2 2 3 3" xfId="45446"/>
    <cellStyle name="Note 4 4 2 2 2 3 3 2" xfId="45447"/>
    <cellStyle name="Note 4 4 2 2 2 3 3 2 2" xfId="45448"/>
    <cellStyle name="Note 4 4 2 2 2 3 3 2 3" xfId="45449"/>
    <cellStyle name="Note 4 4 2 2 2 3 3 3" xfId="45450"/>
    <cellStyle name="Note 4 4 2 2 2 3 3 4" xfId="45451"/>
    <cellStyle name="Note 4 4 2 2 2 3 4" xfId="45452"/>
    <cellStyle name="Note 4 4 2 2 2 3 4 2" xfId="45453"/>
    <cellStyle name="Note 4 4 2 2 2 3 4 3" xfId="45454"/>
    <cellStyle name="Note 4 4 2 2 2 3 5" xfId="45455"/>
    <cellStyle name="Note 4 4 2 2 2 3 6" xfId="45456"/>
    <cellStyle name="Note 4 4 2 2 2 4" xfId="45457"/>
    <cellStyle name="Note 4 4 2 2 2 4 2" xfId="45458"/>
    <cellStyle name="Note 4 4 2 2 2 4 2 2" xfId="45459"/>
    <cellStyle name="Note 4 4 2 2 2 4 2 3" xfId="45460"/>
    <cellStyle name="Note 4 4 2 2 2 4 3" xfId="45461"/>
    <cellStyle name="Note 4 4 2 2 2 4 4" xfId="45462"/>
    <cellStyle name="Note 4 4 2 2 2 5" xfId="45463"/>
    <cellStyle name="Note 4 4 2 2 2 5 2" xfId="45464"/>
    <cellStyle name="Note 4 4 2 2 2 5 3" xfId="45465"/>
    <cellStyle name="Note 4 4 2 2 2 6" xfId="45466"/>
    <cellStyle name="Note 4 4 2 2 2 7" xfId="45467"/>
    <cellStyle name="Note 4 4 2 2 3" xfId="45468"/>
    <cellStyle name="Note 4 4 2 2 3 2" xfId="45469"/>
    <cellStyle name="Note 4 4 2 2 3 2 2" xfId="45470"/>
    <cellStyle name="Note 4 4 2 2 3 2 2 2" xfId="45471"/>
    <cellStyle name="Note 4 4 2 2 3 2 2 2 2" xfId="45472"/>
    <cellStyle name="Note 4 4 2 2 3 2 2 2 2 2" xfId="45473"/>
    <cellStyle name="Note 4 4 2 2 3 2 2 2 2 2 2" xfId="45474"/>
    <cellStyle name="Note 4 4 2 2 3 2 2 2 2 2 3" xfId="45475"/>
    <cellStyle name="Note 4 4 2 2 3 2 2 2 2 3" xfId="45476"/>
    <cellStyle name="Note 4 4 2 2 3 2 2 2 2 4" xfId="45477"/>
    <cellStyle name="Note 4 4 2 2 3 2 2 2 3" xfId="45478"/>
    <cellStyle name="Note 4 4 2 2 3 2 2 2 3 2" xfId="45479"/>
    <cellStyle name="Note 4 4 2 2 3 2 2 2 3 3" xfId="45480"/>
    <cellStyle name="Note 4 4 2 2 3 2 2 2 4" xfId="45481"/>
    <cellStyle name="Note 4 4 2 2 3 2 2 2 5" xfId="45482"/>
    <cellStyle name="Note 4 4 2 2 3 2 2 3" xfId="45483"/>
    <cellStyle name="Note 4 4 2 2 3 2 2 3 2" xfId="45484"/>
    <cellStyle name="Note 4 4 2 2 3 2 2 3 2 2" xfId="45485"/>
    <cellStyle name="Note 4 4 2 2 3 2 2 3 2 3" xfId="45486"/>
    <cellStyle name="Note 4 4 2 2 3 2 2 3 3" xfId="45487"/>
    <cellStyle name="Note 4 4 2 2 3 2 2 3 4" xfId="45488"/>
    <cellStyle name="Note 4 4 2 2 3 2 2 4" xfId="45489"/>
    <cellStyle name="Note 4 4 2 2 3 2 2 4 2" xfId="45490"/>
    <cellStyle name="Note 4 4 2 2 3 2 2 4 3" xfId="45491"/>
    <cellStyle name="Note 4 4 2 2 3 2 2 5" xfId="45492"/>
    <cellStyle name="Note 4 4 2 2 3 2 2 6" xfId="45493"/>
    <cellStyle name="Note 4 4 2 2 3 2 3" xfId="45494"/>
    <cellStyle name="Note 4 4 2 2 3 2 3 2" xfId="45495"/>
    <cellStyle name="Note 4 4 2 2 3 2 3 2 2" xfId="45496"/>
    <cellStyle name="Note 4 4 2 2 3 2 3 2 3" xfId="45497"/>
    <cellStyle name="Note 4 4 2 2 3 2 3 3" xfId="45498"/>
    <cellStyle name="Note 4 4 2 2 3 2 3 4" xfId="45499"/>
    <cellStyle name="Note 4 4 2 2 3 2 4" xfId="45500"/>
    <cellStyle name="Note 4 4 2 2 3 2 4 2" xfId="45501"/>
    <cellStyle name="Note 4 4 2 2 3 2 4 3" xfId="45502"/>
    <cellStyle name="Note 4 4 2 2 3 2 5" xfId="45503"/>
    <cellStyle name="Note 4 4 2 2 3 2 6" xfId="45504"/>
    <cellStyle name="Note 4 4 2 2 3 3" xfId="45505"/>
    <cellStyle name="Note 4 4 2 2 3 3 2" xfId="45506"/>
    <cellStyle name="Note 4 4 2 2 3 3 2 2" xfId="45507"/>
    <cellStyle name="Note 4 4 2 2 3 3 2 3" xfId="45508"/>
    <cellStyle name="Note 4 4 2 2 3 3 3" xfId="45509"/>
    <cellStyle name="Note 4 4 2 2 3 3 4" xfId="45510"/>
    <cellStyle name="Note 4 4 2 2 3 4" xfId="45511"/>
    <cellStyle name="Note 4 4 2 2 3 4 2" xfId="45512"/>
    <cellStyle name="Note 4 4 2 2 3 4 3" xfId="45513"/>
    <cellStyle name="Note 4 4 2 2 3 5" xfId="45514"/>
    <cellStyle name="Note 4 4 2 2 3 6" xfId="45515"/>
    <cellStyle name="Note 4 4 2 2 4" xfId="45516"/>
    <cellStyle name="Note 4 4 2 2 4 2" xfId="45517"/>
    <cellStyle name="Note 4 4 2 2 4 2 2" xfId="45518"/>
    <cellStyle name="Note 4 4 2 2 4 2 2 2" xfId="45519"/>
    <cellStyle name="Note 4 4 2 2 4 2 2 2 2" xfId="45520"/>
    <cellStyle name="Note 4 4 2 2 4 2 2 2 2 2" xfId="45521"/>
    <cellStyle name="Note 4 4 2 2 4 2 2 2 2 3" xfId="45522"/>
    <cellStyle name="Note 4 4 2 2 4 2 2 2 3" xfId="45523"/>
    <cellStyle name="Note 4 4 2 2 4 2 2 2 4" xfId="45524"/>
    <cellStyle name="Note 4 4 2 2 4 2 2 3" xfId="45525"/>
    <cellStyle name="Note 4 4 2 2 4 2 2 3 2" xfId="45526"/>
    <cellStyle name="Note 4 4 2 2 4 2 2 3 3" xfId="45527"/>
    <cellStyle name="Note 4 4 2 2 4 2 2 4" xfId="45528"/>
    <cellStyle name="Note 4 4 2 2 4 2 2 5" xfId="45529"/>
    <cellStyle name="Note 4 4 2 2 4 2 3" xfId="45530"/>
    <cellStyle name="Note 4 4 2 2 4 2 3 2" xfId="45531"/>
    <cellStyle name="Note 4 4 2 2 4 2 3 2 2" xfId="45532"/>
    <cellStyle name="Note 4 4 2 2 4 2 3 2 3" xfId="45533"/>
    <cellStyle name="Note 4 4 2 2 4 2 3 3" xfId="45534"/>
    <cellStyle name="Note 4 4 2 2 4 2 3 4" xfId="45535"/>
    <cellStyle name="Note 4 4 2 2 4 2 4" xfId="45536"/>
    <cellStyle name="Note 4 4 2 2 4 2 4 2" xfId="45537"/>
    <cellStyle name="Note 4 4 2 2 4 2 4 3" xfId="45538"/>
    <cellStyle name="Note 4 4 2 2 4 2 5" xfId="45539"/>
    <cellStyle name="Note 4 4 2 2 4 2 6" xfId="45540"/>
    <cellStyle name="Note 4 4 2 2 4 3" xfId="45541"/>
    <cellStyle name="Note 4 4 2 2 4 3 2" xfId="45542"/>
    <cellStyle name="Note 4 4 2 2 4 3 2 2" xfId="45543"/>
    <cellStyle name="Note 4 4 2 2 4 3 2 3" xfId="45544"/>
    <cellStyle name="Note 4 4 2 2 4 3 3" xfId="45545"/>
    <cellStyle name="Note 4 4 2 2 4 3 4" xfId="45546"/>
    <cellStyle name="Note 4 4 2 2 4 4" xfId="45547"/>
    <cellStyle name="Note 4 4 2 2 4 4 2" xfId="45548"/>
    <cellStyle name="Note 4 4 2 2 4 4 3" xfId="45549"/>
    <cellStyle name="Note 4 4 2 2 4 5" xfId="45550"/>
    <cellStyle name="Note 4 4 2 2 4 6" xfId="45551"/>
    <cellStyle name="Note 4 4 2 2 5" xfId="45552"/>
    <cellStyle name="Note 4 4 2 2 5 2" xfId="45553"/>
    <cellStyle name="Note 4 4 2 2 5 2 2" xfId="45554"/>
    <cellStyle name="Note 4 4 2 2 5 2 3" xfId="45555"/>
    <cellStyle name="Note 4 4 2 2 5 3" xfId="45556"/>
    <cellStyle name="Note 4 4 2 2 5 4" xfId="45557"/>
    <cellStyle name="Note 4 4 2 2 6" xfId="45558"/>
    <cellStyle name="Note 4 4 2 2 6 2" xfId="45559"/>
    <cellStyle name="Note 4 4 2 2 6 3" xfId="45560"/>
    <cellStyle name="Note 4 4 2 2 7" xfId="45561"/>
    <cellStyle name="Note 4 4 2 2 8" xfId="45562"/>
    <cellStyle name="Note 4 4 2 3" xfId="45563"/>
    <cellStyle name="Note 4 4 2 3 2" xfId="45564"/>
    <cellStyle name="Note 4 4 2 3 2 2" xfId="45565"/>
    <cellStyle name="Note 4 4 2 3 2 2 2" xfId="45566"/>
    <cellStyle name="Note 4 4 2 3 2 2 2 2" xfId="45567"/>
    <cellStyle name="Note 4 4 2 3 2 2 2 2 2" xfId="45568"/>
    <cellStyle name="Note 4 4 2 3 2 2 2 2 2 2" xfId="45569"/>
    <cellStyle name="Note 4 4 2 3 2 2 2 2 2 2 2" xfId="45570"/>
    <cellStyle name="Note 4 4 2 3 2 2 2 2 2 2 3" xfId="45571"/>
    <cellStyle name="Note 4 4 2 3 2 2 2 2 2 3" xfId="45572"/>
    <cellStyle name="Note 4 4 2 3 2 2 2 2 2 4" xfId="45573"/>
    <cellStyle name="Note 4 4 2 3 2 2 2 2 3" xfId="45574"/>
    <cellStyle name="Note 4 4 2 3 2 2 2 2 3 2" xfId="45575"/>
    <cellStyle name="Note 4 4 2 3 2 2 2 2 3 3" xfId="45576"/>
    <cellStyle name="Note 4 4 2 3 2 2 2 2 4" xfId="45577"/>
    <cellStyle name="Note 4 4 2 3 2 2 2 2 5" xfId="45578"/>
    <cellStyle name="Note 4 4 2 3 2 2 2 3" xfId="45579"/>
    <cellStyle name="Note 4 4 2 3 2 2 2 3 2" xfId="45580"/>
    <cellStyle name="Note 4 4 2 3 2 2 2 3 2 2" xfId="45581"/>
    <cellStyle name="Note 4 4 2 3 2 2 2 3 2 3" xfId="45582"/>
    <cellStyle name="Note 4 4 2 3 2 2 2 3 3" xfId="45583"/>
    <cellStyle name="Note 4 4 2 3 2 2 2 3 4" xfId="45584"/>
    <cellStyle name="Note 4 4 2 3 2 2 2 4" xfId="45585"/>
    <cellStyle name="Note 4 4 2 3 2 2 2 4 2" xfId="45586"/>
    <cellStyle name="Note 4 4 2 3 2 2 2 4 3" xfId="45587"/>
    <cellStyle name="Note 4 4 2 3 2 2 2 5" xfId="45588"/>
    <cellStyle name="Note 4 4 2 3 2 2 2 6" xfId="45589"/>
    <cellStyle name="Note 4 4 2 3 2 2 3" xfId="45590"/>
    <cellStyle name="Note 4 4 2 3 2 2 3 2" xfId="45591"/>
    <cellStyle name="Note 4 4 2 3 2 2 3 2 2" xfId="45592"/>
    <cellStyle name="Note 4 4 2 3 2 2 3 2 3" xfId="45593"/>
    <cellStyle name="Note 4 4 2 3 2 2 3 3" xfId="45594"/>
    <cellStyle name="Note 4 4 2 3 2 2 3 4" xfId="45595"/>
    <cellStyle name="Note 4 4 2 3 2 2 4" xfId="45596"/>
    <cellStyle name="Note 4 4 2 3 2 2 4 2" xfId="45597"/>
    <cellStyle name="Note 4 4 2 3 2 2 4 3" xfId="45598"/>
    <cellStyle name="Note 4 4 2 3 2 2 5" xfId="45599"/>
    <cellStyle name="Note 4 4 2 3 2 2 6" xfId="45600"/>
    <cellStyle name="Note 4 4 2 3 2 3" xfId="45601"/>
    <cellStyle name="Note 4 4 2 3 2 3 2" xfId="45602"/>
    <cellStyle name="Note 4 4 2 3 2 3 2 2" xfId="45603"/>
    <cellStyle name="Note 4 4 2 3 2 3 2 3" xfId="45604"/>
    <cellStyle name="Note 4 4 2 3 2 3 3" xfId="45605"/>
    <cellStyle name="Note 4 4 2 3 2 3 4" xfId="45606"/>
    <cellStyle name="Note 4 4 2 3 2 4" xfId="45607"/>
    <cellStyle name="Note 4 4 2 3 2 4 2" xfId="45608"/>
    <cellStyle name="Note 4 4 2 3 2 4 3" xfId="45609"/>
    <cellStyle name="Note 4 4 2 3 2 5" xfId="45610"/>
    <cellStyle name="Note 4 4 2 3 2 6" xfId="45611"/>
    <cellStyle name="Note 4 4 2 3 3" xfId="45612"/>
    <cellStyle name="Note 4 4 2 3 3 2" xfId="45613"/>
    <cellStyle name="Note 4 4 2 3 3 2 2" xfId="45614"/>
    <cellStyle name="Note 4 4 2 3 3 2 2 2" xfId="45615"/>
    <cellStyle name="Note 4 4 2 3 3 2 2 2 2" xfId="45616"/>
    <cellStyle name="Note 4 4 2 3 3 2 2 2 2 2" xfId="45617"/>
    <cellStyle name="Note 4 4 2 3 3 2 2 2 2 3" xfId="45618"/>
    <cellStyle name="Note 4 4 2 3 3 2 2 2 3" xfId="45619"/>
    <cellStyle name="Note 4 4 2 3 3 2 2 2 4" xfId="45620"/>
    <cellStyle name="Note 4 4 2 3 3 2 2 3" xfId="45621"/>
    <cellStyle name="Note 4 4 2 3 3 2 2 3 2" xfId="45622"/>
    <cellStyle name="Note 4 4 2 3 3 2 2 3 3" xfId="45623"/>
    <cellStyle name="Note 4 4 2 3 3 2 2 4" xfId="45624"/>
    <cellStyle name="Note 4 4 2 3 3 2 2 5" xfId="45625"/>
    <cellStyle name="Note 4 4 2 3 3 2 3" xfId="45626"/>
    <cellStyle name="Note 4 4 2 3 3 2 3 2" xfId="45627"/>
    <cellStyle name="Note 4 4 2 3 3 2 3 2 2" xfId="45628"/>
    <cellStyle name="Note 4 4 2 3 3 2 3 2 3" xfId="45629"/>
    <cellStyle name="Note 4 4 2 3 3 2 3 3" xfId="45630"/>
    <cellStyle name="Note 4 4 2 3 3 2 3 4" xfId="45631"/>
    <cellStyle name="Note 4 4 2 3 3 2 4" xfId="45632"/>
    <cellStyle name="Note 4 4 2 3 3 2 4 2" xfId="45633"/>
    <cellStyle name="Note 4 4 2 3 3 2 4 3" xfId="45634"/>
    <cellStyle name="Note 4 4 2 3 3 2 5" xfId="45635"/>
    <cellStyle name="Note 4 4 2 3 3 2 6" xfId="45636"/>
    <cellStyle name="Note 4 4 2 3 3 3" xfId="45637"/>
    <cellStyle name="Note 4 4 2 3 3 3 2" xfId="45638"/>
    <cellStyle name="Note 4 4 2 3 3 3 2 2" xfId="45639"/>
    <cellStyle name="Note 4 4 2 3 3 3 2 3" xfId="45640"/>
    <cellStyle name="Note 4 4 2 3 3 3 3" xfId="45641"/>
    <cellStyle name="Note 4 4 2 3 3 3 4" xfId="45642"/>
    <cellStyle name="Note 4 4 2 3 3 4" xfId="45643"/>
    <cellStyle name="Note 4 4 2 3 3 4 2" xfId="45644"/>
    <cellStyle name="Note 4 4 2 3 3 4 3" xfId="45645"/>
    <cellStyle name="Note 4 4 2 3 3 5" xfId="45646"/>
    <cellStyle name="Note 4 4 2 3 3 6" xfId="45647"/>
    <cellStyle name="Note 4 4 2 3 4" xfId="45648"/>
    <cellStyle name="Note 4 4 2 3 4 2" xfId="45649"/>
    <cellStyle name="Note 4 4 2 3 4 2 2" xfId="45650"/>
    <cellStyle name="Note 4 4 2 3 4 2 3" xfId="45651"/>
    <cellStyle name="Note 4 4 2 3 4 3" xfId="45652"/>
    <cellStyle name="Note 4 4 2 3 4 4" xfId="45653"/>
    <cellStyle name="Note 4 4 2 3 5" xfId="45654"/>
    <cellStyle name="Note 4 4 2 3 5 2" xfId="45655"/>
    <cellStyle name="Note 4 4 2 3 5 3" xfId="45656"/>
    <cellStyle name="Note 4 4 2 3 6" xfId="45657"/>
    <cellStyle name="Note 4 4 2 3 7" xfId="45658"/>
    <cellStyle name="Note 4 4 2 4" xfId="45659"/>
    <cellStyle name="Note 4 4 2 4 2" xfId="45660"/>
    <cellStyle name="Note 4 4 2 4 2 2" xfId="45661"/>
    <cellStyle name="Note 4 4 2 4 2 2 2" xfId="45662"/>
    <cellStyle name="Note 4 4 2 4 2 2 2 2" xfId="45663"/>
    <cellStyle name="Note 4 4 2 4 2 2 2 2 2" xfId="45664"/>
    <cellStyle name="Note 4 4 2 4 2 2 2 2 2 2" xfId="45665"/>
    <cellStyle name="Note 4 4 2 4 2 2 2 2 2 3" xfId="45666"/>
    <cellStyle name="Note 4 4 2 4 2 2 2 2 3" xfId="45667"/>
    <cellStyle name="Note 4 4 2 4 2 2 2 2 4" xfId="45668"/>
    <cellStyle name="Note 4 4 2 4 2 2 2 3" xfId="45669"/>
    <cellStyle name="Note 4 4 2 4 2 2 2 3 2" xfId="45670"/>
    <cellStyle name="Note 4 4 2 4 2 2 2 3 3" xfId="45671"/>
    <cellStyle name="Note 4 4 2 4 2 2 2 4" xfId="45672"/>
    <cellStyle name="Note 4 4 2 4 2 2 2 5" xfId="45673"/>
    <cellStyle name="Note 4 4 2 4 2 2 3" xfId="45674"/>
    <cellStyle name="Note 4 4 2 4 2 2 3 2" xfId="45675"/>
    <cellStyle name="Note 4 4 2 4 2 2 3 2 2" xfId="45676"/>
    <cellStyle name="Note 4 4 2 4 2 2 3 2 3" xfId="45677"/>
    <cellStyle name="Note 4 4 2 4 2 2 3 3" xfId="45678"/>
    <cellStyle name="Note 4 4 2 4 2 2 3 4" xfId="45679"/>
    <cellStyle name="Note 4 4 2 4 2 2 4" xfId="45680"/>
    <cellStyle name="Note 4 4 2 4 2 2 4 2" xfId="45681"/>
    <cellStyle name="Note 4 4 2 4 2 2 4 3" xfId="45682"/>
    <cellStyle name="Note 4 4 2 4 2 2 5" xfId="45683"/>
    <cellStyle name="Note 4 4 2 4 2 2 6" xfId="45684"/>
    <cellStyle name="Note 4 4 2 4 2 3" xfId="45685"/>
    <cellStyle name="Note 4 4 2 4 2 3 2" xfId="45686"/>
    <cellStyle name="Note 4 4 2 4 2 3 2 2" xfId="45687"/>
    <cellStyle name="Note 4 4 2 4 2 3 2 3" xfId="45688"/>
    <cellStyle name="Note 4 4 2 4 2 3 3" xfId="45689"/>
    <cellStyle name="Note 4 4 2 4 2 3 4" xfId="45690"/>
    <cellStyle name="Note 4 4 2 4 2 4" xfId="45691"/>
    <cellStyle name="Note 4 4 2 4 2 4 2" xfId="45692"/>
    <cellStyle name="Note 4 4 2 4 2 4 3" xfId="45693"/>
    <cellStyle name="Note 4 4 2 4 2 5" xfId="45694"/>
    <cellStyle name="Note 4 4 2 4 2 6" xfId="45695"/>
    <cellStyle name="Note 4 4 2 4 3" xfId="45696"/>
    <cellStyle name="Note 4 4 2 4 3 2" xfId="45697"/>
    <cellStyle name="Note 4 4 2 4 3 2 2" xfId="45698"/>
    <cellStyle name="Note 4 4 2 4 3 2 3" xfId="45699"/>
    <cellStyle name="Note 4 4 2 4 3 3" xfId="45700"/>
    <cellStyle name="Note 4 4 2 4 3 4" xfId="45701"/>
    <cellStyle name="Note 4 4 2 4 4" xfId="45702"/>
    <cellStyle name="Note 4 4 2 4 4 2" xfId="45703"/>
    <cellStyle name="Note 4 4 2 4 4 3" xfId="45704"/>
    <cellStyle name="Note 4 4 2 4 5" xfId="45705"/>
    <cellStyle name="Note 4 4 2 4 6" xfId="45706"/>
    <cellStyle name="Note 4 4 2 5" xfId="45707"/>
    <cellStyle name="Note 4 4 2 5 2" xfId="45708"/>
    <cellStyle name="Note 4 4 2 5 2 2" xfId="45709"/>
    <cellStyle name="Note 4 4 2 5 2 2 2" xfId="45710"/>
    <cellStyle name="Note 4 4 2 5 2 2 2 2" xfId="45711"/>
    <cellStyle name="Note 4 4 2 5 2 2 2 2 2" xfId="45712"/>
    <cellStyle name="Note 4 4 2 5 2 2 2 2 3" xfId="45713"/>
    <cellStyle name="Note 4 4 2 5 2 2 2 3" xfId="45714"/>
    <cellStyle name="Note 4 4 2 5 2 2 2 4" xfId="45715"/>
    <cellStyle name="Note 4 4 2 5 2 2 3" xfId="45716"/>
    <cellStyle name="Note 4 4 2 5 2 2 3 2" xfId="45717"/>
    <cellStyle name="Note 4 4 2 5 2 2 3 3" xfId="45718"/>
    <cellStyle name="Note 4 4 2 5 2 2 4" xfId="45719"/>
    <cellStyle name="Note 4 4 2 5 2 2 5" xfId="45720"/>
    <cellStyle name="Note 4 4 2 5 2 3" xfId="45721"/>
    <cellStyle name="Note 4 4 2 5 2 3 2" xfId="45722"/>
    <cellStyle name="Note 4 4 2 5 2 3 2 2" xfId="45723"/>
    <cellStyle name="Note 4 4 2 5 2 3 2 3" xfId="45724"/>
    <cellStyle name="Note 4 4 2 5 2 3 3" xfId="45725"/>
    <cellStyle name="Note 4 4 2 5 2 3 4" xfId="45726"/>
    <cellStyle name="Note 4 4 2 5 2 4" xfId="45727"/>
    <cellStyle name="Note 4 4 2 5 2 4 2" xfId="45728"/>
    <cellStyle name="Note 4 4 2 5 2 4 3" xfId="45729"/>
    <cellStyle name="Note 4 4 2 5 2 5" xfId="45730"/>
    <cellStyle name="Note 4 4 2 5 2 6" xfId="45731"/>
    <cellStyle name="Note 4 4 2 5 3" xfId="45732"/>
    <cellStyle name="Note 4 4 2 5 3 2" xfId="45733"/>
    <cellStyle name="Note 4 4 2 5 3 2 2" xfId="45734"/>
    <cellStyle name="Note 4 4 2 5 3 2 3" xfId="45735"/>
    <cellStyle name="Note 4 4 2 5 3 3" xfId="45736"/>
    <cellStyle name="Note 4 4 2 5 3 4" xfId="45737"/>
    <cellStyle name="Note 4 4 2 5 4" xfId="45738"/>
    <cellStyle name="Note 4 4 2 5 4 2" xfId="45739"/>
    <cellStyle name="Note 4 4 2 5 4 3" xfId="45740"/>
    <cellStyle name="Note 4 4 2 5 5" xfId="45741"/>
    <cellStyle name="Note 4 4 2 5 6" xfId="45742"/>
    <cellStyle name="Note 4 4 2 6" xfId="45743"/>
    <cellStyle name="Note 4 4 2 6 2" xfId="45744"/>
    <cellStyle name="Note 4 4 2 6 2 2" xfId="45745"/>
    <cellStyle name="Note 4 4 2 6 2 3" xfId="45746"/>
    <cellStyle name="Note 4 4 2 6 3" xfId="45747"/>
    <cellStyle name="Note 4 4 2 6 4" xfId="45748"/>
    <cellStyle name="Note 4 4 2 7" xfId="45749"/>
    <cellStyle name="Note 4 4 2 7 2" xfId="45750"/>
    <cellStyle name="Note 4 4 2 7 3" xfId="45751"/>
    <cellStyle name="Note 4 4 2 8" xfId="45752"/>
    <cellStyle name="Note 4 4 2 9" xfId="45753"/>
    <cellStyle name="Note 4 4 3" xfId="45754"/>
    <cellStyle name="Note 4 4 3 2" xfId="45755"/>
    <cellStyle name="Note 4 4 3 2 2" xfId="45756"/>
    <cellStyle name="Note 4 4 3 2 2 2" xfId="45757"/>
    <cellStyle name="Note 4 4 3 2 2 2 2" xfId="45758"/>
    <cellStyle name="Note 4 4 3 2 2 2 2 2" xfId="45759"/>
    <cellStyle name="Note 4 4 3 2 2 2 2 2 2" xfId="45760"/>
    <cellStyle name="Note 4 4 3 2 2 2 2 2 2 2" xfId="45761"/>
    <cellStyle name="Note 4 4 3 2 2 2 2 2 2 2 2" xfId="45762"/>
    <cellStyle name="Note 4 4 3 2 2 2 2 2 2 2 3" xfId="45763"/>
    <cellStyle name="Note 4 4 3 2 2 2 2 2 2 3" xfId="45764"/>
    <cellStyle name="Note 4 4 3 2 2 2 2 2 2 4" xfId="45765"/>
    <cellStyle name="Note 4 4 3 2 2 2 2 2 3" xfId="45766"/>
    <cellStyle name="Note 4 4 3 2 2 2 2 2 3 2" xfId="45767"/>
    <cellStyle name="Note 4 4 3 2 2 2 2 2 3 3" xfId="45768"/>
    <cellStyle name="Note 4 4 3 2 2 2 2 2 4" xfId="45769"/>
    <cellStyle name="Note 4 4 3 2 2 2 2 2 5" xfId="45770"/>
    <cellStyle name="Note 4 4 3 2 2 2 2 3" xfId="45771"/>
    <cellStyle name="Note 4 4 3 2 2 2 2 3 2" xfId="45772"/>
    <cellStyle name="Note 4 4 3 2 2 2 2 3 2 2" xfId="45773"/>
    <cellStyle name="Note 4 4 3 2 2 2 2 3 2 3" xfId="45774"/>
    <cellStyle name="Note 4 4 3 2 2 2 2 3 3" xfId="45775"/>
    <cellStyle name="Note 4 4 3 2 2 2 2 3 4" xfId="45776"/>
    <cellStyle name="Note 4 4 3 2 2 2 2 4" xfId="45777"/>
    <cellStyle name="Note 4 4 3 2 2 2 2 4 2" xfId="45778"/>
    <cellStyle name="Note 4 4 3 2 2 2 2 4 3" xfId="45779"/>
    <cellStyle name="Note 4 4 3 2 2 2 2 5" xfId="45780"/>
    <cellStyle name="Note 4 4 3 2 2 2 2 6" xfId="45781"/>
    <cellStyle name="Note 4 4 3 2 2 2 3" xfId="45782"/>
    <cellStyle name="Note 4 4 3 2 2 2 3 2" xfId="45783"/>
    <cellStyle name="Note 4 4 3 2 2 2 3 2 2" xfId="45784"/>
    <cellStyle name="Note 4 4 3 2 2 2 3 2 3" xfId="45785"/>
    <cellStyle name="Note 4 4 3 2 2 2 3 3" xfId="45786"/>
    <cellStyle name="Note 4 4 3 2 2 2 3 4" xfId="45787"/>
    <cellStyle name="Note 4 4 3 2 2 2 4" xfId="45788"/>
    <cellStyle name="Note 4 4 3 2 2 2 4 2" xfId="45789"/>
    <cellStyle name="Note 4 4 3 2 2 2 4 3" xfId="45790"/>
    <cellStyle name="Note 4 4 3 2 2 2 5" xfId="45791"/>
    <cellStyle name="Note 4 4 3 2 2 2 6" xfId="45792"/>
    <cellStyle name="Note 4 4 3 2 2 3" xfId="45793"/>
    <cellStyle name="Note 4 4 3 2 2 3 2" xfId="45794"/>
    <cellStyle name="Note 4 4 3 2 2 3 2 2" xfId="45795"/>
    <cellStyle name="Note 4 4 3 2 2 3 2 3" xfId="45796"/>
    <cellStyle name="Note 4 4 3 2 2 3 3" xfId="45797"/>
    <cellStyle name="Note 4 4 3 2 2 3 4" xfId="45798"/>
    <cellStyle name="Note 4 4 3 2 2 4" xfId="45799"/>
    <cellStyle name="Note 4 4 3 2 2 4 2" xfId="45800"/>
    <cellStyle name="Note 4 4 3 2 2 4 3" xfId="45801"/>
    <cellStyle name="Note 4 4 3 2 2 5" xfId="45802"/>
    <cellStyle name="Note 4 4 3 2 2 6" xfId="45803"/>
    <cellStyle name="Note 4 4 3 2 3" xfId="45804"/>
    <cellStyle name="Note 4 4 3 2 3 2" xfId="45805"/>
    <cellStyle name="Note 4 4 3 2 3 2 2" xfId="45806"/>
    <cellStyle name="Note 4 4 3 2 3 2 2 2" xfId="45807"/>
    <cellStyle name="Note 4 4 3 2 3 2 2 2 2" xfId="45808"/>
    <cellStyle name="Note 4 4 3 2 3 2 2 2 2 2" xfId="45809"/>
    <cellStyle name="Note 4 4 3 2 3 2 2 2 2 3" xfId="45810"/>
    <cellStyle name="Note 4 4 3 2 3 2 2 2 3" xfId="45811"/>
    <cellStyle name="Note 4 4 3 2 3 2 2 2 4" xfId="45812"/>
    <cellStyle name="Note 4 4 3 2 3 2 2 3" xfId="45813"/>
    <cellStyle name="Note 4 4 3 2 3 2 2 3 2" xfId="45814"/>
    <cellStyle name="Note 4 4 3 2 3 2 2 3 3" xfId="45815"/>
    <cellStyle name="Note 4 4 3 2 3 2 2 4" xfId="45816"/>
    <cellStyle name="Note 4 4 3 2 3 2 2 5" xfId="45817"/>
    <cellStyle name="Note 4 4 3 2 3 2 3" xfId="45818"/>
    <cellStyle name="Note 4 4 3 2 3 2 3 2" xfId="45819"/>
    <cellStyle name="Note 4 4 3 2 3 2 3 2 2" xfId="45820"/>
    <cellStyle name="Note 4 4 3 2 3 2 3 2 3" xfId="45821"/>
    <cellStyle name="Note 4 4 3 2 3 2 3 3" xfId="45822"/>
    <cellStyle name="Note 4 4 3 2 3 2 3 4" xfId="45823"/>
    <cellStyle name="Note 4 4 3 2 3 2 4" xfId="45824"/>
    <cellStyle name="Note 4 4 3 2 3 2 4 2" xfId="45825"/>
    <cellStyle name="Note 4 4 3 2 3 2 4 3" xfId="45826"/>
    <cellStyle name="Note 4 4 3 2 3 2 5" xfId="45827"/>
    <cellStyle name="Note 4 4 3 2 3 2 6" xfId="45828"/>
    <cellStyle name="Note 4 4 3 2 3 3" xfId="45829"/>
    <cellStyle name="Note 4 4 3 2 3 3 2" xfId="45830"/>
    <cellStyle name="Note 4 4 3 2 3 3 2 2" xfId="45831"/>
    <cellStyle name="Note 4 4 3 2 3 3 2 3" xfId="45832"/>
    <cellStyle name="Note 4 4 3 2 3 3 3" xfId="45833"/>
    <cellStyle name="Note 4 4 3 2 3 3 4" xfId="45834"/>
    <cellStyle name="Note 4 4 3 2 3 4" xfId="45835"/>
    <cellStyle name="Note 4 4 3 2 3 4 2" xfId="45836"/>
    <cellStyle name="Note 4 4 3 2 3 4 3" xfId="45837"/>
    <cellStyle name="Note 4 4 3 2 3 5" xfId="45838"/>
    <cellStyle name="Note 4 4 3 2 3 6" xfId="45839"/>
    <cellStyle name="Note 4 4 3 2 4" xfId="45840"/>
    <cellStyle name="Note 4 4 3 2 4 2" xfId="45841"/>
    <cellStyle name="Note 4 4 3 2 4 2 2" xfId="45842"/>
    <cellStyle name="Note 4 4 3 2 4 2 3" xfId="45843"/>
    <cellStyle name="Note 4 4 3 2 4 3" xfId="45844"/>
    <cellStyle name="Note 4 4 3 2 4 4" xfId="45845"/>
    <cellStyle name="Note 4 4 3 2 5" xfId="45846"/>
    <cellStyle name="Note 4 4 3 2 5 2" xfId="45847"/>
    <cellStyle name="Note 4 4 3 2 5 3" xfId="45848"/>
    <cellStyle name="Note 4 4 3 2 6" xfId="45849"/>
    <cellStyle name="Note 4 4 3 2 7" xfId="45850"/>
    <cellStyle name="Note 4 4 3 3" xfId="45851"/>
    <cellStyle name="Note 4 4 3 3 2" xfId="45852"/>
    <cellStyle name="Note 4 4 3 3 2 2" xfId="45853"/>
    <cellStyle name="Note 4 4 3 3 2 2 2" xfId="45854"/>
    <cellStyle name="Note 4 4 3 3 2 2 2 2" xfId="45855"/>
    <cellStyle name="Note 4 4 3 3 2 2 2 2 2" xfId="45856"/>
    <cellStyle name="Note 4 4 3 3 2 2 2 2 2 2" xfId="45857"/>
    <cellStyle name="Note 4 4 3 3 2 2 2 2 2 3" xfId="45858"/>
    <cellStyle name="Note 4 4 3 3 2 2 2 2 3" xfId="45859"/>
    <cellStyle name="Note 4 4 3 3 2 2 2 2 4" xfId="45860"/>
    <cellStyle name="Note 4 4 3 3 2 2 2 3" xfId="45861"/>
    <cellStyle name="Note 4 4 3 3 2 2 2 3 2" xfId="45862"/>
    <cellStyle name="Note 4 4 3 3 2 2 2 3 3" xfId="45863"/>
    <cellStyle name="Note 4 4 3 3 2 2 2 4" xfId="45864"/>
    <cellStyle name="Note 4 4 3 3 2 2 2 5" xfId="45865"/>
    <cellStyle name="Note 4 4 3 3 2 2 3" xfId="45866"/>
    <cellStyle name="Note 4 4 3 3 2 2 3 2" xfId="45867"/>
    <cellStyle name="Note 4 4 3 3 2 2 3 2 2" xfId="45868"/>
    <cellStyle name="Note 4 4 3 3 2 2 3 2 3" xfId="45869"/>
    <cellStyle name="Note 4 4 3 3 2 2 3 3" xfId="45870"/>
    <cellStyle name="Note 4 4 3 3 2 2 3 4" xfId="45871"/>
    <cellStyle name="Note 4 4 3 3 2 2 4" xfId="45872"/>
    <cellStyle name="Note 4 4 3 3 2 2 4 2" xfId="45873"/>
    <cellStyle name="Note 4 4 3 3 2 2 4 3" xfId="45874"/>
    <cellStyle name="Note 4 4 3 3 2 2 5" xfId="45875"/>
    <cellStyle name="Note 4 4 3 3 2 2 6" xfId="45876"/>
    <cellStyle name="Note 4 4 3 3 2 3" xfId="45877"/>
    <cellStyle name="Note 4 4 3 3 2 3 2" xfId="45878"/>
    <cellStyle name="Note 4 4 3 3 2 3 2 2" xfId="45879"/>
    <cellStyle name="Note 4 4 3 3 2 3 2 3" xfId="45880"/>
    <cellStyle name="Note 4 4 3 3 2 3 3" xfId="45881"/>
    <cellStyle name="Note 4 4 3 3 2 3 4" xfId="45882"/>
    <cellStyle name="Note 4 4 3 3 2 4" xfId="45883"/>
    <cellStyle name="Note 4 4 3 3 2 4 2" xfId="45884"/>
    <cellStyle name="Note 4 4 3 3 2 4 3" xfId="45885"/>
    <cellStyle name="Note 4 4 3 3 2 5" xfId="45886"/>
    <cellStyle name="Note 4 4 3 3 2 6" xfId="45887"/>
    <cellStyle name="Note 4 4 3 3 3" xfId="45888"/>
    <cellStyle name="Note 4 4 3 3 3 2" xfId="45889"/>
    <cellStyle name="Note 4 4 3 3 3 2 2" xfId="45890"/>
    <cellStyle name="Note 4 4 3 3 3 2 3" xfId="45891"/>
    <cellStyle name="Note 4 4 3 3 3 3" xfId="45892"/>
    <cellStyle name="Note 4 4 3 3 3 4" xfId="45893"/>
    <cellStyle name="Note 4 4 3 3 4" xfId="45894"/>
    <cellStyle name="Note 4 4 3 3 4 2" xfId="45895"/>
    <cellStyle name="Note 4 4 3 3 4 3" xfId="45896"/>
    <cellStyle name="Note 4 4 3 3 5" xfId="45897"/>
    <cellStyle name="Note 4 4 3 3 6" xfId="45898"/>
    <cellStyle name="Note 4 4 3 4" xfId="45899"/>
    <cellStyle name="Note 4 4 3 4 2" xfId="45900"/>
    <cellStyle name="Note 4 4 3 4 2 2" xfId="45901"/>
    <cellStyle name="Note 4 4 3 4 2 2 2" xfId="45902"/>
    <cellStyle name="Note 4 4 3 4 2 2 2 2" xfId="45903"/>
    <cellStyle name="Note 4 4 3 4 2 2 2 2 2" xfId="45904"/>
    <cellStyle name="Note 4 4 3 4 2 2 2 2 3" xfId="45905"/>
    <cellStyle name="Note 4 4 3 4 2 2 2 3" xfId="45906"/>
    <cellStyle name="Note 4 4 3 4 2 2 2 4" xfId="45907"/>
    <cellStyle name="Note 4 4 3 4 2 2 3" xfId="45908"/>
    <cellStyle name="Note 4 4 3 4 2 2 3 2" xfId="45909"/>
    <cellStyle name="Note 4 4 3 4 2 2 3 3" xfId="45910"/>
    <cellStyle name="Note 4 4 3 4 2 2 4" xfId="45911"/>
    <cellStyle name="Note 4 4 3 4 2 2 5" xfId="45912"/>
    <cellStyle name="Note 4 4 3 4 2 3" xfId="45913"/>
    <cellStyle name="Note 4 4 3 4 2 3 2" xfId="45914"/>
    <cellStyle name="Note 4 4 3 4 2 3 2 2" xfId="45915"/>
    <cellStyle name="Note 4 4 3 4 2 3 2 3" xfId="45916"/>
    <cellStyle name="Note 4 4 3 4 2 3 3" xfId="45917"/>
    <cellStyle name="Note 4 4 3 4 2 3 4" xfId="45918"/>
    <cellStyle name="Note 4 4 3 4 2 4" xfId="45919"/>
    <cellStyle name="Note 4 4 3 4 2 4 2" xfId="45920"/>
    <cellStyle name="Note 4 4 3 4 2 4 3" xfId="45921"/>
    <cellStyle name="Note 4 4 3 4 2 5" xfId="45922"/>
    <cellStyle name="Note 4 4 3 4 2 6" xfId="45923"/>
    <cellStyle name="Note 4 4 3 4 3" xfId="45924"/>
    <cellStyle name="Note 4 4 3 4 3 2" xfId="45925"/>
    <cellStyle name="Note 4 4 3 4 3 2 2" xfId="45926"/>
    <cellStyle name="Note 4 4 3 4 3 2 3" xfId="45927"/>
    <cellStyle name="Note 4 4 3 4 3 3" xfId="45928"/>
    <cellStyle name="Note 4 4 3 4 3 4" xfId="45929"/>
    <cellStyle name="Note 4 4 3 4 4" xfId="45930"/>
    <cellStyle name="Note 4 4 3 4 4 2" xfId="45931"/>
    <cellStyle name="Note 4 4 3 4 4 3" xfId="45932"/>
    <cellStyle name="Note 4 4 3 4 5" xfId="45933"/>
    <cellStyle name="Note 4 4 3 4 6" xfId="45934"/>
    <cellStyle name="Note 4 4 3 5" xfId="45935"/>
    <cellStyle name="Note 4 4 3 5 2" xfId="45936"/>
    <cellStyle name="Note 4 4 3 5 2 2" xfId="45937"/>
    <cellStyle name="Note 4 4 3 5 2 3" xfId="45938"/>
    <cellStyle name="Note 4 4 3 5 3" xfId="45939"/>
    <cellStyle name="Note 4 4 3 5 4" xfId="45940"/>
    <cellStyle name="Note 4 4 3 6" xfId="45941"/>
    <cellStyle name="Note 4 4 3 6 2" xfId="45942"/>
    <cellStyle name="Note 4 4 3 6 3" xfId="45943"/>
    <cellStyle name="Note 4 4 3 7" xfId="45944"/>
    <cellStyle name="Note 4 4 3 8" xfId="45945"/>
    <cellStyle name="Note 4 4 4" xfId="45946"/>
    <cellStyle name="Note 4 4 4 2" xfId="45947"/>
    <cellStyle name="Note 4 4 4 2 2" xfId="45948"/>
    <cellStyle name="Note 4 4 4 2 2 2" xfId="45949"/>
    <cellStyle name="Note 4 4 4 2 2 2 2" xfId="45950"/>
    <cellStyle name="Note 4 4 4 2 2 2 2 2" xfId="45951"/>
    <cellStyle name="Note 4 4 4 2 2 2 2 2 2" xfId="45952"/>
    <cellStyle name="Note 4 4 4 2 2 2 2 2 2 2" xfId="45953"/>
    <cellStyle name="Note 4 4 4 2 2 2 2 2 2 3" xfId="45954"/>
    <cellStyle name="Note 4 4 4 2 2 2 2 2 3" xfId="45955"/>
    <cellStyle name="Note 4 4 4 2 2 2 2 2 4" xfId="45956"/>
    <cellStyle name="Note 4 4 4 2 2 2 2 3" xfId="45957"/>
    <cellStyle name="Note 4 4 4 2 2 2 2 3 2" xfId="45958"/>
    <cellStyle name="Note 4 4 4 2 2 2 2 3 3" xfId="45959"/>
    <cellStyle name="Note 4 4 4 2 2 2 2 4" xfId="45960"/>
    <cellStyle name="Note 4 4 4 2 2 2 2 5" xfId="45961"/>
    <cellStyle name="Note 4 4 4 2 2 2 3" xfId="45962"/>
    <cellStyle name="Note 4 4 4 2 2 2 3 2" xfId="45963"/>
    <cellStyle name="Note 4 4 4 2 2 2 3 2 2" xfId="45964"/>
    <cellStyle name="Note 4 4 4 2 2 2 3 2 3" xfId="45965"/>
    <cellStyle name="Note 4 4 4 2 2 2 3 3" xfId="45966"/>
    <cellStyle name="Note 4 4 4 2 2 2 3 4" xfId="45967"/>
    <cellStyle name="Note 4 4 4 2 2 2 4" xfId="45968"/>
    <cellStyle name="Note 4 4 4 2 2 2 4 2" xfId="45969"/>
    <cellStyle name="Note 4 4 4 2 2 2 4 3" xfId="45970"/>
    <cellStyle name="Note 4 4 4 2 2 2 5" xfId="45971"/>
    <cellStyle name="Note 4 4 4 2 2 2 6" xfId="45972"/>
    <cellStyle name="Note 4 4 4 2 2 3" xfId="45973"/>
    <cellStyle name="Note 4 4 4 2 2 3 2" xfId="45974"/>
    <cellStyle name="Note 4 4 4 2 2 3 2 2" xfId="45975"/>
    <cellStyle name="Note 4 4 4 2 2 3 2 3" xfId="45976"/>
    <cellStyle name="Note 4 4 4 2 2 3 3" xfId="45977"/>
    <cellStyle name="Note 4 4 4 2 2 3 4" xfId="45978"/>
    <cellStyle name="Note 4 4 4 2 2 4" xfId="45979"/>
    <cellStyle name="Note 4 4 4 2 2 4 2" xfId="45980"/>
    <cellStyle name="Note 4 4 4 2 2 4 3" xfId="45981"/>
    <cellStyle name="Note 4 4 4 2 2 5" xfId="45982"/>
    <cellStyle name="Note 4 4 4 2 2 6" xfId="45983"/>
    <cellStyle name="Note 4 4 4 2 3" xfId="45984"/>
    <cellStyle name="Note 4 4 4 2 3 2" xfId="45985"/>
    <cellStyle name="Note 4 4 4 2 3 2 2" xfId="45986"/>
    <cellStyle name="Note 4 4 4 2 3 2 3" xfId="45987"/>
    <cellStyle name="Note 4 4 4 2 3 3" xfId="45988"/>
    <cellStyle name="Note 4 4 4 2 3 4" xfId="45989"/>
    <cellStyle name="Note 4 4 4 2 4" xfId="45990"/>
    <cellStyle name="Note 4 4 4 2 4 2" xfId="45991"/>
    <cellStyle name="Note 4 4 4 2 4 3" xfId="45992"/>
    <cellStyle name="Note 4 4 4 2 5" xfId="45993"/>
    <cellStyle name="Note 4 4 4 2 6" xfId="45994"/>
    <cellStyle name="Note 4 4 4 3" xfId="45995"/>
    <cellStyle name="Note 4 4 4 3 2" xfId="45996"/>
    <cellStyle name="Note 4 4 4 3 2 2" xfId="45997"/>
    <cellStyle name="Note 4 4 4 3 2 2 2" xfId="45998"/>
    <cellStyle name="Note 4 4 4 3 2 2 2 2" xfId="45999"/>
    <cellStyle name="Note 4 4 4 3 2 2 2 2 2" xfId="46000"/>
    <cellStyle name="Note 4 4 4 3 2 2 2 2 3" xfId="46001"/>
    <cellStyle name="Note 4 4 4 3 2 2 2 3" xfId="46002"/>
    <cellStyle name="Note 4 4 4 3 2 2 2 4" xfId="46003"/>
    <cellStyle name="Note 4 4 4 3 2 2 3" xfId="46004"/>
    <cellStyle name="Note 4 4 4 3 2 2 3 2" xfId="46005"/>
    <cellStyle name="Note 4 4 4 3 2 2 3 3" xfId="46006"/>
    <cellStyle name="Note 4 4 4 3 2 2 4" xfId="46007"/>
    <cellStyle name="Note 4 4 4 3 2 2 5" xfId="46008"/>
    <cellStyle name="Note 4 4 4 3 2 3" xfId="46009"/>
    <cellStyle name="Note 4 4 4 3 2 3 2" xfId="46010"/>
    <cellStyle name="Note 4 4 4 3 2 3 2 2" xfId="46011"/>
    <cellStyle name="Note 4 4 4 3 2 3 2 3" xfId="46012"/>
    <cellStyle name="Note 4 4 4 3 2 3 3" xfId="46013"/>
    <cellStyle name="Note 4 4 4 3 2 3 4" xfId="46014"/>
    <cellStyle name="Note 4 4 4 3 2 4" xfId="46015"/>
    <cellStyle name="Note 4 4 4 3 2 4 2" xfId="46016"/>
    <cellStyle name="Note 4 4 4 3 2 4 3" xfId="46017"/>
    <cellStyle name="Note 4 4 4 3 2 5" xfId="46018"/>
    <cellStyle name="Note 4 4 4 3 2 6" xfId="46019"/>
    <cellStyle name="Note 4 4 4 3 3" xfId="46020"/>
    <cellStyle name="Note 4 4 4 3 3 2" xfId="46021"/>
    <cellStyle name="Note 4 4 4 3 3 2 2" xfId="46022"/>
    <cellStyle name="Note 4 4 4 3 3 2 3" xfId="46023"/>
    <cellStyle name="Note 4 4 4 3 3 3" xfId="46024"/>
    <cellStyle name="Note 4 4 4 3 3 4" xfId="46025"/>
    <cellStyle name="Note 4 4 4 3 4" xfId="46026"/>
    <cellStyle name="Note 4 4 4 3 4 2" xfId="46027"/>
    <cellStyle name="Note 4 4 4 3 4 3" xfId="46028"/>
    <cellStyle name="Note 4 4 4 3 5" xfId="46029"/>
    <cellStyle name="Note 4 4 4 3 6" xfId="46030"/>
    <cellStyle name="Note 4 4 4 4" xfId="46031"/>
    <cellStyle name="Note 4 4 4 4 2" xfId="46032"/>
    <cellStyle name="Note 4 4 4 4 2 2" xfId="46033"/>
    <cellStyle name="Note 4 4 4 4 2 3" xfId="46034"/>
    <cellStyle name="Note 4 4 4 4 3" xfId="46035"/>
    <cellStyle name="Note 4 4 4 4 4" xfId="46036"/>
    <cellStyle name="Note 4 4 4 5" xfId="46037"/>
    <cellStyle name="Note 4 4 4 5 2" xfId="46038"/>
    <cellStyle name="Note 4 4 4 5 3" xfId="46039"/>
    <cellStyle name="Note 4 4 4 6" xfId="46040"/>
    <cellStyle name="Note 4 4 4 7" xfId="46041"/>
    <cellStyle name="Note 4 4 5" xfId="46042"/>
    <cellStyle name="Note 4 4 5 2" xfId="46043"/>
    <cellStyle name="Note 4 4 5 2 2" xfId="46044"/>
    <cellStyle name="Note 4 4 5 2 2 2" xfId="46045"/>
    <cellStyle name="Note 4 4 5 2 2 2 2" xfId="46046"/>
    <cellStyle name="Note 4 4 5 2 2 2 2 2" xfId="46047"/>
    <cellStyle name="Note 4 4 5 2 2 2 2 2 2" xfId="46048"/>
    <cellStyle name="Note 4 4 5 2 2 2 2 2 3" xfId="46049"/>
    <cellStyle name="Note 4 4 5 2 2 2 2 3" xfId="46050"/>
    <cellStyle name="Note 4 4 5 2 2 2 2 4" xfId="46051"/>
    <cellStyle name="Note 4 4 5 2 2 2 3" xfId="46052"/>
    <cellStyle name="Note 4 4 5 2 2 2 3 2" xfId="46053"/>
    <cellStyle name="Note 4 4 5 2 2 2 3 3" xfId="46054"/>
    <cellStyle name="Note 4 4 5 2 2 2 4" xfId="46055"/>
    <cellStyle name="Note 4 4 5 2 2 2 5" xfId="46056"/>
    <cellStyle name="Note 4 4 5 2 2 3" xfId="46057"/>
    <cellStyle name="Note 4 4 5 2 2 3 2" xfId="46058"/>
    <cellStyle name="Note 4 4 5 2 2 3 2 2" xfId="46059"/>
    <cellStyle name="Note 4 4 5 2 2 3 2 3" xfId="46060"/>
    <cellStyle name="Note 4 4 5 2 2 3 3" xfId="46061"/>
    <cellStyle name="Note 4 4 5 2 2 3 4" xfId="46062"/>
    <cellStyle name="Note 4 4 5 2 2 4" xfId="46063"/>
    <cellStyle name="Note 4 4 5 2 2 4 2" xfId="46064"/>
    <cellStyle name="Note 4 4 5 2 2 4 3" xfId="46065"/>
    <cellStyle name="Note 4 4 5 2 2 5" xfId="46066"/>
    <cellStyle name="Note 4 4 5 2 2 6" xfId="46067"/>
    <cellStyle name="Note 4 4 5 2 3" xfId="46068"/>
    <cellStyle name="Note 4 4 5 2 3 2" xfId="46069"/>
    <cellStyle name="Note 4 4 5 2 3 2 2" xfId="46070"/>
    <cellStyle name="Note 4 4 5 2 3 2 3" xfId="46071"/>
    <cellStyle name="Note 4 4 5 2 3 3" xfId="46072"/>
    <cellStyle name="Note 4 4 5 2 3 4" xfId="46073"/>
    <cellStyle name="Note 4 4 5 2 4" xfId="46074"/>
    <cellStyle name="Note 4 4 5 2 4 2" xfId="46075"/>
    <cellStyle name="Note 4 4 5 2 4 3" xfId="46076"/>
    <cellStyle name="Note 4 4 5 2 5" xfId="46077"/>
    <cellStyle name="Note 4 4 5 2 6" xfId="46078"/>
    <cellStyle name="Note 4 4 5 3" xfId="46079"/>
    <cellStyle name="Note 4 4 5 3 2" xfId="46080"/>
    <cellStyle name="Note 4 4 5 3 2 2" xfId="46081"/>
    <cellStyle name="Note 4 4 5 3 2 3" xfId="46082"/>
    <cellStyle name="Note 4 4 5 3 3" xfId="46083"/>
    <cellStyle name="Note 4 4 5 3 4" xfId="46084"/>
    <cellStyle name="Note 4 4 5 4" xfId="46085"/>
    <cellStyle name="Note 4 4 5 4 2" xfId="46086"/>
    <cellStyle name="Note 4 4 5 4 3" xfId="46087"/>
    <cellStyle name="Note 4 4 5 5" xfId="46088"/>
    <cellStyle name="Note 4 4 5 6" xfId="46089"/>
    <cellStyle name="Note 4 4 6" xfId="46090"/>
    <cellStyle name="Note 4 4 6 2" xfId="46091"/>
    <cellStyle name="Note 4 4 6 2 2" xfId="46092"/>
    <cellStyle name="Note 4 4 6 2 2 2" xfId="46093"/>
    <cellStyle name="Note 4 4 6 2 2 2 2" xfId="46094"/>
    <cellStyle name="Note 4 4 6 2 2 2 2 2" xfId="46095"/>
    <cellStyle name="Note 4 4 6 2 2 2 2 3" xfId="46096"/>
    <cellStyle name="Note 4 4 6 2 2 2 3" xfId="46097"/>
    <cellStyle name="Note 4 4 6 2 2 2 4" xfId="46098"/>
    <cellStyle name="Note 4 4 6 2 2 3" xfId="46099"/>
    <cellStyle name="Note 4 4 6 2 2 3 2" xfId="46100"/>
    <cellStyle name="Note 4 4 6 2 2 3 3" xfId="46101"/>
    <cellStyle name="Note 4 4 6 2 2 4" xfId="46102"/>
    <cellStyle name="Note 4 4 6 2 2 5" xfId="46103"/>
    <cellStyle name="Note 4 4 6 2 3" xfId="46104"/>
    <cellStyle name="Note 4 4 6 2 3 2" xfId="46105"/>
    <cellStyle name="Note 4 4 6 2 3 2 2" xfId="46106"/>
    <cellStyle name="Note 4 4 6 2 3 2 3" xfId="46107"/>
    <cellStyle name="Note 4 4 6 2 3 3" xfId="46108"/>
    <cellStyle name="Note 4 4 6 2 3 4" xfId="46109"/>
    <cellStyle name="Note 4 4 6 2 4" xfId="46110"/>
    <cellStyle name="Note 4 4 6 2 4 2" xfId="46111"/>
    <cellStyle name="Note 4 4 6 2 4 3" xfId="46112"/>
    <cellStyle name="Note 4 4 6 2 5" xfId="46113"/>
    <cellStyle name="Note 4 4 6 2 6" xfId="46114"/>
    <cellStyle name="Note 4 4 6 3" xfId="46115"/>
    <cellStyle name="Note 4 4 6 3 2" xfId="46116"/>
    <cellStyle name="Note 4 4 6 3 2 2" xfId="46117"/>
    <cellStyle name="Note 4 4 6 3 2 3" xfId="46118"/>
    <cellStyle name="Note 4 4 6 3 3" xfId="46119"/>
    <cellStyle name="Note 4 4 6 3 4" xfId="46120"/>
    <cellStyle name="Note 4 4 6 4" xfId="46121"/>
    <cellStyle name="Note 4 4 6 4 2" xfId="46122"/>
    <cellStyle name="Note 4 4 6 4 3" xfId="46123"/>
    <cellStyle name="Note 4 4 6 5" xfId="46124"/>
    <cellStyle name="Note 4 4 6 6" xfId="46125"/>
    <cellStyle name="Note 4 4 7" xfId="46126"/>
    <cellStyle name="Note 4 4 7 2" xfId="46127"/>
    <cellStyle name="Note 4 4 7 2 2" xfId="46128"/>
    <cellStyle name="Note 4 4 7 2 3" xfId="46129"/>
    <cellStyle name="Note 4 4 7 3" xfId="46130"/>
    <cellStyle name="Note 4 4 7 4" xfId="46131"/>
    <cellStyle name="Note 4 4 8" xfId="46132"/>
    <cellStyle name="Note 4 4 8 2" xfId="46133"/>
    <cellStyle name="Note 4 4 8 3" xfId="46134"/>
    <cellStyle name="Note 4 4 9" xfId="46135"/>
    <cellStyle name="Note 4 5" xfId="46136"/>
    <cellStyle name="Note 4 5 2" xfId="46137"/>
    <cellStyle name="Note 4 5 2 2" xfId="46138"/>
    <cellStyle name="Note 4 5 2 2 2" xfId="46139"/>
    <cellStyle name="Note 4 5 2 2 2 2" xfId="46140"/>
    <cellStyle name="Note 4 5 2 2 2 2 2" xfId="46141"/>
    <cellStyle name="Note 4 5 2 2 2 2 2 2" xfId="46142"/>
    <cellStyle name="Note 4 5 2 2 2 2 2 2 2" xfId="46143"/>
    <cellStyle name="Note 4 5 2 2 2 2 2 2 2 2" xfId="46144"/>
    <cellStyle name="Note 4 5 2 2 2 2 2 2 2 2 2" xfId="46145"/>
    <cellStyle name="Note 4 5 2 2 2 2 2 2 2 2 3" xfId="46146"/>
    <cellStyle name="Note 4 5 2 2 2 2 2 2 2 3" xfId="46147"/>
    <cellStyle name="Note 4 5 2 2 2 2 2 2 2 4" xfId="46148"/>
    <cellStyle name="Note 4 5 2 2 2 2 2 2 3" xfId="46149"/>
    <cellStyle name="Note 4 5 2 2 2 2 2 2 3 2" xfId="46150"/>
    <cellStyle name="Note 4 5 2 2 2 2 2 2 3 3" xfId="46151"/>
    <cellStyle name="Note 4 5 2 2 2 2 2 2 4" xfId="46152"/>
    <cellStyle name="Note 4 5 2 2 2 2 2 2 5" xfId="46153"/>
    <cellStyle name="Note 4 5 2 2 2 2 2 3" xfId="46154"/>
    <cellStyle name="Note 4 5 2 2 2 2 2 3 2" xfId="46155"/>
    <cellStyle name="Note 4 5 2 2 2 2 2 3 2 2" xfId="46156"/>
    <cellStyle name="Note 4 5 2 2 2 2 2 3 2 3" xfId="46157"/>
    <cellStyle name="Note 4 5 2 2 2 2 2 3 3" xfId="46158"/>
    <cellStyle name="Note 4 5 2 2 2 2 2 3 4" xfId="46159"/>
    <cellStyle name="Note 4 5 2 2 2 2 2 4" xfId="46160"/>
    <cellStyle name="Note 4 5 2 2 2 2 2 4 2" xfId="46161"/>
    <cellStyle name="Note 4 5 2 2 2 2 2 4 3" xfId="46162"/>
    <cellStyle name="Note 4 5 2 2 2 2 2 5" xfId="46163"/>
    <cellStyle name="Note 4 5 2 2 2 2 2 6" xfId="46164"/>
    <cellStyle name="Note 4 5 2 2 2 2 3" xfId="46165"/>
    <cellStyle name="Note 4 5 2 2 2 2 3 2" xfId="46166"/>
    <cellStyle name="Note 4 5 2 2 2 2 3 2 2" xfId="46167"/>
    <cellStyle name="Note 4 5 2 2 2 2 3 2 3" xfId="46168"/>
    <cellStyle name="Note 4 5 2 2 2 2 3 3" xfId="46169"/>
    <cellStyle name="Note 4 5 2 2 2 2 3 4" xfId="46170"/>
    <cellStyle name="Note 4 5 2 2 2 2 4" xfId="46171"/>
    <cellStyle name="Note 4 5 2 2 2 2 4 2" xfId="46172"/>
    <cellStyle name="Note 4 5 2 2 2 2 4 3" xfId="46173"/>
    <cellStyle name="Note 4 5 2 2 2 2 5" xfId="46174"/>
    <cellStyle name="Note 4 5 2 2 2 2 6" xfId="46175"/>
    <cellStyle name="Note 4 5 2 2 2 3" xfId="46176"/>
    <cellStyle name="Note 4 5 2 2 2 3 2" xfId="46177"/>
    <cellStyle name="Note 4 5 2 2 2 3 2 2" xfId="46178"/>
    <cellStyle name="Note 4 5 2 2 2 3 2 3" xfId="46179"/>
    <cellStyle name="Note 4 5 2 2 2 3 3" xfId="46180"/>
    <cellStyle name="Note 4 5 2 2 2 3 4" xfId="46181"/>
    <cellStyle name="Note 4 5 2 2 2 4" xfId="46182"/>
    <cellStyle name="Note 4 5 2 2 2 4 2" xfId="46183"/>
    <cellStyle name="Note 4 5 2 2 2 4 3" xfId="46184"/>
    <cellStyle name="Note 4 5 2 2 2 5" xfId="46185"/>
    <cellStyle name="Note 4 5 2 2 2 6" xfId="46186"/>
    <cellStyle name="Note 4 5 2 2 3" xfId="46187"/>
    <cellStyle name="Note 4 5 2 2 3 2" xfId="46188"/>
    <cellStyle name="Note 4 5 2 2 3 2 2" xfId="46189"/>
    <cellStyle name="Note 4 5 2 2 3 2 2 2" xfId="46190"/>
    <cellStyle name="Note 4 5 2 2 3 2 2 2 2" xfId="46191"/>
    <cellStyle name="Note 4 5 2 2 3 2 2 2 2 2" xfId="46192"/>
    <cellStyle name="Note 4 5 2 2 3 2 2 2 2 3" xfId="46193"/>
    <cellStyle name="Note 4 5 2 2 3 2 2 2 3" xfId="46194"/>
    <cellStyle name="Note 4 5 2 2 3 2 2 2 4" xfId="46195"/>
    <cellStyle name="Note 4 5 2 2 3 2 2 3" xfId="46196"/>
    <cellStyle name="Note 4 5 2 2 3 2 2 3 2" xfId="46197"/>
    <cellStyle name="Note 4 5 2 2 3 2 2 3 3" xfId="46198"/>
    <cellStyle name="Note 4 5 2 2 3 2 2 4" xfId="46199"/>
    <cellStyle name="Note 4 5 2 2 3 2 2 5" xfId="46200"/>
    <cellStyle name="Note 4 5 2 2 3 2 3" xfId="46201"/>
    <cellStyle name="Note 4 5 2 2 3 2 3 2" xfId="46202"/>
    <cellStyle name="Note 4 5 2 2 3 2 3 2 2" xfId="46203"/>
    <cellStyle name="Note 4 5 2 2 3 2 3 2 3" xfId="46204"/>
    <cellStyle name="Note 4 5 2 2 3 2 3 3" xfId="46205"/>
    <cellStyle name="Note 4 5 2 2 3 2 3 4" xfId="46206"/>
    <cellStyle name="Note 4 5 2 2 3 2 4" xfId="46207"/>
    <cellStyle name="Note 4 5 2 2 3 2 4 2" xfId="46208"/>
    <cellStyle name="Note 4 5 2 2 3 2 4 3" xfId="46209"/>
    <cellStyle name="Note 4 5 2 2 3 2 5" xfId="46210"/>
    <cellStyle name="Note 4 5 2 2 3 2 6" xfId="46211"/>
    <cellStyle name="Note 4 5 2 2 3 3" xfId="46212"/>
    <cellStyle name="Note 4 5 2 2 3 3 2" xfId="46213"/>
    <cellStyle name="Note 4 5 2 2 3 3 2 2" xfId="46214"/>
    <cellStyle name="Note 4 5 2 2 3 3 2 3" xfId="46215"/>
    <cellStyle name="Note 4 5 2 2 3 3 3" xfId="46216"/>
    <cellStyle name="Note 4 5 2 2 3 3 4" xfId="46217"/>
    <cellStyle name="Note 4 5 2 2 3 4" xfId="46218"/>
    <cellStyle name="Note 4 5 2 2 3 4 2" xfId="46219"/>
    <cellStyle name="Note 4 5 2 2 3 4 3" xfId="46220"/>
    <cellStyle name="Note 4 5 2 2 3 5" xfId="46221"/>
    <cellStyle name="Note 4 5 2 2 3 6" xfId="46222"/>
    <cellStyle name="Note 4 5 2 2 4" xfId="46223"/>
    <cellStyle name="Note 4 5 2 2 4 2" xfId="46224"/>
    <cellStyle name="Note 4 5 2 2 4 2 2" xfId="46225"/>
    <cellStyle name="Note 4 5 2 2 4 2 3" xfId="46226"/>
    <cellStyle name="Note 4 5 2 2 4 3" xfId="46227"/>
    <cellStyle name="Note 4 5 2 2 4 4" xfId="46228"/>
    <cellStyle name="Note 4 5 2 2 5" xfId="46229"/>
    <cellStyle name="Note 4 5 2 2 5 2" xfId="46230"/>
    <cellStyle name="Note 4 5 2 2 5 3" xfId="46231"/>
    <cellStyle name="Note 4 5 2 2 6" xfId="46232"/>
    <cellStyle name="Note 4 5 2 2 7" xfId="46233"/>
    <cellStyle name="Note 4 5 2 3" xfId="46234"/>
    <cellStyle name="Note 4 5 2 3 2" xfId="46235"/>
    <cellStyle name="Note 4 5 2 3 2 2" xfId="46236"/>
    <cellStyle name="Note 4 5 2 3 2 2 2" xfId="46237"/>
    <cellStyle name="Note 4 5 2 3 2 2 2 2" xfId="46238"/>
    <cellStyle name="Note 4 5 2 3 2 2 2 2 2" xfId="46239"/>
    <cellStyle name="Note 4 5 2 3 2 2 2 2 2 2" xfId="46240"/>
    <cellStyle name="Note 4 5 2 3 2 2 2 2 2 3" xfId="46241"/>
    <cellStyle name="Note 4 5 2 3 2 2 2 2 3" xfId="46242"/>
    <cellStyle name="Note 4 5 2 3 2 2 2 2 4" xfId="46243"/>
    <cellStyle name="Note 4 5 2 3 2 2 2 3" xfId="46244"/>
    <cellStyle name="Note 4 5 2 3 2 2 2 3 2" xfId="46245"/>
    <cellStyle name="Note 4 5 2 3 2 2 2 3 3" xfId="46246"/>
    <cellStyle name="Note 4 5 2 3 2 2 2 4" xfId="46247"/>
    <cellStyle name="Note 4 5 2 3 2 2 2 5" xfId="46248"/>
    <cellStyle name="Note 4 5 2 3 2 2 3" xfId="46249"/>
    <cellStyle name="Note 4 5 2 3 2 2 3 2" xfId="46250"/>
    <cellStyle name="Note 4 5 2 3 2 2 3 2 2" xfId="46251"/>
    <cellStyle name="Note 4 5 2 3 2 2 3 2 3" xfId="46252"/>
    <cellStyle name="Note 4 5 2 3 2 2 3 3" xfId="46253"/>
    <cellStyle name="Note 4 5 2 3 2 2 3 4" xfId="46254"/>
    <cellStyle name="Note 4 5 2 3 2 2 4" xfId="46255"/>
    <cellStyle name="Note 4 5 2 3 2 2 4 2" xfId="46256"/>
    <cellStyle name="Note 4 5 2 3 2 2 4 3" xfId="46257"/>
    <cellStyle name="Note 4 5 2 3 2 2 5" xfId="46258"/>
    <cellStyle name="Note 4 5 2 3 2 2 6" xfId="46259"/>
    <cellStyle name="Note 4 5 2 3 2 3" xfId="46260"/>
    <cellStyle name="Note 4 5 2 3 2 3 2" xfId="46261"/>
    <cellStyle name="Note 4 5 2 3 2 3 2 2" xfId="46262"/>
    <cellStyle name="Note 4 5 2 3 2 3 2 3" xfId="46263"/>
    <cellStyle name="Note 4 5 2 3 2 3 3" xfId="46264"/>
    <cellStyle name="Note 4 5 2 3 2 3 4" xfId="46265"/>
    <cellStyle name="Note 4 5 2 3 2 4" xfId="46266"/>
    <cellStyle name="Note 4 5 2 3 2 4 2" xfId="46267"/>
    <cellStyle name="Note 4 5 2 3 2 4 3" xfId="46268"/>
    <cellStyle name="Note 4 5 2 3 2 5" xfId="46269"/>
    <cellStyle name="Note 4 5 2 3 2 6" xfId="46270"/>
    <cellStyle name="Note 4 5 2 3 3" xfId="46271"/>
    <cellStyle name="Note 4 5 2 3 3 2" xfId="46272"/>
    <cellStyle name="Note 4 5 2 3 3 2 2" xfId="46273"/>
    <cellStyle name="Note 4 5 2 3 3 2 3" xfId="46274"/>
    <cellStyle name="Note 4 5 2 3 3 3" xfId="46275"/>
    <cellStyle name="Note 4 5 2 3 3 4" xfId="46276"/>
    <cellStyle name="Note 4 5 2 3 4" xfId="46277"/>
    <cellStyle name="Note 4 5 2 3 4 2" xfId="46278"/>
    <cellStyle name="Note 4 5 2 3 4 3" xfId="46279"/>
    <cellStyle name="Note 4 5 2 3 5" xfId="46280"/>
    <cellStyle name="Note 4 5 2 3 6" xfId="46281"/>
    <cellStyle name="Note 4 5 2 4" xfId="46282"/>
    <cellStyle name="Note 4 5 2 4 2" xfId="46283"/>
    <cellStyle name="Note 4 5 2 4 2 2" xfId="46284"/>
    <cellStyle name="Note 4 5 2 4 2 2 2" xfId="46285"/>
    <cellStyle name="Note 4 5 2 4 2 2 2 2" xfId="46286"/>
    <cellStyle name="Note 4 5 2 4 2 2 2 2 2" xfId="46287"/>
    <cellStyle name="Note 4 5 2 4 2 2 2 2 3" xfId="46288"/>
    <cellStyle name="Note 4 5 2 4 2 2 2 3" xfId="46289"/>
    <cellStyle name="Note 4 5 2 4 2 2 2 4" xfId="46290"/>
    <cellStyle name="Note 4 5 2 4 2 2 3" xfId="46291"/>
    <cellStyle name="Note 4 5 2 4 2 2 3 2" xfId="46292"/>
    <cellStyle name="Note 4 5 2 4 2 2 3 3" xfId="46293"/>
    <cellStyle name="Note 4 5 2 4 2 2 4" xfId="46294"/>
    <cellStyle name="Note 4 5 2 4 2 2 5" xfId="46295"/>
    <cellStyle name="Note 4 5 2 4 2 3" xfId="46296"/>
    <cellStyle name="Note 4 5 2 4 2 3 2" xfId="46297"/>
    <cellStyle name="Note 4 5 2 4 2 3 2 2" xfId="46298"/>
    <cellStyle name="Note 4 5 2 4 2 3 2 3" xfId="46299"/>
    <cellStyle name="Note 4 5 2 4 2 3 3" xfId="46300"/>
    <cellStyle name="Note 4 5 2 4 2 3 4" xfId="46301"/>
    <cellStyle name="Note 4 5 2 4 2 4" xfId="46302"/>
    <cellStyle name="Note 4 5 2 4 2 4 2" xfId="46303"/>
    <cellStyle name="Note 4 5 2 4 2 4 3" xfId="46304"/>
    <cellStyle name="Note 4 5 2 4 2 5" xfId="46305"/>
    <cellStyle name="Note 4 5 2 4 2 6" xfId="46306"/>
    <cellStyle name="Note 4 5 2 4 3" xfId="46307"/>
    <cellStyle name="Note 4 5 2 4 3 2" xfId="46308"/>
    <cellStyle name="Note 4 5 2 4 3 2 2" xfId="46309"/>
    <cellStyle name="Note 4 5 2 4 3 2 3" xfId="46310"/>
    <cellStyle name="Note 4 5 2 4 3 3" xfId="46311"/>
    <cellStyle name="Note 4 5 2 4 3 4" xfId="46312"/>
    <cellStyle name="Note 4 5 2 4 4" xfId="46313"/>
    <cellStyle name="Note 4 5 2 4 4 2" xfId="46314"/>
    <cellStyle name="Note 4 5 2 4 4 3" xfId="46315"/>
    <cellStyle name="Note 4 5 2 4 5" xfId="46316"/>
    <cellStyle name="Note 4 5 2 4 6" xfId="46317"/>
    <cellStyle name="Note 4 5 2 5" xfId="46318"/>
    <cellStyle name="Note 4 5 2 5 2" xfId="46319"/>
    <cellStyle name="Note 4 5 2 5 2 2" xfId="46320"/>
    <cellStyle name="Note 4 5 2 5 2 3" xfId="46321"/>
    <cellStyle name="Note 4 5 2 5 3" xfId="46322"/>
    <cellStyle name="Note 4 5 2 5 4" xfId="46323"/>
    <cellStyle name="Note 4 5 2 6" xfId="46324"/>
    <cellStyle name="Note 4 5 2 6 2" xfId="46325"/>
    <cellStyle name="Note 4 5 2 6 3" xfId="46326"/>
    <cellStyle name="Note 4 5 2 7" xfId="46327"/>
    <cellStyle name="Note 4 5 2 8" xfId="46328"/>
    <cellStyle name="Note 4 5 3" xfId="46329"/>
    <cellStyle name="Note 4 5 3 2" xfId="46330"/>
    <cellStyle name="Note 4 5 3 2 2" xfId="46331"/>
    <cellStyle name="Note 4 5 3 2 2 2" xfId="46332"/>
    <cellStyle name="Note 4 5 3 2 2 2 2" xfId="46333"/>
    <cellStyle name="Note 4 5 3 2 2 2 2 2" xfId="46334"/>
    <cellStyle name="Note 4 5 3 2 2 2 2 2 2" xfId="46335"/>
    <cellStyle name="Note 4 5 3 2 2 2 2 2 2 2" xfId="46336"/>
    <cellStyle name="Note 4 5 3 2 2 2 2 2 2 3" xfId="46337"/>
    <cellStyle name="Note 4 5 3 2 2 2 2 2 3" xfId="46338"/>
    <cellStyle name="Note 4 5 3 2 2 2 2 2 4" xfId="46339"/>
    <cellStyle name="Note 4 5 3 2 2 2 2 3" xfId="46340"/>
    <cellStyle name="Note 4 5 3 2 2 2 2 3 2" xfId="46341"/>
    <cellStyle name="Note 4 5 3 2 2 2 2 3 3" xfId="46342"/>
    <cellStyle name="Note 4 5 3 2 2 2 2 4" xfId="46343"/>
    <cellStyle name="Note 4 5 3 2 2 2 2 5" xfId="46344"/>
    <cellStyle name="Note 4 5 3 2 2 2 3" xfId="46345"/>
    <cellStyle name="Note 4 5 3 2 2 2 3 2" xfId="46346"/>
    <cellStyle name="Note 4 5 3 2 2 2 3 2 2" xfId="46347"/>
    <cellStyle name="Note 4 5 3 2 2 2 3 2 3" xfId="46348"/>
    <cellStyle name="Note 4 5 3 2 2 2 3 3" xfId="46349"/>
    <cellStyle name="Note 4 5 3 2 2 2 3 4" xfId="46350"/>
    <cellStyle name="Note 4 5 3 2 2 2 4" xfId="46351"/>
    <cellStyle name="Note 4 5 3 2 2 2 4 2" xfId="46352"/>
    <cellStyle name="Note 4 5 3 2 2 2 4 3" xfId="46353"/>
    <cellStyle name="Note 4 5 3 2 2 2 5" xfId="46354"/>
    <cellStyle name="Note 4 5 3 2 2 2 6" xfId="46355"/>
    <cellStyle name="Note 4 5 3 2 2 3" xfId="46356"/>
    <cellStyle name="Note 4 5 3 2 2 3 2" xfId="46357"/>
    <cellStyle name="Note 4 5 3 2 2 3 2 2" xfId="46358"/>
    <cellStyle name="Note 4 5 3 2 2 3 2 3" xfId="46359"/>
    <cellStyle name="Note 4 5 3 2 2 3 3" xfId="46360"/>
    <cellStyle name="Note 4 5 3 2 2 3 4" xfId="46361"/>
    <cellStyle name="Note 4 5 3 2 2 4" xfId="46362"/>
    <cellStyle name="Note 4 5 3 2 2 4 2" xfId="46363"/>
    <cellStyle name="Note 4 5 3 2 2 4 3" xfId="46364"/>
    <cellStyle name="Note 4 5 3 2 2 5" xfId="46365"/>
    <cellStyle name="Note 4 5 3 2 2 6" xfId="46366"/>
    <cellStyle name="Note 4 5 3 2 3" xfId="46367"/>
    <cellStyle name="Note 4 5 3 2 3 2" xfId="46368"/>
    <cellStyle name="Note 4 5 3 2 3 2 2" xfId="46369"/>
    <cellStyle name="Note 4 5 3 2 3 2 3" xfId="46370"/>
    <cellStyle name="Note 4 5 3 2 3 3" xfId="46371"/>
    <cellStyle name="Note 4 5 3 2 3 4" xfId="46372"/>
    <cellStyle name="Note 4 5 3 2 4" xfId="46373"/>
    <cellStyle name="Note 4 5 3 2 4 2" xfId="46374"/>
    <cellStyle name="Note 4 5 3 2 4 3" xfId="46375"/>
    <cellStyle name="Note 4 5 3 2 5" xfId="46376"/>
    <cellStyle name="Note 4 5 3 2 6" xfId="46377"/>
    <cellStyle name="Note 4 5 3 3" xfId="46378"/>
    <cellStyle name="Note 4 5 3 3 2" xfId="46379"/>
    <cellStyle name="Note 4 5 3 3 2 2" xfId="46380"/>
    <cellStyle name="Note 4 5 3 3 2 2 2" xfId="46381"/>
    <cellStyle name="Note 4 5 3 3 2 2 2 2" xfId="46382"/>
    <cellStyle name="Note 4 5 3 3 2 2 2 2 2" xfId="46383"/>
    <cellStyle name="Note 4 5 3 3 2 2 2 2 3" xfId="46384"/>
    <cellStyle name="Note 4 5 3 3 2 2 2 3" xfId="46385"/>
    <cellStyle name="Note 4 5 3 3 2 2 2 4" xfId="46386"/>
    <cellStyle name="Note 4 5 3 3 2 2 3" xfId="46387"/>
    <cellStyle name="Note 4 5 3 3 2 2 3 2" xfId="46388"/>
    <cellStyle name="Note 4 5 3 3 2 2 3 3" xfId="46389"/>
    <cellStyle name="Note 4 5 3 3 2 2 4" xfId="46390"/>
    <cellStyle name="Note 4 5 3 3 2 2 5" xfId="46391"/>
    <cellStyle name="Note 4 5 3 3 2 3" xfId="46392"/>
    <cellStyle name="Note 4 5 3 3 2 3 2" xfId="46393"/>
    <cellStyle name="Note 4 5 3 3 2 3 2 2" xfId="46394"/>
    <cellStyle name="Note 4 5 3 3 2 3 2 3" xfId="46395"/>
    <cellStyle name="Note 4 5 3 3 2 3 3" xfId="46396"/>
    <cellStyle name="Note 4 5 3 3 2 3 4" xfId="46397"/>
    <cellStyle name="Note 4 5 3 3 2 4" xfId="46398"/>
    <cellStyle name="Note 4 5 3 3 2 4 2" xfId="46399"/>
    <cellStyle name="Note 4 5 3 3 2 4 3" xfId="46400"/>
    <cellStyle name="Note 4 5 3 3 2 5" xfId="46401"/>
    <cellStyle name="Note 4 5 3 3 2 6" xfId="46402"/>
    <cellStyle name="Note 4 5 3 3 3" xfId="46403"/>
    <cellStyle name="Note 4 5 3 3 3 2" xfId="46404"/>
    <cellStyle name="Note 4 5 3 3 3 2 2" xfId="46405"/>
    <cellStyle name="Note 4 5 3 3 3 2 3" xfId="46406"/>
    <cellStyle name="Note 4 5 3 3 3 3" xfId="46407"/>
    <cellStyle name="Note 4 5 3 3 3 4" xfId="46408"/>
    <cellStyle name="Note 4 5 3 3 4" xfId="46409"/>
    <cellStyle name="Note 4 5 3 3 4 2" xfId="46410"/>
    <cellStyle name="Note 4 5 3 3 4 3" xfId="46411"/>
    <cellStyle name="Note 4 5 3 3 5" xfId="46412"/>
    <cellStyle name="Note 4 5 3 3 6" xfId="46413"/>
    <cellStyle name="Note 4 5 3 4" xfId="46414"/>
    <cellStyle name="Note 4 5 3 4 2" xfId="46415"/>
    <cellStyle name="Note 4 5 3 4 2 2" xfId="46416"/>
    <cellStyle name="Note 4 5 3 4 2 3" xfId="46417"/>
    <cellStyle name="Note 4 5 3 4 3" xfId="46418"/>
    <cellStyle name="Note 4 5 3 4 4" xfId="46419"/>
    <cellStyle name="Note 4 5 3 5" xfId="46420"/>
    <cellStyle name="Note 4 5 3 5 2" xfId="46421"/>
    <cellStyle name="Note 4 5 3 5 3" xfId="46422"/>
    <cellStyle name="Note 4 5 3 6" xfId="46423"/>
    <cellStyle name="Note 4 5 3 7" xfId="46424"/>
    <cellStyle name="Note 4 5 4" xfId="46425"/>
    <cellStyle name="Note 4 5 4 2" xfId="46426"/>
    <cellStyle name="Note 4 5 4 2 2" xfId="46427"/>
    <cellStyle name="Note 4 5 4 2 2 2" xfId="46428"/>
    <cellStyle name="Note 4 5 4 2 2 2 2" xfId="46429"/>
    <cellStyle name="Note 4 5 4 2 2 2 2 2" xfId="46430"/>
    <cellStyle name="Note 4 5 4 2 2 2 2 2 2" xfId="46431"/>
    <cellStyle name="Note 4 5 4 2 2 2 2 2 3" xfId="46432"/>
    <cellStyle name="Note 4 5 4 2 2 2 2 3" xfId="46433"/>
    <cellStyle name="Note 4 5 4 2 2 2 2 4" xfId="46434"/>
    <cellStyle name="Note 4 5 4 2 2 2 3" xfId="46435"/>
    <cellStyle name="Note 4 5 4 2 2 2 3 2" xfId="46436"/>
    <cellStyle name="Note 4 5 4 2 2 2 3 3" xfId="46437"/>
    <cellStyle name="Note 4 5 4 2 2 2 4" xfId="46438"/>
    <cellStyle name="Note 4 5 4 2 2 2 5" xfId="46439"/>
    <cellStyle name="Note 4 5 4 2 2 3" xfId="46440"/>
    <cellStyle name="Note 4 5 4 2 2 3 2" xfId="46441"/>
    <cellStyle name="Note 4 5 4 2 2 3 2 2" xfId="46442"/>
    <cellStyle name="Note 4 5 4 2 2 3 2 3" xfId="46443"/>
    <cellStyle name="Note 4 5 4 2 2 3 3" xfId="46444"/>
    <cellStyle name="Note 4 5 4 2 2 3 4" xfId="46445"/>
    <cellStyle name="Note 4 5 4 2 2 4" xfId="46446"/>
    <cellStyle name="Note 4 5 4 2 2 4 2" xfId="46447"/>
    <cellStyle name="Note 4 5 4 2 2 4 3" xfId="46448"/>
    <cellStyle name="Note 4 5 4 2 2 5" xfId="46449"/>
    <cellStyle name="Note 4 5 4 2 2 6" xfId="46450"/>
    <cellStyle name="Note 4 5 4 2 3" xfId="46451"/>
    <cellStyle name="Note 4 5 4 2 3 2" xfId="46452"/>
    <cellStyle name="Note 4 5 4 2 3 2 2" xfId="46453"/>
    <cellStyle name="Note 4 5 4 2 3 2 3" xfId="46454"/>
    <cellStyle name="Note 4 5 4 2 3 3" xfId="46455"/>
    <cellStyle name="Note 4 5 4 2 3 4" xfId="46456"/>
    <cellStyle name="Note 4 5 4 2 4" xfId="46457"/>
    <cellStyle name="Note 4 5 4 2 4 2" xfId="46458"/>
    <cellStyle name="Note 4 5 4 2 4 3" xfId="46459"/>
    <cellStyle name="Note 4 5 4 2 5" xfId="46460"/>
    <cellStyle name="Note 4 5 4 2 6" xfId="46461"/>
    <cellStyle name="Note 4 5 4 3" xfId="46462"/>
    <cellStyle name="Note 4 5 4 3 2" xfId="46463"/>
    <cellStyle name="Note 4 5 4 3 2 2" xfId="46464"/>
    <cellStyle name="Note 4 5 4 3 2 3" xfId="46465"/>
    <cellStyle name="Note 4 5 4 3 3" xfId="46466"/>
    <cellStyle name="Note 4 5 4 3 4" xfId="46467"/>
    <cellStyle name="Note 4 5 4 4" xfId="46468"/>
    <cellStyle name="Note 4 5 4 4 2" xfId="46469"/>
    <cellStyle name="Note 4 5 4 4 3" xfId="46470"/>
    <cellStyle name="Note 4 5 4 5" xfId="46471"/>
    <cellStyle name="Note 4 5 4 6" xfId="46472"/>
    <cellStyle name="Note 4 5 5" xfId="46473"/>
    <cellStyle name="Note 4 5 5 2" xfId="46474"/>
    <cellStyle name="Note 4 5 5 2 2" xfId="46475"/>
    <cellStyle name="Note 4 5 5 2 2 2" xfId="46476"/>
    <cellStyle name="Note 4 5 5 2 2 2 2" xfId="46477"/>
    <cellStyle name="Note 4 5 5 2 2 2 2 2" xfId="46478"/>
    <cellStyle name="Note 4 5 5 2 2 2 2 3" xfId="46479"/>
    <cellStyle name="Note 4 5 5 2 2 2 3" xfId="46480"/>
    <cellStyle name="Note 4 5 5 2 2 2 4" xfId="46481"/>
    <cellStyle name="Note 4 5 5 2 2 3" xfId="46482"/>
    <cellStyle name="Note 4 5 5 2 2 3 2" xfId="46483"/>
    <cellStyle name="Note 4 5 5 2 2 3 3" xfId="46484"/>
    <cellStyle name="Note 4 5 5 2 2 4" xfId="46485"/>
    <cellStyle name="Note 4 5 5 2 2 5" xfId="46486"/>
    <cellStyle name="Note 4 5 5 2 3" xfId="46487"/>
    <cellStyle name="Note 4 5 5 2 3 2" xfId="46488"/>
    <cellStyle name="Note 4 5 5 2 3 2 2" xfId="46489"/>
    <cellStyle name="Note 4 5 5 2 3 2 3" xfId="46490"/>
    <cellStyle name="Note 4 5 5 2 3 3" xfId="46491"/>
    <cellStyle name="Note 4 5 5 2 3 4" xfId="46492"/>
    <cellStyle name="Note 4 5 5 2 4" xfId="46493"/>
    <cellStyle name="Note 4 5 5 2 4 2" xfId="46494"/>
    <cellStyle name="Note 4 5 5 2 4 3" xfId="46495"/>
    <cellStyle name="Note 4 5 5 2 5" xfId="46496"/>
    <cellStyle name="Note 4 5 5 2 6" xfId="46497"/>
    <cellStyle name="Note 4 5 5 3" xfId="46498"/>
    <cellStyle name="Note 4 5 5 3 2" xfId="46499"/>
    <cellStyle name="Note 4 5 5 3 2 2" xfId="46500"/>
    <cellStyle name="Note 4 5 5 3 2 3" xfId="46501"/>
    <cellStyle name="Note 4 5 5 3 3" xfId="46502"/>
    <cellStyle name="Note 4 5 5 3 4" xfId="46503"/>
    <cellStyle name="Note 4 5 5 4" xfId="46504"/>
    <cellStyle name="Note 4 5 5 4 2" xfId="46505"/>
    <cellStyle name="Note 4 5 5 4 3" xfId="46506"/>
    <cellStyle name="Note 4 5 5 5" xfId="46507"/>
    <cellStyle name="Note 4 5 5 6" xfId="46508"/>
    <cellStyle name="Note 4 5 6" xfId="46509"/>
    <cellStyle name="Note 4 5 6 2" xfId="46510"/>
    <cellStyle name="Note 4 5 6 2 2" xfId="46511"/>
    <cellStyle name="Note 4 5 6 2 3" xfId="46512"/>
    <cellStyle name="Note 4 5 6 3" xfId="46513"/>
    <cellStyle name="Note 4 5 6 4" xfId="46514"/>
    <cellStyle name="Note 4 5 7" xfId="46515"/>
    <cellStyle name="Note 4 5 7 2" xfId="46516"/>
    <cellStyle name="Note 4 5 7 3" xfId="46517"/>
    <cellStyle name="Note 4 5 8" xfId="46518"/>
    <cellStyle name="Note 4 5 9" xfId="46519"/>
    <cellStyle name="Note 4 6" xfId="46520"/>
    <cellStyle name="Note 4 6 2" xfId="46521"/>
    <cellStyle name="Note 4 6 2 2" xfId="46522"/>
    <cellStyle name="Note 4 6 2 2 2" xfId="46523"/>
    <cellStyle name="Note 4 6 2 2 2 2" xfId="46524"/>
    <cellStyle name="Note 4 6 2 2 2 2 2" xfId="46525"/>
    <cellStyle name="Note 4 6 2 2 2 2 2 2" xfId="46526"/>
    <cellStyle name="Note 4 6 2 2 2 2 2 2 2" xfId="46527"/>
    <cellStyle name="Note 4 6 2 2 2 2 2 2 2 2" xfId="46528"/>
    <cellStyle name="Note 4 6 2 2 2 2 2 2 2 3" xfId="46529"/>
    <cellStyle name="Note 4 6 2 2 2 2 2 2 3" xfId="46530"/>
    <cellStyle name="Note 4 6 2 2 2 2 2 2 4" xfId="46531"/>
    <cellStyle name="Note 4 6 2 2 2 2 2 3" xfId="46532"/>
    <cellStyle name="Note 4 6 2 2 2 2 2 3 2" xfId="46533"/>
    <cellStyle name="Note 4 6 2 2 2 2 2 3 3" xfId="46534"/>
    <cellStyle name="Note 4 6 2 2 2 2 2 4" xfId="46535"/>
    <cellStyle name="Note 4 6 2 2 2 2 2 5" xfId="46536"/>
    <cellStyle name="Note 4 6 2 2 2 2 3" xfId="46537"/>
    <cellStyle name="Note 4 6 2 2 2 2 3 2" xfId="46538"/>
    <cellStyle name="Note 4 6 2 2 2 2 3 2 2" xfId="46539"/>
    <cellStyle name="Note 4 6 2 2 2 2 3 2 3" xfId="46540"/>
    <cellStyle name="Note 4 6 2 2 2 2 3 3" xfId="46541"/>
    <cellStyle name="Note 4 6 2 2 2 2 3 4" xfId="46542"/>
    <cellStyle name="Note 4 6 2 2 2 2 4" xfId="46543"/>
    <cellStyle name="Note 4 6 2 2 2 2 4 2" xfId="46544"/>
    <cellStyle name="Note 4 6 2 2 2 2 4 3" xfId="46545"/>
    <cellStyle name="Note 4 6 2 2 2 2 5" xfId="46546"/>
    <cellStyle name="Note 4 6 2 2 2 2 6" xfId="46547"/>
    <cellStyle name="Note 4 6 2 2 2 3" xfId="46548"/>
    <cellStyle name="Note 4 6 2 2 2 3 2" xfId="46549"/>
    <cellStyle name="Note 4 6 2 2 2 3 2 2" xfId="46550"/>
    <cellStyle name="Note 4 6 2 2 2 3 2 3" xfId="46551"/>
    <cellStyle name="Note 4 6 2 2 2 3 3" xfId="46552"/>
    <cellStyle name="Note 4 6 2 2 2 3 4" xfId="46553"/>
    <cellStyle name="Note 4 6 2 2 2 4" xfId="46554"/>
    <cellStyle name="Note 4 6 2 2 2 4 2" xfId="46555"/>
    <cellStyle name="Note 4 6 2 2 2 4 3" xfId="46556"/>
    <cellStyle name="Note 4 6 2 2 2 5" xfId="46557"/>
    <cellStyle name="Note 4 6 2 2 2 6" xfId="46558"/>
    <cellStyle name="Note 4 6 2 2 3" xfId="46559"/>
    <cellStyle name="Note 4 6 2 2 3 2" xfId="46560"/>
    <cellStyle name="Note 4 6 2 2 3 2 2" xfId="46561"/>
    <cellStyle name="Note 4 6 2 2 3 2 3" xfId="46562"/>
    <cellStyle name="Note 4 6 2 2 3 3" xfId="46563"/>
    <cellStyle name="Note 4 6 2 2 3 4" xfId="46564"/>
    <cellStyle name="Note 4 6 2 2 4" xfId="46565"/>
    <cellStyle name="Note 4 6 2 2 4 2" xfId="46566"/>
    <cellStyle name="Note 4 6 2 2 4 3" xfId="46567"/>
    <cellStyle name="Note 4 6 2 2 5" xfId="46568"/>
    <cellStyle name="Note 4 6 2 2 6" xfId="46569"/>
    <cellStyle name="Note 4 6 2 3" xfId="46570"/>
    <cellStyle name="Note 4 6 2 3 2" xfId="46571"/>
    <cellStyle name="Note 4 6 2 3 2 2" xfId="46572"/>
    <cellStyle name="Note 4 6 2 3 2 2 2" xfId="46573"/>
    <cellStyle name="Note 4 6 2 3 2 2 2 2" xfId="46574"/>
    <cellStyle name="Note 4 6 2 3 2 2 2 2 2" xfId="46575"/>
    <cellStyle name="Note 4 6 2 3 2 2 2 2 3" xfId="46576"/>
    <cellStyle name="Note 4 6 2 3 2 2 2 3" xfId="46577"/>
    <cellStyle name="Note 4 6 2 3 2 2 2 4" xfId="46578"/>
    <cellStyle name="Note 4 6 2 3 2 2 3" xfId="46579"/>
    <cellStyle name="Note 4 6 2 3 2 2 3 2" xfId="46580"/>
    <cellStyle name="Note 4 6 2 3 2 2 3 3" xfId="46581"/>
    <cellStyle name="Note 4 6 2 3 2 2 4" xfId="46582"/>
    <cellStyle name="Note 4 6 2 3 2 2 5" xfId="46583"/>
    <cellStyle name="Note 4 6 2 3 2 3" xfId="46584"/>
    <cellStyle name="Note 4 6 2 3 2 3 2" xfId="46585"/>
    <cellStyle name="Note 4 6 2 3 2 3 2 2" xfId="46586"/>
    <cellStyle name="Note 4 6 2 3 2 3 2 3" xfId="46587"/>
    <cellStyle name="Note 4 6 2 3 2 3 3" xfId="46588"/>
    <cellStyle name="Note 4 6 2 3 2 3 4" xfId="46589"/>
    <cellStyle name="Note 4 6 2 3 2 4" xfId="46590"/>
    <cellStyle name="Note 4 6 2 3 2 4 2" xfId="46591"/>
    <cellStyle name="Note 4 6 2 3 2 4 3" xfId="46592"/>
    <cellStyle name="Note 4 6 2 3 2 5" xfId="46593"/>
    <cellStyle name="Note 4 6 2 3 2 6" xfId="46594"/>
    <cellStyle name="Note 4 6 2 3 3" xfId="46595"/>
    <cellStyle name="Note 4 6 2 3 3 2" xfId="46596"/>
    <cellStyle name="Note 4 6 2 3 3 2 2" xfId="46597"/>
    <cellStyle name="Note 4 6 2 3 3 2 3" xfId="46598"/>
    <cellStyle name="Note 4 6 2 3 3 3" xfId="46599"/>
    <cellStyle name="Note 4 6 2 3 3 4" xfId="46600"/>
    <cellStyle name="Note 4 6 2 3 4" xfId="46601"/>
    <cellStyle name="Note 4 6 2 3 4 2" xfId="46602"/>
    <cellStyle name="Note 4 6 2 3 4 3" xfId="46603"/>
    <cellStyle name="Note 4 6 2 3 5" xfId="46604"/>
    <cellStyle name="Note 4 6 2 3 6" xfId="46605"/>
    <cellStyle name="Note 4 6 2 4" xfId="46606"/>
    <cellStyle name="Note 4 6 2 4 2" xfId="46607"/>
    <cellStyle name="Note 4 6 2 4 2 2" xfId="46608"/>
    <cellStyle name="Note 4 6 2 4 2 3" xfId="46609"/>
    <cellStyle name="Note 4 6 2 4 3" xfId="46610"/>
    <cellStyle name="Note 4 6 2 4 4" xfId="46611"/>
    <cellStyle name="Note 4 6 2 5" xfId="46612"/>
    <cellStyle name="Note 4 6 2 5 2" xfId="46613"/>
    <cellStyle name="Note 4 6 2 5 3" xfId="46614"/>
    <cellStyle name="Note 4 6 2 6" xfId="46615"/>
    <cellStyle name="Note 4 6 2 7" xfId="46616"/>
    <cellStyle name="Note 4 6 3" xfId="46617"/>
    <cellStyle name="Note 4 6 3 2" xfId="46618"/>
    <cellStyle name="Note 4 6 3 2 2" xfId="46619"/>
    <cellStyle name="Note 4 6 3 2 2 2" xfId="46620"/>
    <cellStyle name="Note 4 6 3 2 2 2 2" xfId="46621"/>
    <cellStyle name="Note 4 6 3 2 2 2 2 2" xfId="46622"/>
    <cellStyle name="Note 4 6 3 2 2 2 2 2 2" xfId="46623"/>
    <cellStyle name="Note 4 6 3 2 2 2 2 2 3" xfId="46624"/>
    <cellStyle name="Note 4 6 3 2 2 2 2 3" xfId="46625"/>
    <cellStyle name="Note 4 6 3 2 2 2 2 4" xfId="46626"/>
    <cellStyle name="Note 4 6 3 2 2 2 3" xfId="46627"/>
    <cellStyle name="Note 4 6 3 2 2 2 3 2" xfId="46628"/>
    <cellStyle name="Note 4 6 3 2 2 2 3 3" xfId="46629"/>
    <cellStyle name="Note 4 6 3 2 2 2 4" xfId="46630"/>
    <cellStyle name="Note 4 6 3 2 2 2 5" xfId="46631"/>
    <cellStyle name="Note 4 6 3 2 2 3" xfId="46632"/>
    <cellStyle name="Note 4 6 3 2 2 3 2" xfId="46633"/>
    <cellStyle name="Note 4 6 3 2 2 3 2 2" xfId="46634"/>
    <cellStyle name="Note 4 6 3 2 2 3 2 3" xfId="46635"/>
    <cellStyle name="Note 4 6 3 2 2 3 3" xfId="46636"/>
    <cellStyle name="Note 4 6 3 2 2 3 4" xfId="46637"/>
    <cellStyle name="Note 4 6 3 2 2 4" xfId="46638"/>
    <cellStyle name="Note 4 6 3 2 2 4 2" xfId="46639"/>
    <cellStyle name="Note 4 6 3 2 2 4 3" xfId="46640"/>
    <cellStyle name="Note 4 6 3 2 2 5" xfId="46641"/>
    <cellStyle name="Note 4 6 3 2 2 6" xfId="46642"/>
    <cellStyle name="Note 4 6 3 2 3" xfId="46643"/>
    <cellStyle name="Note 4 6 3 2 3 2" xfId="46644"/>
    <cellStyle name="Note 4 6 3 2 3 2 2" xfId="46645"/>
    <cellStyle name="Note 4 6 3 2 3 2 3" xfId="46646"/>
    <cellStyle name="Note 4 6 3 2 3 3" xfId="46647"/>
    <cellStyle name="Note 4 6 3 2 3 4" xfId="46648"/>
    <cellStyle name="Note 4 6 3 2 4" xfId="46649"/>
    <cellStyle name="Note 4 6 3 2 4 2" xfId="46650"/>
    <cellStyle name="Note 4 6 3 2 4 3" xfId="46651"/>
    <cellStyle name="Note 4 6 3 2 5" xfId="46652"/>
    <cellStyle name="Note 4 6 3 2 6" xfId="46653"/>
    <cellStyle name="Note 4 6 3 3" xfId="46654"/>
    <cellStyle name="Note 4 6 3 3 2" xfId="46655"/>
    <cellStyle name="Note 4 6 3 3 2 2" xfId="46656"/>
    <cellStyle name="Note 4 6 3 3 2 3" xfId="46657"/>
    <cellStyle name="Note 4 6 3 3 3" xfId="46658"/>
    <cellStyle name="Note 4 6 3 3 4" xfId="46659"/>
    <cellStyle name="Note 4 6 3 4" xfId="46660"/>
    <cellStyle name="Note 4 6 3 4 2" xfId="46661"/>
    <cellStyle name="Note 4 6 3 4 3" xfId="46662"/>
    <cellStyle name="Note 4 6 3 5" xfId="46663"/>
    <cellStyle name="Note 4 6 3 6" xfId="46664"/>
    <cellStyle name="Note 4 6 4" xfId="46665"/>
    <cellStyle name="Note 4 6 4 2" xfId="46666"/>
    <cellStyle name="Note 4 6 4 2 2" xfId="46667"/>
    <cellStyle name="Note 4 6 4 2 2 2" xfId="46668"/>
    <cellStyle name="Note 4 6 4 2 2 2 2" xfId="46669"/>
    <cellStyle name="Note 4 6 4 2 2 2 2 2" xfId="46670"/>
    <cellStyle name="Note 4 6 4 2 2 2 2 3" xfId="46671"/>
    <cellStyle name="Note 4 6 4 2 2 2 3" xfId="46672"/>
    <cellStyle name="Note 4 6 4 2 2 2 4" xfId="46673"/>
    <cellStyle name="Note 4 6 4 2 2 3" xfId="46674"/>
    <cellStyle name="Note 4 6 4 2 2 3 2" xfId="46675"/>
    <cellStyle name="Note 4 6 4 2 2 3 3" xfId="46676"/>
    <cellStyle name="Note 4 6 4 2 2 4" xfId="46677"/>
    <cellStyle name="Note 4 6 4 2 2 5" xfId="46678"/>
    <cellStyle name="Note 4 6 4 2 3" xfId="46679"/>
    <cellStyle name="Note 4 6 4 2 3 2" xfId="46680"/>
    <cellStyle name="Note 4 6 4 2 3 2 2" xfId="46681"/>
    <cellStyle name="Note 4 6 4 2 3 2 3" xfId="46682"/>
    <cellStyle name="Note 4 6 4 2 3 3" xfId="46683"/>
    <cellStyle name="Note 4 6 4 2 3 4" xfId="46684"/>
    <cellStyle name="Note 4 6 4 2 4" xfId="46685"/>
    <cellStyle name="Note 4 6 4 2 4 2" xfId="46686"/>
    <cellStyle name="Note 4 6 4 2 4 3" xfId="46687"/>
    <cellStyle name="Note 4 6 4 2 5" xfId="46688"/>
    <cellStyle name="Note 4 6 4 2 6" xfId="46689"/>
    <cellStyle name="Note 4 6 4 3" xfId="46690"/>
    <cellStyle name="Note 4 6 4 3 2" xfId="46691"/>
    <cellStyle name="Note 4 6 4 3 2 2" xfId="46692"/>
    <cellStyle name="Note 4 6 4 3 2 3" xfId="46693"/>
    <cellStyle name="Note 4 6 4 3 3" xfId="46694"/>
    <cellStyle name="Note 4 6 4 3 4" xfId="46695"/>
    <cellStyle name="Note 4 6 4 4" xfId="46696"/>
    <cellStyle name="Note 4 6 4 4 2" xfId="46697"/>
    <cellStyle name="Note 4 6 4 4 3" xfId="46698"/>
    <cellStyle name="Note 4 6 4 5" xfId="46699"/>
    <cellStyle name="Note 4 6 4 6" xfId="46700"/>
    <cellStyle name="Note 4 6 5" xfId="46701"/>
    <cellStyle name="Note 4 6 5 2" xfId="46702"/>
    <cellStyle name="Note 4 6 5 2 2" xfId="46703"/>
    <cellStyle name="Note 4 6 5 2 3" xfId="46704"/>
    <cellStyle name="Note 4 6 5 3" xfId="46705"/>
    <cellStyle name="Note 4 6 5 4" xfId="46706"/>
    <cellStyle name="Note 4 6 6" xfId="46707"/>
    <cellStyle name="Note 4 6 6 2" xfId="46708"/>
    <cellStyle name="Note 4 6 6 3" xfId="46709"/>
    <cellStyle name="Note 4 6 7" xfId="46710"/>
    <cellStyle name="Note 4 6 8" xfId="46711"/>
    <cellStyle name="Note 4 7" xfId="46712"/>
    <cellStyle name="Note 4 7 2" xfId="46713"/>
    <cellStyle name="Note 4 7 2 2" xfId="46714"/>
    <cellStyle name="Note 4 7 2 2 2" xfId="46715"/>
    <cellStyle name="Note 4 7 2 2 2 2" xfId="46716"/>
    <cellStyle name="Note 4 7 2 2 2 2 2" xfId="46717"/>
    <cellStyle name="Note 4 7 2 2 2 2 2 2" xfId="46718"/>
    <cellStyle name="Note 4 7 2 2 2 2 2 2 2" xfId="46719"/>
    <cellStyle name="Note 4 7 2 2 2 2 2 2 3" xfId="46720"/>
    <cellStyle name="Note 4 7 2 2 2 2 2 3" xfId="46721"/>
    <cellStyle name="Note 4 7 2 2 2 2 2 4" xfId="46722"/>
    <cellStyle name="Note 4 7 2 2 2 2 3" xfId="46723"/>
    <cellStyle name="Note 4 7 2 2 2 2 3 2" xfId="46724"/>
    <cellStyle name="Note 4 7 2 2 2 2 3 3" xfId="46725"/>
    <cellStyle name="Note 4 7 2 2 2 2 4" xfId="46726"/>
    <cellStyle name="Note 4 7 2 2 2 2 5" xfId="46727"/>
    <cellStyle name="Note 4 7 2 2 2 3" xfId="46728"/>
    <cellStyle name="Note 4 7 2 2 2 3 2" xfId="46729"/>
    <cellStyle name="Note 4 7 2 2 2 3 2 2" xfId="46730"/>
    <cellStyle name="Note 4 7 2 2 2 3 2 3" xfId="46731"/>
    <cellStyle name="Note 4 7 2 2 2 3 3" xfId="46732"/>
    <cellStyle name="Note 4 7 2 2 2 3 4" xfId="46733"/>
    <cellStyle name="Note 4 7 2 2 2 4" xfId="46734"/>
    <cellStyle name="Note 4 7 2 2 2 4 2" xfId="46735"/>
    <cellStyle name="Note 4 7 2 2 2 4 3" xfId="46736"/>
    <cellStyle name="Note 4 7 2 2 2 5" xfId="46737"/>
    <cellStyle name="Note 4 7 2 2 2 6" xfId="46738"/>
    <cellStyle name="Note 4 7 2 2 3" xfId="46739"/>
    <cellStyle name="Note 4 7 2 2 3 2" xfId="46740"/>
    <cellStyle name="Note 4 7 2 2 3 2 2" xfId="46741"/>
    <cellStyle name="Note 4 7 2 2 3 2 3" xfId="46742"/>
    <cellStyle name="Note 4 7 2 2 3 3" xfId="46743"/>
    <cellStyle name="Note 4 7 2 2 3 4" xfId="46744"/>
    <cellStyle name="Note 4 7 2 2 4" xfId="46745"/>
    <cellStyle name="Note 4 7 2 2 4 2" xfId="46746"/>
    <cellStyle name="Note 4 7 2 2 4 3" xfId="46747"/>
    <cellStyle name="Note 4 7 2 2 5" xfId="46748"/>
    <cellStyle name="Note 4 7 2 2 6" xfId="46749"/>
    <cellStyle name="Note 4 7 2 3" xfId="46750"/>
    <cellStyle name="Note 4 7 2 3 2" xfId="46751"/>
    <cellStyle name="Note 4 7 2 3 2 2" xfId="46752"/>
    <cellStyle name="Note 4 7 2 3 2 3" xfId="46753"/>
    <cellStyle name="Note 4 7 2 3 3" xfId="46754"/>
    <cellStyle name="Note 4 7 2 3 4" xfId="46755"/>
    <cellStyle name="Note 4 7 2 4" xfId="46756"/>
    <cellStyle name="Note 4 7 2 4 2" xfId="46757"/>
    <cellStyle name="Note 4 7 2 4 3" xfId="46758"/>
    <cellStyle name="Note 4 7 2 5" xfId="46759"/>
    <cellStyle name="Note 4 7 2 6" xfId="46760"/>
    <cellStyle name="Note 4 7 3" xfId="46761"/>
    <cellStyle name="Note 4 7 3 2" xfId="46762"/>
    <cellStyle name="Note 4 7 3 2 2" xfId="46763"/>
    <cellStyle name="Note 4 7 3 2 2 2" xfId="46764"/>
    <cellStyle name="Note 4 7 3 2 2 2 2" xfId="46765"/>
    <cellStyle name="Note 4 7 3 2 2 2 2 2" xfId="46766"/>
    <cellStyle name="Note 4 7 3 2 2 2 2 3" xfId="46767"/>
    <cellStyle name="Note 4 7 3 2 2 2 3" xfId="46768"/>
    <cellStyle name="Note 4 7 3 2 2 2 4" xfId="46769"/>
    <cellStyle name="Note 4 7 3 2 2 3" xfId="46770"/>
    <cellStyle name="Note 4 7 3 2 2 3 2" xfId="46771"/>
    <cellStyle name="Note 4 7 3 2 2 3 3" xfId="46772"/>
    <cellStyle name="Note 4 7 3 2 2 4" xfId="46773"/>
    <cellStyle name="Note 4 7 3 2 2 5" xfId="46774"/>
    <cellStyle name="Note 4 7 3 2 3" xfId="46775"/>
    <cellStyle name="Note 4 7 3 2 3 2" xfId="46776"/>
    <cellStyle name="Note 4 7 3 2 3 2 2" xfId="46777"/>
    <cellStyle name="Note 4 7 3 2 3 2 3" xfId="46778"/>
    <cellStyle name="Note 4 7 3 2 3 3" xfId="46779"/>
    <cellStyle name="Note 4 7 3 2 3 4" xfId="46780"/>
    <cellStyle name="Note 4 7 3 2 4" xfId="46781"/>
    <cellStyle name="Note 4 7 3 2 4 2" xfId="46782"/>
    <cellStyle name="Note 4 7 3 2 4 3" xfId="46783"/>
    <cellStyle name="Note 4 7 3 2 5" xfId="46784"/>
    <cellStyle name="Note 4 7 3 2 6" xfId="46785"/>
    <cellStyle name="Note 4 7 3 3" xfId="46786"/>
    <cellStyle name="Note 4 7 3 3 2" xfId="46787"/>
    <cellStyle name="Note 4 7 3 3 2 2" xfId="46788"/>
    <cellStyle name="Note 4 7 3 3 2 3" xfId="46789"/>
    <cellStyle name="Note 4 7 3 3 3" xfId="46790"/>
    <cellStyle name="Note 4 7 3 3 4" xfId="46791"/>
    <cellStyle name="Note 4 7 3 4" xfId="46792"/>
    <cellStyle name="Note 4 7 3 4 2" xfId="46793"/>
    <cellStyle name="Note 4 7 3 4 3" xfId="46794"/>
    <cellStyle name="Note 4 7 3 5" xfId="46795"/>
    <cellStyle name="Note 4 7 3 6" xfId="46796"/>
    <cellStyle name="Note 4 7 4" xfId="46797"/>
    <cellStyle name="Note 4 7 4 2" xfId="46798"/>
    <cellStyle name="Note 4 7 4 2 2" xfId="46799"/>
    <cellStyle name="Note 4 7 4 2 3" xfId="46800"/>
    <cellStyle name="Note 4 7 4 3" xfId="46801"/>
    <cellStyle name="Note 4 7 4 4" xfId="46802"/>
    <cellStyle name="Note 4 7 5" xfId="46803"/>
    <cellStyle name="Note 4 7 5 2" xfId="46804"/>
    <cellStyle name="Note 4 7 5 3" xfId="46805"/>
    <cellStyle name="Note 4 7 6" xfId="46806"/>
    <cellStyle name="Note 4 7 7" xfId="46807"/>
    <cellStyle name="Note 4 8" xfId="46808"/>
    <cellStyle name="Note 4 8 2" xfId="46809"/>
    <cellStyle name="Note 4 8 2 2" xfId="46810"/>
    <cellStyle name="Note 4 8 2 2 2" xfId="46811"/>
    <cellStyle name="Note 4 8 2 2 2 2" xfId="46812"/>
    <cellStyle name="Note 4 8 2 2 2 2 2" xfId="46813"/>
    <cellStyle name="Note 4 8 2 2 2 2 2 2" xfId="46814"/>
    <cellStyle name="Note 4 8 2 2 2 2 2 3" xfId="46815"/>
    <cellStyle name="Note 4 8 2 2 2 2 3" xfId="46816"/>
    <cellStyle name="Note 4 8 2 2 2 2 4" xfId="46817"/>
    <cellStyle name="Note 4 8 2 2 2 3" xfId="46818"/>
    <cellStyle name="Note 4 8 2 2 2 3 2" xfId="46819"/>
    <cellStyle name="Note 4 8 2 2 2 3 3" xfId="46820"/>
    <cellStyle name="Note 4 8 2 2 2 4" xfId="46821"/>
    <cellStyle name="Note 4 8 2 2 2 5" xfId="46822"/>
    <cellStyle name="Note 4 8 2 2 3" xfId="46823"/>
    <cellStyle name="Note 4 8 2 2 3 2" xfId="46824"/>
    <cellStyle name="Note 4 8 2 2 3 2 2" xfId="46825"/>
    <cellStyle name="Note 4 8 2 2 3 2 3" xfId="46826"/>
    <cellStyle name="Note 4 8 2 2 3 3" xfId="46827"/>
    <cellStyle name="Note 4 8 2 2 3 4" xfId="46828"/>
    <cellStyle name="Note 4 8 2 2 4" xfId="46829"/>
    <cellStyle name="Note 4 8 2 2 4 2" xfId="46830"/>
    <cellStyle name="Note 4 8 2 2 4 3" xfId="46831"/>
    <cellStyle name="Note 4 8 2 2 5" xfId="46832"/>
    <cellStyle name="Note 4 8 2 2 6" xfId="46833"/>
    <cellStyle name="Note 4 8 2 3" xfId="46834"/>
    <cellStyle name="Note 4 8 2 3 2" xfId="46835"/>
    <cellStyle name="Note 4 8 2 3 2 2" xfId="46836"/>
    <cellStyle name="Note 4 8 2 3 2 3" xfId="46837"/>
    <cellStyle name="Note 4 8 2 3 3" xfId="46838"/>
    <cellStyle name="Note 4 8 2 3 4" xfId="46839"/>
    <cellStyle name="Note 4 8 2 4" xfId="46840"/>
    <cellStyle name="Note 4 8 2 4 2" xfId="46841"/>
    <cellStyle name="Note 4 8 2 4 3" xfId="46842"/>
    <cellStyle name="Note 4 8 2 5" xfId="46843"/>
    <cellStyle name="Note 4 8 2 6" xfId="46844"/>
    <cellStyle name="Note 4 8 3" xfId="46845"/>
    <cellStyle name="Note 4 8 3 2" xfId="46846"/>
    <cellStyle name="Note 4 8 3 2 2" xfId="46847"/>
    <cellStyle name="Note 4 8 3 2 3" xfId="46848"/>
    <cellStyle name="Note 4 8 3 3" xfId="46849"/>
    <cellStyle name="Note 4 8 3 4" xfId="46850"/>
    <cellStyle name="Note 4 8 4" xfId="46851"/>
    <cellStyle name="Note 4 8 4 2" xfId="46852"/>
    <cellStyle name="Note 4 8 4 3" xfId="46853"/>
    <cellStyle name="Note 4 8 5" xfId="46854"/>
    <cellStyle name="Note 4 8 6" xfId="46855"/>
    <cellStyle name="Note 4 9" xfId="46856"/>
    <cellStyle name="Note 4 9 2" xfId="46857"/>
    <cellStyle name="Note 4 9 2 2" xfId="46858"/>
    <cellStyle name="Note 4 9 2 2 2" xfId="46859"/>
    <cellStyle name="Note 4 9 2 2 2 2" xfId="46860"/>
    <cellStyle name="Note 4 9 2 2 2 2 2" xfId="46861"/>
    <cellStyle name="Note 4 9 2 2 2 2 3" xfId="46862"/>
    <cellStyle name="Note 4 9 2 2 2 3" xfId="46863"/>
    <cellStyle name="Note 4 9 2 2 2 4" xfId="46864"/>
    <cellStyle name="Note 4 9 2 2 3" xfId="46865"/>
    <cellStyle name="Note 4 9 2 2 3 2" xfId="46866"/>
    <cellStyle name="Note 4 9 2 2 3 3" xfId="46867"/>
    <cellStyle name="Note 4 9 2 2 4" xfId="46868"/>
    <cellStyle name="Note 4 9 2 2 5" xfId="46869"/>
    <cellStyle name="Note 4 9 2 3" xfId="46870"/>
    <cellStyle name="Note 4 9 2 3 2" xfId="46871"/>
    <cellStyle name="Note 4 9 2 3 2 2" xfId="46872"/>
    <cellStyle name="Note 4 9 2 3 2 3" xfId="46873"/>
    <cellStyle name="Note 4 9 2 3 3" xfId="46874"/>
    <cellStyle name="Note 4 9 2 3 4" xfId="46875"/>
    <cellStyle name="Note 4 9 2 4" xfId="46876"/>
    <cellStyle name="Note 4 9 2 4 2" xfId="46877"/>
    <cellStyle name="Note 4 9 2 4 3" xfId="46878"/>
    <cellStyle name="Note 4 9 2 5" xfId="46879"/>
    <cellStyle name="Note 4 9 2 6" xfId="46880"/>
    <cellStyle name="Note 4 9 3" xfId="46881"/>
    <cellStyle name="Note 4 9 3 2" xfId="46882"/>
    <cellStyle name="Note 4 9 3 2 2" xfId="46883"/>
    <cellStyle name="Note 4 9 3 2 3" xfId="46884"/>
    <cellStyle name="Note 4 9 3 3" xfId="46885"/>
    <cellStyle name="Note 4 9 3 4" xfId="46886"/>
    <cellStyle name="Note 4 9 4" xfId="46887"/>
    <cellStyle name="Note 4 9 4 2" xfId="46888"/>
    <cellStyle name="Note 4 9 4 3" xfId="46889"/>
    <cellStyle name="Note 4 9 5" xfId="46890"/>
    <cellStyle name="Note 4 9 6" xfId="46891"/>
    <cellStyle name="Note 5" xfId="46892"/>
    <cellStyle name="Note 5 10" xfId="46893"/>
    <cellStyle name="Note 5 11" xfId="46894"/>
    <cellStyle name="Note 5 12" xfId="46895"/>
    <cellStyle name="Note 5 2" xfId="46896"/>
    <cellStyle name="Note 5 2 10" xfId="46897"/>
    <cellStyle name="Note 5 2 2" xfId="46898"/>
    <cellStyle name="Note 5 2 2 2" xfId="46899"/>
    <cellStyle name="Note 5 2 2 2 2" xfId="46900"/>
    <cellStyle name="Note 5 2 2 2 2 2" xfId="46901"/>
    <cellStyle name="Note 5 2 2 2 2 2 2" xfId="46902"/>
    <cellStyle name="Note 5 2 2 2 2 2 2 2" xfId="46903"/>
    <cellStyle name="Note 5 2 2 2 2 2 2 2 2" xfId="46904"/>
    <cellStyle name="Note 5 2 2 2 2 2 2 2 2 2" xfId="46905"/>
    <cellStyle name="Note 5 2 2 2 2 2 2 2 2 2 2" xfId="46906"/>
    <cellStyle name="Note 5 2 2 2 2 2 2 2 2 2 2 2" xfId="46907"/>
    <cellStyle name="Note 5 2 2 2 2 2 2 2 2 2 2 3" xfId="46908"/>
    <cellStyle name="Note 5 2 2 2 2 2 2 2 2 2 3" xfId="46909"/>
    <cellStyle name="Note 5 2 2 2 2 2 2 2 2 2 4" xfId="46910"/>
    <cellStyle name="Note 5 2 2 2 2 2 2 2 2 3" xfId="46911"/>
    <cellStyle name="Note 5 2 2 2 2 2 2 2 2 3 2" xfId="46912"/>
    <cellStyle name="Note 5 2 2 2 2 2 2 2 2 3 3" xfId="46913"/>
    <cellStyle name="Note 5 2 2 2 2 2 2 2 2 4" xfId="46914"/>
    <cellStyle name="Note 5 2 2 2 2 2 2 2 2 5" xfId="46915"/>
    <cellStyle name="Note 5 2 2 2 2 2 2 2 3" xfId="46916"/>
    <cellStyle name="Note 5 2 2 2 2 2 2 2 3 2" xfId="46917"/>
    <cellStyle name="Note 5 2 2 2 2 2 2 2 3 2 2" xfId="46918"/>
    <cellStyle name="Note 5 2 2 2 2 2 2 2 3 2 3" xfId="46919"/>
    <cellStyle name="Note 5 2 2 2 2 2 2 2 3 3" xfId="46920"/>
    <cellStyle name="Note 5 2 2 2 2 2 2 2 3 4" xfId="46921"/>
    <cellStyle name="Note 5 2 2 2 2 2 2 2 4" xfId="46922"/>
    <cellStyle name="Note 5 2 2 2 2 2 2 2 4 2" xfId="46923"/>
    <cellStyle name="Note 5 2 2 2 2 2 2 2 4 3" xfId="46924"/>
    <cellStyle name="Note 5 2 2 2 2 2 2 2 5" xfId="46925"/>
    <cellStyle name="Note 5 2 2 2 2 2 2 2 6" xfId="46926"/>
    <cellStyle name="Note 5 2 2 2 2 2 2 3" xfId="46927"/>
    <cellStyle name="Note 5 2 2 2 2 2 2 3 2" xfId="46928"/>
    <cellStyle name="Note 5 2 2 2 2 2 2 3 2 2" xfId="46929"/>
    <cellStyle name="Note 5 2 2 2 2 2 2 3 2 3" xfId="46930"/>
    <cellStyle name="Note 5 2 2 2 2 2 2 3 3" xfId="46931"/>
    <cellStyle name="Note 5 2 2 2 2 2 2 3 4" xfId="46932"/>
    <cellStyle name="Note 5 2 2 2 2 2 2 4" xfId="46933"/>
    <cellStyle name="Note 5 2 2 2 2 2 2 4 2" xfId="46934"/>
    <cellStyle name="Note 5 2 2 2 2 2 2 4 3" xfId="46935"/>
    <cellStyle name="Note 5 2 2 2 2 2 2 5" xfId="46936"/>
    <cellStyle name="Note 5 2 2 2 2 2 2 6" xfId="46937"/>
    <cellStyle name="Note 5 2 2 2 2 2 3" xfId="46938"/>
    <cellStyle name="Note 5 2 2 2 2 2 3 2" xfId="46939"/>
    <cellStyle name="Note 5 2 2 2 2 2 3 2 2" xfId="46940"/>
    <cellStyle name="Note 5 2 2 2 2 2 3 2 3" xfId="46941"/>
    <cellStyle name="Note 5 2 2 2 2 2 3 3" xfId="46942"/>
    <cellStyle name="Note 5 2 2 2 2 2 3 4" xfId="46943"/>
    <cellStyle name="Note 5 2 2 2 2 2 4" xfId="46944"/>
    <cellStyle name="Note 5 2 2 2 2 2 4 2" xfId="46945"/>
    <cellStyle name="Note 5 2 2 2 2 2 4 3" xfId="46946"/>
    <cellStyle name="Note 5 2 2 2 2 2 5" xfId="46947"/>
    <cellStyle name="Note 5 2 2 2 2 2 6" xfId="46948"/>
    <cellStyle name="Note 5 2 2 2 2 3" xfId="46949"/>
    <cellStyle name="Note 5 2 2 2 2 3 2" xfId="46950"/>
    <cellStyle name="Note 5 2 2 2 2 3 2 2" xfId="46951"/>
    <cellStyle name="Note 5 2 2 2 2 3 2 2 2" xfId="46952"/>
    <cellStyle name="Note 5 2 2 2 2 3 2 2 2 2" xfId="46953"/>
    <cellStyle name="Note 5 2 2 2 2 3 2 2 2 2 2" xfId="46954"/>
    <cellStyle name="Note 5 2 2 2 2 3 2 2 2 2 3" xfId="46955"/>
    <cellStyle name="Note 5 2 2 2 2 3 2 2 2 3" xfId="46956"/>
    <cellStyle name="Note 5 2 2 2 2 3 2 2 2 4" xfId="46957"/>
    <cellStyle name="Note 5 2 2 2 2 3 2 2 3" xfId="46958"/>
    <cellStyle name="Note 5 2 2 2 2 3 2 2 3 2" xfId="46959"/>
    <cellStyle name="Note 5 2 2 2 2 3 2 2 3 3" xfId="46960"/>
    <cellStyle name="Note 5 2 2 2 2 3 2 2 4" xfId="46961"/>
    <cellStyle name="Note 5 2 2 2 2 3 2 2 5" xfId="46962"/>
    <cellStyle name="Note 5 2 2 2 2 3 2 3" xfId="46963"/>
    <cellStyle name="Note 5 2 2 2 2 3 2 3 2" xfId="46964"/>
    <cellStyle name="Note 5 2 2 2 2 3 2 3 2 2" xfId="46965"/>
    <cellStyle name="Note 5 2 2 2 2 3 2 3 2 3" xfId="46966"/>
    <cellStyle name="Note 5 2 2 2 2 3 2 3 3" xfId="46967"/>
    <cellStyle name="Note 5 2 2 2 2 3 2 3 4" xfId="46968"/>
    <cellStyle name="Note 5 2 2 2 2 3 2 4" xfId="46969"/>
    <cellStyle name="Note 5 2 2 2 2 3 2 4 2" xfId="46970"/>
    <cellStyle name="Note 5 2 2 2 2 3 2 4 3" xfId="46971"/>
    <cellStyle name="Note 5 2 2 2 2 3 2 5" xfId="46972"/>
    <cellStyle name="Note 5 2 2 2 2 3 2 6" xfId="46973"/>
    <cellStyle name="Note 5 2 2 2 2 3 3" xfId="46974"/>
    <cellStyle name="Note 5 2 2 2 2 3 3 2" xfId="46975"/>
    <cellStyle name="Note 5 2 2 2 2 3 3 2 2" xfId="46976"/>
    <cellStyle name="Note 5 2 2 2 2 3 3 2 3" xfId="46977"/>
    <cellStyle name="Note 5 2 2 2 2 3 3 3" xfId="46978"/>
    <cellStyle name="Note 5 2 2 2 2 3 3 4" xfId="46979"/>
    <cellStyle name="Note 5 2 2 2 2 3 4" xfId="46980"/>
    <cellStyle name="Note 5 2 2 2 2 3 4 2" xfId="46981"/>
    <cellStyle name="Note 5 2 2 2 2 3 4 3" xfId="46982"/>
    <cellStyle name="Note 5 2 2 2 2 3 5" xfId="46983"/>
    <cellStyle name="Note 5 2 2 2 2 3 6" xfId="46984"/>
    <cellStyle name="Note 5 2 2 2 2 4" xfId="46985"/>
    <cellStyle name="Note 5 2 2 2 2 4 2" xfId="46986"/>
    <cellStyle name="Note 5 2 2 2 2 4 2 2" xfId="46987"/>
    <cellStyle name="Note 5 2 2 2 2 4 2 3" xfId="46988"/>
    <cellStyle name="Note 5 2 2 2 2 4 3" xfId="46989"/>
    <cellStyle name="Note 5 2 2 2 2 4 4" xfId="46990"/>
    <cellStyle name="Note 5 2 2 2 2 5" xfId="46991"/>
    <cellStyle name="Note 5 2 2 2 2 5 2" xfId="46992"/>
    <cellStyle name="Note 5 2 2 2 2 5 3" xfId="46993"/>
    <cellStyle name="Note 5 2 2 2 2 6" xfId="46994"/>
    <cellStyle name="Note 5 2 2 2 2 7" xfId="46995"/>
    <cellStyle name="Note 5 2 2 2 3" xfId="46996"/>
    <cellStyle name="Note 5 2 2 2 3 2" xfId="46997"/>
    <cellStyle name="Note 5 2 2 2 3 2 2" xfId="46998"/>
    <cellStyle name="Note 5 2 2 2 3 2 2 2" xfId="46999"/>
    <cellStyle name="Note 5 2 2 2 3 2 2 2 2" xfId="47000"/>
    <cellStyle name="Note 5 2 2 2 3 2 2 2 2 2" xfId="47001"/>
    <cellStyle name="Note 5 2 2 2 3 2 2 2 2 2 2" xfId="47002"/>
    <cellStyle name="Note 5 2 2 2 3 2 2 2 2 2 3" xfId="47003"/>
    <cellStyle name="Note 5 2 2 2 3 2 2 2 2 3" xfId="47004"/>
    <cellStyle name="Note 5 2 2 2 3 2 2 2 2 4" xfId="47005"/>
    <cellStyle name="Note 5 2 2 2 3 2 2 2 3" xfId="47006"/>
    <cellStyle name="Note 5 2 2 2 3 2 2 2 3 2" xfId="47007"/>
    <cellStyle name="Note 5 2 2 2 3 2 2 2 3 3" xfId="47008"/>
    <cellStyle name="Note 5 2 2 2 3 2 2 2 4" xfId="47009"/>
    <cellStyle name="Note 5 2 2 2 3 2 2 2 5" xfId="47010"/>
    <cellStyle name="Note 5 2 2 2 3 2 2 3" xfId="47011"/>
    <cellStyle name="Note 5 2 2 2 3 2 2 3 2" xfId="47012"/>
    <cellStyle name="Note 5 2 2 2 3 2 2 3 2 2" xfId="47013"/>
    <cellStyle name="Note 5 2 2 2 3 2 2 3 2 3" xfId="47014"/>
    <cellStyle name="Note 5 2 2 2 3 2 2 3 3" xfId="47015"/>
    <cellStyle name="Note 5 2 2 2 3 2 2 3 4" xfId="47016"/>
    <cellStyle name="Note 5 2 2 2 3 2 2 4" xfId="47017"/>
    <cellStyle name="Note 5 2 2 2 3 2 2 4 2" xfId="47018"/>
    <cellStyle name="Note 5 2 2 2 3 2 2 4 3" xfId="47019"/>
    <cellStyle name="Note 5 2 2 2 3 2 2 5" xfId="47020"/>
    <cellStyle name="Note 5 2 2 2 3 2 2 6" xfId="47021"/>
    <cellStyle name="Note 5 2 2 2 3 2 3" xfId="47022"/>
    <cellStyle name="Note 5 2 2 2 3 2 3 2" xfId="47023"/>
    <cellStyle name="Note 5 2 2 2 3 2 3 2 2" xfId="47024"/>
    <cellStyle name="Note 5 2 2 2 3 2 3 2 3" xfId="47025"/>
    <cellStyle name="Note 5 2 2 2 3 2 3 3" xfId="47026"/>
    <cellStyle name="Note 5 2 2 2 3 2 3 4" xfId="47027"/>
    <cellStyle name="Note 5 2 2 2 3 2 4" xfId="47028"/>
    <cellStyle name="Note 5 2 2 2 3 2 4 2" xfId="47029"/>
    <cellStyle name="Note 5 2 2 2 3 2 4 3" xfId="47030"/>
    <cellStyle name="Note 5 2 2 2 3 2 5" xfId="47031"/>
    <cellStyle name="Note 5 2 2 2 3 2 6" xfId="47032"/>
    <cellStyle name="Note 5 2 2 2 3 3" xfId="47033"/>
    <cellStyle name="Note 5 2 2 2 3 3 2" xfId="47034"/>
    <cellStyle name="Note 5 2 2 2 3 3 2 2" xfId="47035"/>
    <cellStyle name="Note 5 2 2 2 3 3 2 3" xfId="47036"/>
    <cellStyle name="Note 5 2 2 2 3 3 3" xfId="47037"/>
    <cellStyle name="Note 5 2 2 2 3 3 4" xfId="47038"/>
    <cellStyle name="Note 5 2 2 2 3 4" xfId="47039"/>
    <cellStyle name="Note 5 2 2 2 3 4 2" xfId="47040"/>
    <cellStyle name="Note 5 2 2 2 3 4 3" xfId="47041"/>
    <cellStyle name="Note 5 2 2 2 3 5" xfId="47042"/>
    <cellStyle name="Note 5 2 2 2 3 6" xfId="47043"/>
    <cellStyle name="Note 5 2 2 2 4" xfId="47044"/>
    <cellStyle name="Note 5 2 2 2 4 2" xfId="47045"/>
    <cellStyle name="Note 5 2 2 2 4 2 2" xfId="47046"/>
    <cellStyle name="Note 5 2 2 2 4 2 2 2" xfId="47047"/>
    <cellStyle name="Note 5 2 2 2 4 2 2 2 2" xfId="47048"/>
    <cellStyle name="Note 5 2 2 2 4 2 2 2 2 2" xfId="47049"/>
    <cellStyle name="Note 5 2 2 2 4 2 2 2 2 3" xfId="47050"/>
    <cellStyle name="Note 5 2 2 2 4 2 2 2 3" xfId="47051"/>
    <cellStyle name="Note 5 2 2 2 4 2 2 2 4" xfId="47052"/>
    <cellStyle name="Note 5 2 2 2 4 2 2 3" xfId="47053"/>
    <cellStyle name="Note 5 2 2 2 4 2 2 3 2" xfId="47054"/>
    <cellStyle name="Note 5 2 2 2 4 2 2 3 3" xfId="47055"/>
    <cellStyle name="Note 5 2 2 2 4 2 2 4" xfId="47056"/>
    <cellStyle name="Note 5 2 2 2 4 2 2 5" xfId="47057"/>
    <cellStyle name="Note 5 2 2 2 4 2 3" xfId="47058"/>
    <cellStyle name="Note 5 2 2 2 4 2 3 2" xfId="47059"/>
    <cellStyle name="Note 5 2 2 2 4 2 3 2 2" xfId="47060"/>
    <cellStyle name="Note 5 2 2 2 4 2 3 2 3" xfId="47061"/>
    <cellStyle name="Note 5 2 2 2 4 2 3 3" xfId="47062"/>
    <cellStyle name="Note 5 2 2 2 4 2 3 4" xfId="47063"/>
    <cellStyle name="Note 5 2 2 2 4 2 4" xfId="47064"/>
    <cellStyle name="Note 5 2 2 2 4 2 4 2" xfId="47065"/>
    <cellStyle name="Note 5 2 2 2 4 2 4 3" xfId="47066"/>
    <cellStyle name="Note 5 2 2 2 4 2 5" xfId="47067"/>
    <cellStyle name="Note 5 2 2 2 4 2 6" xfId="47068"/>
    <cellStyle name="Note 5 2 2 2 4 3" xfId="47069"/>
    <cellStyle name="Note 5 2 2 2 4 3 2" xfId="47070"/>
    <cellStyle name="Note 5 2 2 2 4 3 2 2" xfId="47071"/>
    <cellStyle name="Note 5 2 2 2 4 3 2 3" xfId="47072"/>
    <cellStyle name="Note 5 2 2 2 4 3 3" xfId="47073"/>
    <cellStyle name="Note 5 2 2 2 4 3 4" xfId="47074"/>
    <cellStyle name="Note 5 2 2 2 4 4" xfId="47075"/>
    <cellStyle name="Note 5 2 2 2 4 4 2" xfId="47076"/>
    <cellStyle name="Note 5 2 2 2 4 4 3" xfId="47077"/>
    <cellStyle name="Note 5 2 2 2 4 5" xfId="47078"/>
    <cellStyle name="Note 5 2 2 2 4 6" xfId="47079"/>
    <cellStyle name="Note 5 2 2 2 5" xfId="47080"/>
    <cellStyle name="Note 5 2 2 2 5 2" xfId="47081"/>
    <cellStyle name="Note 5 2 2 2 5 2 2" xfId="47082"/>
    <cellStyle name="Note 5 2 2 2 5 2 3" xfId="47083"/>
    <cellStyle name="Note 5 2 2 2 5 3" xfId="47084"/>
    <cellStyle name="Note 5 2 2 2 5 4" xfId="47085"/>
    <cellStyle name="Note 5 2 2 2 6" xfId="47086"/>
    <cellStyle name="Note 5 2 2 2 6 2" xfId="47087"/>
    <cellStyle name="Note 5 2 2 2 6 3" xfId="47088"/>
    <cellStyle name="Note 5 2 2 2 7" xfId="47089"/>
    <cellStyle name="Note 5 2 2 2 8" xfId="47090"/>
    <cellStyle name="Note 5 2 2 3" xfId="47091"/>
    <cellStyle name="Note 5 2 2 3 2" xfId="47092"/>
    <cellStyle name="Note 5 2 2 3 2 2" xfId="47093"/>
    <cellStyle name="Note 5 2 2 3 2 2 2" xfId="47094"/>
    <cellStyle name="Note 5 2 2 3 2 2 2 2" xfId="47095"/>
    <cellStyle name="Note 5 2 2 3 2 2 2 2 2" xfId="47096"/>
    <cellStyle name="Note 5 2 2 3 2 2 2 2 2 2" xfId="47097"/>
    <cellStyle name="Note 5 2 2 3 2 2 2 2 2 2 2" xfId="47098"/>
    <cellStyle name="Note 5 2 2 3 2 2 2 2 2 2 3" xfId="47099"/>
    <cellStyle name="Note 5 2 2 3 2 2 2 2 2 3" xfId="47100"/>
    <cellStyle name="Note 5 2 2 3 2 2 2 2 2 4" xfId="47101"/>
    <cellStyle name="Note 5 2 2 3 2 2 2 2 3" xfId="47102"/>
    <cellStyle name="Note 5 2 2 3 2 2 2 2 3 2" xfId="47103"/>
    <cellStyle name="Note 5 2 2 3 2 2 2 2 3 3" xfId="47104"/>
    <cellStyle name="Note 5 2 2 3 2 2 2 2 4" xfId="47105"/>
    <cellStyle name="Note 5 2 2 3 2 2 2 2 5" xfId="47106"/>
    <cellStyle name="Note 5 2 2 3 2 2 2 3" xfId="47107"/>
    <cellStyle name="Note 5 2 2 3 2 2 2 3 2" xfId="47108"/>
    <cellStyle name="Note 5 2 2 3 2 2 2 3 2 2" xfId="47109"/>
    <cellStyle name="Note 5 2 2 3 2 2 2 3 2 3" xfId="47110"/>
    <cellStyle name="Note 5 2 2 3 2 2 2 3 3" xfId="47111"/>
    <cellStyle name="Note 5 2 2 3 2 2 2 3 4" xfId="47112"/>
    <cellStyle name="Note 5 2 2 3 2 2 2 4" xfId="47113"/>
    <cellStyle name="Note 5 2 2 3 2 2 2 4 2" xfId="47114"/>
    <cellStyle name="Note 5 2 2 3 2 2 2 4 3" xfId="47115"/>
    <cellStyle name="Note 5 2 2 3 2 2 2 5" xfId="47116"/>
    <cellStyle name="Note 5 2 2 3 2 2 2 6" xfId="47117"/>
    <cellStyle name="Note 5 2 2 3 2 2 3" xfId="47118"/>
    <cellStyle name="Note 5 2 2 3 2 2 3 2" xfId="47119"/>
    <cellStyle name="Note 5 2 2 3 2 2 3 2 2" xfId="47120"/>
    <cellStyle name="Note 5 2 2 3 2 2 3 2 3" xfId="47121"/>
    <cellStyle name="Note 5 2 2 3 2 2 3 3" xfId="47122"/>
    <cellStyle name="Note 5 2 2 3 2 2 3 4" xfId="47123"/>
    <cellStyle name="Note 5 2 2 3 2 2 4" xfId="47124"/>
    <cellStyle name="Note 5 2 2 3 2 2 4 2" xfId="47125"/>
    <cellStyle name="Note 5 2 2 3 2 2 4 3" xfId="47126"/>
    <cellStyle name="Note 5 2 2 3 2 2 5" xfId="47127"/>
    <cellStyle name="Note 5 2 2 3 2 2 6" xfId="47128"/>
    <cellStyle name="Note 5 2 2 3 2 3" xfId="47129"/>
    <cellStyle name="Note 5 2 2 3 2 3 2" xfId="47130"/>
    <cellStyle name="Note 5 2 2 3 2 3 2 2" xfId="47131"/>
    <cellStyle name="Note 5 2 2 3 2 3 2 3" xfId="47132"/>
    <cellStyle name="Note 5 2 2 3 2 3 3" xfId="47133"/>
    <cellStyle name="Note 5 2 2 3 2 3 4" xfId="47134"/>
    <cellStyle name="Note 5 2 2 3 2 4" xfId="47135"/>
    <cellStyle name="Note 5 2 2 3 2 4 2" xfId="47136"/>
    <cellStyle name="Note 5 2 2 3 2 4 3" xfId="47137"/>
    <cellStyle name="Note 5 2 2 3 2 5" xfId="47138"/>
    <cellStyle name="Note 5 2 2 3 2 6" xfId="47139"/>
    <cellStyle name="Note 5 2 2 3 3" xfId="47140"/>
    <cellStyle name="Note 5 2 2 3 3 2" xfId="47141"/>
    <cellStyle name="Note 5 2 2 3 3 2 2" xfId="47142"/>
    <cellStyle name="Note 5 2 2 3 3 2 2 2" xfId="47143"/>
    <cellStyle name="Note 5 2 2 3 3 2 2 2 2" xfId="47144"/>
    <cellStyle name="Note 5 2 2 3 3 2 2 2 2 2" xfId="47145"/>
    <cellStyle name="Note 5 2 2 3 3 2 2 2 2 3" xfId="47146"/>
    <cellStyle name="Note 5 2 2 3 3 2 2 2 3" xfId="47147"/>
    <cellStyle name="Note 5 2 2 3 3 2 2 2 4" xfId="47148"/>
    <cellStyle name="Note 5 2 2 3 3 2 2 3" xfId="47149"/>
    <cellStyle name="Note 5 2 2 3 3 2 2 3 2" xfId="47150"/>
    <cellStyle name="Note 5 2 2 3 3 2 2 3 3" xfId="47151"/>
    <cellStyle name="Note 5 2 2 3 3 2 2 4" xfId="47152"/>
    <cellStyle name="Note 5 2 2 3 3 2 2 5" xfId="47153"/>
    <cellStyle name="Note 5 2 2 3 3 2 3" xfId="47154"/>
    <cellStyle name="Note 5 2 2 3 3 2 3 2" xfId="47155"/>
    <cellStyle name="Note 5 2 2 3 3 2 3 2 2" xfId="47156"/>
    <cellStyle name="Note 5 2 2 3 3 2 3 2 3" xfId="47157"/>
    <cellStyle name="Note 5 2 2 3 3 2 3 3" xfId="47158"/>
    <cellStyle name="Note 5 2 2 3 3 2 3 4" xfId="47159"/>
    <cellStyle name="Note 5 2 2 3 3 2 4" xfId="47160"/>
    <cellStyle name="Note 5 2 2 3 3 2 4 2" xfId="47161"/>
    <cellStyle name="Note 5 2 2 3 3 2 4 3" xfId="47162"/>
    <cellStyle name="Note 5 2 2 3 3 2 5" xfId="47163"/>
    <cellStyle name="Note 5 2 2 3 3 2 6" xfId="47164"/>
    <cellStyle name="Note 5 2 2 3 3 3" xfId="47165"/>
    <cellStyle name="Note 5 2 2 3 3 3 2" xfId="47166"/>
    <cellStyle name="Note 5 2 2 3 3 3 2 2" xfId="47167"/>
    <cellStyle name="Note 5 2 2 3 3 3 2 3" xfId="47168"/>
    <cellStyle name="Note 5 2 2 3 3 3 3" xfId="47169"/>
    <cellStyle name="Note 5 2 2 3 3 3 4" xfId="47170"/>
    <cellStyle name="Note 5 2 2 3 3 4" xfId="47171"/>
    <cellStyle name="Note 5 2 2 3 3 4 2" xfId="47172"/>
    <cellStyle name="Note 5 2 2 3 3 4 3" xfId="47173"/>
    <cellStyle name="Note 5 2 2 3 3 5" xfId="47174"/>
    <cellStyle name="Note 5 2 2 3 3 6" xfId="47175"/>
    <cellStyle name="Note 5 2 2 3 4" xfId="47176"/>
    <cellStyle name="Note 5 2 2 3 4 2" xfId="47177"/>
    <cellStyle name="Note 5 2 2 3 4 2 2" xfId="47178"/>
    <cellStyle name="Note 5 2 2 3 4 2 3" xfId="47179"/>
    <cellStyle name="Note 5 2 2 3 4 3" xfId="47180"/>
    <cellStyle name="Note 5 2 2 3 4 4" xfId="47181"/>
    <cellStyle name="Note 5 2 2 3 5" xfId="47182"/>
    <cellStyle name="Note 5 2 2 3 5 2" xfId="47183"/>
    <cellStyle name="Note 5 2 2 3 5 3" xfId="47184"/>
    <cellStyle name="Note 5 2 2 3 6" xfId="47185"/>
    <cellStyle name="Note 5 2 2 3 7" xfId="47186"/>
    <cellStyle name="Note 5 2 2 4" xfId="47187"/>
    <cellStyle name="Note 5 2 2 4 2" xfId="47188"/>
    <cellStyle name="Note 5 2 2 4 2 2" xfId="47189"/>
    <cellStyle name="Note 5 2 2 4 2 2 2" xfId="47190"/>
    <cellStyle name="Note 5 2 2 4 2 2 2 2" xfId="47191"/>
    <cellStyle name="Note 5 2 2 4 2 2 2 2 2" xfId="47192"/>
    <cellStyle name="Note 5 2 2 4 2 2 2 2 2 2" xfId="47193"/>
    <cellStyle name="Note 5 2 2 4 2 2 2 2 2 3" xfId="47194"/>
    <cellStyle name="Note 5 2 2 4 2 2 2 2 3" xfId="47195"/>
    <cellStyle name="Note 5 2 2 4 2 2 2 2 4" xfId="47196"/>
    <cellStyle name="Note 5 2 2 4 2 2 2 3" xfId="47197"/>
    <cellStyle name="Note 5 2 2 4 2 2 2 3 2" xfId="47198"/>
    <cellStyle name="Note 5 2 2 4 2 2 2 3 3" xfId="47199"/>
    <cellStyle name="Note 5 2 2 4 2 2 2 4" xfId="47200"/>
    <cellStyle name="Note 5 2 2 4 2 2 2 5" xfId="47201"/>
    <cellStyle name="Note 5 2 2 4 2 2 3" xfId="47202"/>
    <cellStyle name="Note 5 2 2 4 2 2 3 2" xfId="47203"/>
    <cellStyle name="Note 5 2 2 4 2 2 3 2 2" xfId="47204"/>
    <cellStyle name="Note 5 2 2 4 2 2 3 2 3" xfId="47205"/>
    <cellStyle name="Note 5 2 2 4 2 2 3 3" xfId="47206"/>
    <cellStyle name="Note 5 2 2 4 2 2 3 4" xfId="47207"/>
    <cellStyle name="Note 5 2 2 4 2 2 4" xfId="47208"/>
    <cellStyle name="Note 5 2 2 4 2 2 4 2" xfId="47209"/>
    <cellStyle name="Note 5 2 2 4 2 2 4 3" xfId="47210"/>
    <cellStyle name="Note 5 2 2 4 2 2 5" xfId="47211"/>
    <cellStyle name="Note 5 2 2 4 2 2 6" xfId="47212"/>
    <cellStyle name="Note 5 2 2 4 2 3" xfId="47213"/>
    <cellStyle name="Note 5 2 2 4 2 3 2" xfId="47214"/>
    <cellStyle name="Note 5 2 2 4 2 3 2 2" xfId="47215"/>
    <cellStyle name="Note 5 2 2 4 2 3 2 3" xfId="47216"/>
    <cellStyle name="Note 5 2 2 4 2 3 3" xfId="47217"/>
    <cellStyle name="Note 5 2 2 4 2 3 4" xfId="47218"/>
    <cellStyle name="Note 5 2 2 4 2 4" xfId="47219"/>
    <cellStyle name="Note 5 2 2 4 2 4 2" xfId="47220"/>
    <cellStyle name="Note 5 2 2 4 2 4 3" xfId="47221"/>
    <cellStyle name="Note 5 2 2 4 2 5" xfId="47222"/>
    <cellStyle name="Note 5 2 2 4 2 6" xfId="47223"/>
    <cellStyle name="Note 5 2 2 4 3" xfId="47224"/>
    <cellStyle name="Note 5 2 2 4 3 2" xfId="47225"/>
    <cellStyle name="Note 5 2 2 4 3 2 2" xfId="47226"/>
    <cellStyle name="Note 5 2 2 4 3 2 3" xfId="47227"/>
    <cellStyle name="Note 5 2 2 4 3 3" xfId="47228"/>
    <cellStyle name="Note 5 2 2 4 3 4" xfId="47229"/>
    <cellStyle name="Note 5 2 2 4 4" xfId="47230"/>
    <cellStyle name="Note 5 2 2 4 4 2" xfId="47231"/>
    <cellStyle name="Note 5 2 2 4 4 3" xfId="47232"/>
    <cellStyle name="Note 5 2 2 4 5" xfId="47233"/>
    <cellStyle name="Note 5 2 2 4 6" xfId="47234"/>
    <cellStyle name="Note 5 2 2 5" xfId="47235"/>
    <cellStyle name="Note 5 2 2 5 2" xfId="47236"/>
    <cellStyle name="Note 5 2 2 5 2 2" xfId="47237"/>
    <cellStyle name="Note 5 2 2 5 2 2 2" xfId="47238"/>
    <cellStyle name="Note 5 2 2 5 2 2 2 2" xfId="47239"/>
    <cellStyle name="Note 5 2 2 5 2 2 2 2 2" xfId="47240"/>
    <cellStyle name="Note 5 2 2 5 2 2 2 2 3" xfId="47241"/>
    <cellStyle name="Note 5 2 2 5 2 2 2 3" xfId="47242"/>
    <cellStyle name="Note 5 2 2 5 2 2 2 4" xfId="47243"/>
    <cellStyle name="Note 5 2 2 5 2 2 3" xfId="47244"/>
    <cellStyle name="Note 5 2 2 5 2 2 3 2" xfId="47245"/>
    <cellStyle name="Note 5 2 2 5 2 2 3 3" xfId="47246"/>
    <cellStyle name="Note 5 2 2 5 2 2 4" xfId="47247"/>
    <cellStyle name="Note 5 2 2 5 2 2 5" xfId="47248"/>
    <cellStyle name="Note 5 2 2 5 2 3" xfId="47249"/>
    <cellStyle name="Note 5 2 2 5 2 3 2" xfId="47250"/>
    <cellStyle name="Note 5 2 2 5 2 3 2 2" xfId="47251"/>
    <cellStyle name="Note 5 2 2 5 2 3 2 3" xfId="47252"/>
    <cellStyle name="Note 5 2 2 5 2 3 3" xfId="47253"/>
    <cellStyle name="Note 5 2 2 5 2 3 4" xfId="47254"/>
    <cellStyle name="Note 5 2 2 5 2 4" xfId="47255"/>
    <cellStyle name="Note 5 2 2 5 2 4 2" xfId="47256"/>
    <cellStyle name="Note 5 2 2 5 2 4 3" xfId="47257"/>
    <cellStyle name="Note 5 2 2 5 2 5" xfId="47258"/>
    <cellStyle name="Note 5 2 2 5 2 6" xfId="47259"/>
    <cellStyle name="Note 5 2 2 5 3" xfId="47260"/>
    <cellStyle name="Note 5 2 2 5 3 2" xfId="47261"/>
    <cellStyle name="Note 5 2 2 5 3 2 2" xfId="47262"/>
    <cellStyle name="Note 5 2 2 5 3 2 3" xfId="47263"/>
    <cellStyle name="Note 5 2 2 5 3 3" xfId="47264"/>
    <cellStyle name="Note 5 2 2 5 3 4" xfId="47265"/>
    <cellStyle name="Note 5 2 2 5 4" xfId="47266"/>
    <cellStyle name="Note 5 2 2 5 4 2" xfId="47267"/>
    <cellStyle name="Note 5 2 2 5 4 3" xfId="47268"/>
    <cellStyle name="Note 5 2 2 5 5" xfId="47269"/>
    <cellStyle name="Note 5 2 2 5 6" xfId="47270"/>
    <cellStyle name="Note 5 2 2 6" xfId="47271"/>
    <cellStyle name="Note 5 2 2 6 2" xfId="47272"/>
    <cellStyle name="Note 5 2 2 6 2 2" xfId="47273"/>
    <cellStyle name="Note 5 2 2 6 2 3" xfId="47274"/>
    <cellStyle name="Note 5 2 2 6 3" xfId="47275"/>
    <cellStyle name="Note 5 2 2 6 4" xfId="47276"/>
    <cellStyle name="Note 5 2 2 7" xfId="47277"/>
    <cellStyle name="Note 5 2 2 7 2" xfId="47278"/>
    <cellStyle name="Note 5 2 2 7 3" xfId="47279"/>
    <cellStyle name="Note 5 2 2 8" xfId="47280"/>
    <cellStyle name="Note 5 2 2 9" xfId="47281"/>
    <cellStyle name="Note 5 2 3" xfId="47282"/>
    <cellStyle name="Note 5 2 3 2" xfId="47283"/>
    <cellStyle name="Note 5 2 3 2 2" xfId="47284"/>
    <cellStyle name="Note 5 2 3 2 2 2" xfId="47285"/>
    <cellStyle name="Note 5 2 3 2 2 2 2" xfId="47286"/>
    <cellStyle name="Note 5 2 3 2 2 2 2 2" xfId="47287"/>
    <cellStyle name="Note 5 2 3 2 2 2 2 2 2" xfId="47288"/>
    <cellStyle name="Note 5 2 3 2 2 2 2 2 2 2" xfId="47289"/>
    <cellStyle name="Note 5 2 3 2 2 2 2 2 2 2 2" xfId="47290"/>
    <cellStyle name="Note 5 2 3 2 2 2 2 2 2 2 3" xfId="47291"/>
    <cellStyle name="Note 5 2 3 2 2 2 2 2 2 3" xfId="47292"/>
    <cellStyle name="Note 5 2 3 2 2 2 2 2 2 4" xfId="47293"/>
    <cellStyle name="Note 5 2 3 2 2 2 2 2 3" xfId="47294"/>
    <cellStyle name="Note 5 2 3 2 2 2 2 2 3 2" xfId="47295"/>
    <cellStyle name="Note 5 2 3 2 2 2 2 2 3 3" xfId="47296"/>
    <cellStyle name="Note 5 2 3 2 2 2 2 2 4" xfId="47297"/>
    <cellStyle name="Note 5 2 3 2 2 2 2 2 5" xfId="47298"/>
    <cellStyle name="Note 5 2 3 2 2 2 2 3" xfId="47299"/>
    <cellStyle name="Note 5 2 3 2 2 2 2 3 2" xfId="47300"/>
    <cellStyle name="Note 5 2 3 2 2 2 2 3 2 2" xfId="47301"/>
    <cellStyle name="Note 5 2 3 2 2 2 2 3 2 3" xfId="47302"/>
    <cellStyle name="Note 5 2 3 2 2 2 2 3 3" xfId="47303"/>
    <cellStyle name="Note 5 2 3 2 2 2 2 3 4" xfId="47304"/>
    <cellStyle name="Note 5 2 3 2 2 2 2 4" xfId="47305"/>
    <cellStyle name="Note 5 2 3 2 2 2 2 4 2" xfId="47306"/>
    <cellStyle name="Note 5 2 3 2 2 2 2 4 3" xfId="47307"/>
    <cellStyle name="Note 5 2 3 2 2 2 2 5" xfId="47308"/>
    <cellStyle name="Note 5 2 3 2 2 2 2 6" xfId="47309"/>
    <cellStyle name="Note 5 2 3 2 2 2 3" xfId="47310"/>
    <cellStyle name="Note 5 2 3 2 2 2 3 2" xfId="47311"/>
    <cellStyle name="Note 5 2 3 2 2 2 3 2 2" xfId="47312"/>
    <cellStyle name="Note 5 2 3 2 2 2 3 2 3" xfId="47313"/>
    <cellStyle name="Note 5 2 3 2 2 2 3 3" xfId="47314"/>
    <cellStyle name="Note 5 2 3 2 2 2 3 4" xfId="47315"/>
    <cellStyle name="Note 5 2 3 2 2 2 4" xfId="47316"/>
    <cellStyle name="Note 5 2 3 2 2 2 4 2" xfId="47317"/>
    <cellStyle name="Note 5 2 3 2 2 2 4 3" xfId="47318"/>
    <cellStyle name="Note 5 2 3 2 2 2 5" xfId="47319"/>
    <cellStyle name="Note 5 2 3 2 2 2 6" xfId="47320"/>
    <cellStyle name="Note 5 2 3 2 2 3" xfId="47321"/>
    <cellStyle name="Note 5 2 3 2 2 3 2" xfId="47322"/>
    <cellStyle name="Note 5 2 3 2 2 3 2 2" xfId="47323"/>
    <cellStyle name="Note 5 2 3 2 2 3 2 3" xfId="47324"/>
    <cellStyle name="Note 5 2 3 2 2 3 3" xfId="47325"/>
    <cellStyle name="Note 5 2 3 2 2 3 4" xfId="47326"/>
    <cellStyle name="Note 5 2 3 2 2 4" xfId="47327"/>
    <cellStyle name="Note 5 2 3 2 2 4 2" xfId="47328"/>
    <cellStyle name="Note 5 2 3 2 2 4 3" xfId="47329"/>
    <cellStyle name="Note 5 2 3 2 2 5" xfId="47330"/>
    <cellStyle name="Note 5 2 3 2 2 6" xfId="47331"/>
    <cellStyle name="Note 5 2 3 2 3" xfId="47332"/>
    <cellStyle name="Note 5 2 3 2 3 2" xfId="47333"/>
    <cellStyle name="Note 5 2 3 2 3 2 2" xfId="47334"/>
    <cellStyle name="Note 5 2 3 2 3 2 2 2" xfId="47335"/>
    <cellStyle name="Note 5 2 3 2 3 2 2 2 2" xfId="47336"/>
    <cellStyle name="Note 5 2 3 2 3 2 2 2 2 2" xfId="47337"/>
    <cellStyle name="Note 5 2 3 2 3 2 2 2 2 3" xfId="47338"/>
    <cellStyle name="Note 5 2 3 2 3 2 2 2 3" xfId="47339"/>
    <cellStyle name="Note 5 2 3 2 3 2 2 2 4" xfId="47340"/>
    <cellStyle name="Note 5 2 3 2 3 2 2 3" xfId="47341"/>
    <cellStyle name="Note 5 2 3 2 3 2 2 3 2" xfId="47342"/>
    <cellStyle name="Note 5 2 3 2 3 2 2 3 3" xfId="47343"/>
    <cellStyle name="Note 5 2 3 2 3 2 2 4" xfId="47344"/>
    <cellStyle name="Note 5 2 3 2 3 2 2 5" xfId="47345"/>
    <cellStyle name="Note 5 2 3 2 3 2 3" xfId="47346"/>
    <cellStyle name="Note 5 2 3 2 3 2 3 2" xfId="47347"/>
    <cellStyle name="Note 5 2 3 2 3 2 3 2 2" xfId="47348"/>
    <cellStyle name="Note 5 2 3 2 3 2 3 2 3" xfId="47349"/>
    <cellStyle name="Note 5 2 3 2 3 2 3 3" xfId="47350"/>
    <cellStyle name="Note 5 2 3 2 3 2 3 4" xfId="47351"/>
    <cellStyle name="Note 5 2 3 2 3 2 4" xfId="47352"/>
    <cellStyle name="Note 5 2 3 2 3 2 4 2" xfId="47353"/>
    <cellStyle name="Note 5 2 3 2 3 2 4 3" xfId="47354"/>
    <cellStyle name="Note 5 2 3 2 3 2 5" xfId="47355"/>
    <cellStyle name="Note 5 2 3 2 3 2 6" xfId="47356"/>
    <cellStyle name="Note 5 2 3 2 3 3" xfId="47357"/>
    <cellStyle name="Note 5 2 3 2 3 3 2" xfId="47358"/>
    <cellStyle name="Note 5 2 3 2 3 3 2 2" xfId="47359"/>
    <cellStyle name="Note 5 2 3 2 3 3 2 3" xfId="47360"/>
    <cellStyle name="Note 5 2 3 2 3 3 3" xfId="47361"/>
    <cellStyle name="Note 5 2 3 2 3 3 4" xfId="47362"/>
    <cellStyle name="Note 5 2 3 2 3 4" xfId="47363"/>
    <cellStyle name="Note 5 2 3 2 3 4 2" xfId="47364"/>
    <cellStyle name="Note 5 2 3 2 3 4 3" xfId="47365"/>
    <cellStyle name="Note 5 2 3 2 3 5" xfId="47366"/>
    <cellStyle name="Note 5 2 3 2 3 6" xfId="47367"/>
    <cellStyle name="Note 5 2 3 2 4" xfId="47368"/>
    <cellStyle name="Note 5 2 3 2 4 2" xfId="47369"/>
    <cellStyle name="Note 5 2 3 2 4 2 2" xfId="47370"/>
    <cellStyle name="Note 5 2 3 2 4 2 3" xfId="47371"/>
    <cellStyle name="Note 5 2 3 2 4 3" xfId="47372"/>
    <cellStyle name="Note 5 2 3 2 4 4" xfId="47373"/>
    <cellStyle name="Note 5 2 3 2 5" xfId="47374"/>
    <cellStyle name="Note 5 2 3 2 5 2" xfId="47375"/>
    <cellStyle name="Note 5 2 3 2 5 3" xfId="47376"/>
    <cellStyle name="Note 5 2 3 2 6" xfId="47377"/>
    <cellStyle name="Note 5 2 3 2 7" xfId="47378"/>
    <cellStyle name="Note 5 2 3 3" xfId="47379"/>
    <cellStyle name="Note 5 2 3 3 2" xfId="47380"/>
    <cellStyle name="Note 5 2 3 3 2 2" xfId="47381"/>
    <cellStyle name="Note 5 2 3 3 2 2 2" xfId="47382"/>
    <cellStyle name="Note 5 2 3 3 2 2 2 2" xfId="47383"/>
    <cellStyle name="Note 5 2 3 3 2 2 2 2 2" xfId="47384"/>
    <cellStyle name="Note 5 2 3 3 2 2 2 2 2 2" xfId="47385"/>
    <cellStyle name="Note 5 2 3 3 2 2 2 2 2 3" xfId="47386"/>
    <cellStyle name="Note 5 2 3 3 2 2 2 2 3" xfId="47387"/>
    <cellStyle name="Note 5 2 3 3 2 2 2 2 4" xfId="47388"/>
    <cellStyle name="Note 5 2 3 3 2 2 2 3" xfId="47389"/>
    <cellStyle name="Note 5 2 3 3 2 2 2 3 2" xfId="47390"/>
    <cellStyle name="Note 5 2 3 3 2 2 2 3 3" xfId="47391"/>
    <cellStyle name="Note 5 2 3 3 2 2 2 4" xfId="47392"/>
    <cellStyle name="Note 5 2 3 3 2 2 2 5" xfId="47393"/>
    <cellStyle name="Note 5 2 3 3 2 2 3" xfId="47394"/>
    <cellStyle name="Note 5 2 3 3 2 2 3 2" xfId="47395"/>
    <cellStyle name="Note 5 2 3 3 2 2 3 2 2" xfId="47396"/>
    <cellStyle name="Note 5 2 3 3 2 2 3 2 3" xfId="47397"/>
    <cellStyle name="Note 5 2 3 3 2 2 3 3" xfId="47398"/>
    <cellStyle name="Note 5 2 3 3 2 2 3 4" xfId="47399"/>
    <cellStyle name="Note 5 2 3 3 2 2 4" xfId="47400"/>
    <cellStyle name="Note 5 2 3 3 2 2 4 2" xfId="47401"/>
    <cellStyle name="Note 5 2 3 3 2 2 4 3" xfId="47402"/>
    <cellStyle name="Note 5 2 3 3 2 2 5" xfId="47403"/>
    <cellStyle name="Note 5 2 3 3 2 2 6" xfId="47404"/>
    <cellStyle name="Note 5 2 3 3 2 3" xfId="47405"/>
    <cellStyle name="Note 5 2 3 3 2 3 2" xfId="47406"/>
    <cellStyle name="Note 5 2 3 3 2 3 2 2" xfId="47407"/>
    <cellStyle name="Note 5 2 3 3 2 3 2 3" xfId="47408"/>
    <cellStyle name="Note 5 2 3 3 2 3 3" xfId="47409"/>
    <cellStyle name="Note 5 2 3 3 2 3 4" xfId="47410"/>
    <cellStyle name="Note 5 2 3 3 2 4" xfId="47411"/>
    <cellStyle name="Note 5 2 3 3 2 4 2" xfId="47412"/>
    <cellStyle name="Note 5 2 3 3 2 4 3" xfId="47413"/>
    <cellStyle name="Note 5 2 3 3 2 5" xfId="47414"/>
    <cellStyle name="Note 5 2 3 3 2 6" xfId="47415"/>
    <cellStyle name="Note 5 2 3 3 3" xfId="47416"/>
    <cellStyle name="Note 5 2 3 3 3 2" xfId="47417"/>
    <cellStyle name="Note 5 2 3 3 3 2 2" xfId="47418"/>
    <cellStyle name="Note 5 2 3 3 3 2 3" xfId="47419"/>
    <cellStyle name="Note 5 2 3 3 3 3" xfId="47420"/>
    <cellStyle name="Note 5 2 3 3 3 4" xfId="47421"/>
    <cellStyle name="Note 5 2 3 3 4" xfId="47422"/>
    <cellStyle name="Note 5 2 3 3 4 2" xfId="47423"/>
    <cellStyle name="Note 5 2 3 3 4 3" xfId="47424"/>
    <cellStyle name="Note 5 2 3 3 5" xfId="47425"/>
    <cellStyle name="Note 5 2 3 3 6" xfId="47426"/>
    <cellStyle name="Note 5 2 3 4" xfId="47427"/>
    <cellStyle name="Note 5 2 3 4 2" xfId="47428"/>
    <cellStyle name="Note 5 2 3 4 2 2" xfId="47429"/>
    <cellStyle name="Note 5 2 3 4 2 2 2" xfId="47430"/>
    <cellStyle name="Note 5 2 3 4 2 2 2 2" xfId="47431"/>
    <cellStyle name="Note 5 2 3 4 2 2 2 2 2" xfId="47432"/>
    <cellStyle name="Note 5 2 3 4 2 2 2 2 3" xfId="47433"/>
    <cellStyle name="Note 5 2 3 4 2 2 2 3" xfId="47434"/>
    <cellStyle name="Note 5 2 3 4 2 2 2 4" xfId="47435"/>
    <cellStyle name="Note 5 2 3 4 2 2 3" xfId="47436"/>
    <cellStyle name="Note 5 2 3 4 2 2 3 2" xfId="47437"/>
    <cellStyle name="Note 5 2 3 4 2 2 3 3" xfId="47438"/>
    <cellStyle name="Note 5 2 3 4 2 2 4" xfId="47439"/>
    <cellStyle name="Note 5 2 3 4 2 2 5" xfId="47440"/>
    <cellStyle name="Note 5 2 3 4 2 3" xfId="47441"/>
    <cellStyle name="Note 5 2 3 4 2 3 2" xfId="47442"/>
    <cellStyle name="Note 5 2 3 4 2 3 2 2" xfId="47443"/>
    <cellStyle name="Note 5 2 3 4 2 3 2 3" xfId="47444"/>
    <cellStyle name="Note 5 2 3 4 2 3 3" xfId="47445"/>
    <cellStyle name="Note 5 2 3 4 2 3 4" xfId="47446"/>
    <cellStyle name="Note 5 2 3 4 2 4" xfId="47447"/>
    <cellStyle name="Note 5 2 3 4 2 4 2" xfId="47448"/>
    <cellStyle name="Note 5 2 3 4 2 4 3" xfId="47449"/>
    <cellStyle name="Note 5 2 3 4 2 5" xfId="47450"/>
    <cellStyle name="Note 5 2 3 4 2 6" xfId="47451"/>
    <cellStyle name="Note 5 2 3 4 3" xfId="47452"/>
    <cellStyle name="Note 5 2 3 4 3 2" xfId="47453"/>
    <cellStyle name="Note 5 2 3 4 3 2 2" xfId="47454"/>
    <cellStyle name="Note 5 2 3 4 3 2 3" xfId="47455"/>
    <cellStyle name="Note 5 2 3 4 3 3" xfId="47456"/>
    <cellStyle name="Note 5 2 3 4 3 4" xfId="47457"/>
    <cellStyle name="Note 5 2 3 4 4" xfId="47458"/>
    <cellStyle name="Note 5 2 3 4 4 2" xfId="47459"/>
    <cellStyle name="Note 5 2 3 4 4 3" xfId="47460"/>
    <cellStyle name="Note 5 2 3 4 5" xfId="47461"/>
    <cellStyle name="Note 5 2 3 4 6" xfId="47462"/>
    <cellStyle name="Note 5 2 3 5" xfId="47463"/>
    <cellStyle name="Note 5 2 3 5 2" xfId="47464"/>
    <cellStyle name="Note 5 2 3 5 2 2" xfId="47465"/>
    <cellStyle name="Note 5 2 3 5 2 3" xfId="47466"/>
    <cellStyle name="Note 5 2 3 5 3" xfId="47467"/>
    <cellStyle name="Note 5 2 3 5 4" xfId="47468"/>
    <cellStyle name="Note 5 2 3 6" xfId="47469"/>
    <cellStyle name="Note 5 2 3 6 2" xfId="47470"/>
    <cellStyle name="Note 5 2 3 6 3" xfId="47471"/>
    <cellStyle name="Note 5 2 3 7" xfId="47472"/>
    <cellStyle name="Note 5 2 3 8" xfId="47473"/>
    <cellStyle name="Note 5 2 4" xfId="47474"/>
    <cellStyle name="Note 5 2 4 2" xfId="47475"/>
    <cellStyle name="Note 5 2 4 2 2" xfId="47476"/>
    <cellStyle name="Note 5 2 4 2 2 2" xfId="47477"/>
    <cellStyle name="Note 5 2 4 2 2 2 2" xfId="47478"/>
    <cellStyle name="Note 5 2 4 2 2 2 2 2" xfId="47479"/>
    <cellStyle name="Note 5 2 4 2 2 2 2 2 2" xfId="47480"/>
    <cellStyle name="Note 5 2 4 2 2 2 2 2 2 2" xfId="47481"/>
    <cellStyle name="Note 5 2 4 2 2 2 2 2 2 3" xfId="47482"/>
    <cellStyle name="Note 5 2 4 2 2 2 2 2 3" xfId="47483"/>
    <cellStyle name="Note 5 2 4 2 2 2 2 2 4" xfId="47484"/>
    <cellStyle name="Note 5 2 4 2 2 2 2 3" xfId="47485"/>
    <cellStyle name="Note 5 2 4 2 2 2 2 3 2" xfId="47486"/>
    <cellStyle name="Note 5 2 4 2 2 2 2 3 3" xfId="47487"/>
    <cellStyle name="Note 5 2 4 2 2 2 2 4" xfId="47488"/>
    <cellStyle name="Note 5 2 4 2 2 2 2 5" xfId="47489"/>
    <cellStyle name="Note 5 2 4 2 2 2 3" xfId="47490"/>
    <cellStyle name="Note 5 2 4 2 2 2 3 2" xfId="47491"/>
    <cellStyle name="Note 5 2 4 2 2 2 3 2 2" xfId="47492"/>
    <cellStyle name="Note 5 2 4 2 2 2 3 2 3" xfId="47493"/>
    <cellStyle name="Note 5 2 4 2 2 2 3 3" xfId="47494"/>
    <cellStyle name="Note 5 2 4 2 2 2 3 4" xfId="47495"/>
    <cellStyle name="Note 5 2 4 2 2 2 4" xfId="47496"/>
    <cellStyle name="Note 5 2 4 2 2 2 4 2" xfId="47497"/>
    <cellStyle name="Note 5 2 4 2 2 2 4 3" xfId="47498"/>
    <cellStyle name="Note 5 2 4 2 2 2 5" xfId="47499"/>
    <cellStyle name="Note 5 2 4 2 2 2 6" xfId="47500"/>
    <cellStyle name="Note 5 2 4 2 2 3" xfId="47501"/>
    <cellStyle name="Note 5 2 4 2 2 3 2" xfId="47502"/>
    <cellStyle name="Note 5 2 4 2 2 3 2 2" xfId="47503"/>
    <cellStyle name="Note 5 2 4 2 2 3 2 3" xfId="47504"/>
    <cellStyle name="Note 5 2 4 2 2 3 3" xfId="47505"/>
    <cellStyle name="Note 5 2 4 2 2 3 4" xfId="47506"/>
    <cellStyle name="Note 5 2 4 2 2 4" xfId="47507"/>
    <cellStyle name="Note 5 2 4 2 2 4 2" xfId="47508"/>
    <cellStyle name="Note 5 2 4 2 2 4 3" xfId="47509"/>
    <cellStyle name="Note 5 2 4 2 2 5" xfId="47510"/>
    <cellStyle name="Note 5 2 4 2 2 6" xfId="47511"/>
    <cellStyle name="Note 5 2 4 2 3" xfId="47512"/>
    <cellStyle name="Note 5 2 4 2 3 2" xfId="47513"/>
    <cellStyle name="Note 5 2 4 2 3 2 2" xfId="47514"/>
    <cellStyle name="Note 5 2 4 2 3 2 3" xfId="47515"/>
    <cellStyle name="Note 5 2 4 2 3 3" xfId="47516"/>
    <cellStyle name="Note 5 2 4 2 3 4" xfId="47517"/>
    <cellStyle name="Note 5 2 4 2 4" xfId="47518"/>
    <cellStyle name="Note 5 2 4 2 4 2" xfId="47519"/>
    <cellStyle name="Note 5 2 4 2 4 3" xfId="47520"/>
    <cellStyle name="Note 5 2 4 2 5" xfId="47521"/>
    <cellStyle name="Note 5 2 4 2 6" xfId="47522"/>
    <cellStyle name="Note 5 2 4 3" xfId="47523"/>
    <cellStyle name="Note 5 2 4 3 2" xfId="47524"/>
    <cellStyle name="Note 5 2 4 3 2 2" xfId="47525"/>
    <cellStyle name="Note 5 2 4 3 2 2 2" xfId="47526"/>
    <cellStyle name="Note 5 2 4 3 2 2 2 2" xfId="47527"/>
    <cellStyle name="Note 5 2 4 3 2 2 2 2 2" xfId="47528"/>
    <cellStyle name="Note 5 2 4 3 2 2 2 2 3" xfId="47529"/>
    <cellStyle name="Note 5 2 4 3 2 2 2 3" xfId="47530"/>
    <cellStyle name="Note 5 2 4 3 2 2 2 4" xfId="47531"/>
    <cellStyle name="Note 5 2 4 3 2 2 3" xfId="47532"/>
    <cellStyle name="Note 5 2 4 3 2 2 3 2" xfId="47533"/>
    <cellStyle name="Note 5 2 4 3 2 2 3 3" xfId="47534"/>
    <cellStyle name="Note 5 2 4 3 2 2 4" xfId="47535"/>
    <cellStyle name="Note 5 2 4 3 2 2 5" xfId="47536"/>
    <cellStyle name="Note 5 2 4 3 2 3" xfId="47537"/>
    <cellStyle name="Note 5 2 4 3 2 3 2" xfId="47538"/>
    <cellStyle name="Note 5 2 4 3 2 3 2 2" xfId="47539"/>
    <cellStyle name="Note 5 2 4 3 2 3 2 3" xfId="47540"/>
    <cellStyle name="Note 5 2 4 3 2 3 3" xfId="47541"/>
    <cellStyle name="Note 5 2 4 3 2 3 4" xfId="47542"/>
    <cellStyle name="Note 5 2 4 3 2 4" xfId="47543"/>
    <cellStyle name="Note 5 2 4 3 2 4 2" xfId="47544"/>
    <cellStyle name="Note 5 2 4 3 2 4 3" xfId="47545"/>
    <cellStyle name="Note 5 2 4 3 2 5" xfId="47546"/>
    <cellStyle name="Note 5 2 4 3 2 6" xfId="47547"/>
    <cellStyle name="Note 5 2 4 3 3" xfId="47548"/>
    <cellStyle name="Note 5 2 4 3 3 2" xfId="47549"/>
    <cellStyle name="Note 5 2 4 3 3 2 2" xfId="47550"/>
    <cellStyle name="Note 5 2 4 3 3 2 3" xfId="47551"/>
    <cellStyle name="Note 5 2 4 3 3 3" xfId="47552"/>
    <cellStyle name="Note 5 2 4 3 3 4" xfId="47553"/>
    <cellStyle name="Note 5 2 4 3 4" xfId="47554"/>
    <cellStyle name="Note 5 2 4 3 4 2" xfId="47555"/>
    <cellStyle name="Note 5 2 4 3 4 3" xfId="47556"/>
    <cellStyle name="Note 5 2 4 3 5" xfId="47557"/>
    <cellStyle name="Note 5 2 4 3 6" xfId="47558"/>
    <cellStyle name="Note 5 2 4 4" xfId="47559"/>
    <cellStyle name="Note 5 2 4 4 2" xfId="47560"/>
    <cellStyle name="Note 5 2 4 4 2 2" xfId="47561"/>
    <cellStyle name="Note 5 2 4 4 2 3" xfId="47562"/>
    <cellStyle name="Note 5 2 4 4 3" xfId="47563"/>
    <cellStyle name="Note 5 2 4 4 4" xfId="47564"/>
    <cellStyle name="Note 5 2 4 5" xfId="47565"/>
    <cellStyle name="Note 5 2 4 5 2" xfId="47566"/>
    <cellStyle name="Note 5 2 4 5 3" xfId="47567"/>
    <cellStyle name="Note 5 2 4 6" xfId="47568"/>
    <cellStyle name="Note 5 2 4 7" xfId="47569"/>
    <cellStyle name="Note 5 2 5" xfId="47570"/>
    <cellStyle name="Note 5 2 5 2" xfId="47571"/>
    <cellStyle name="Note 5 2 5 2 2" xfId="47572"/>
    <cellStyle name="Note 5 2 5 2 2 2" xfId="47573"/>
    <cellStyle name="Note 5 2 5 2 2 2 2" xfId="47574"/>
    <cellStyle name="Note 5 2 5 2 2 2 2 2" xfId="47575"/>
    <cellStyle name="Note 5 2 5 2 2 2 2 2 2" xfId="47576"/>
    <cellStyle name="Note 5 2 5 2 2 2 2 2 3" xfId="47577"/>
    <cellStyle name="Note 5 2 5 2 2 2 2 3" xfId="47578"/>
    <cellStyle name="Note 5 2 5 2 2 2 2 4" xfId="47579"/>
    <cellStyle name="Note 5 2 5 2 2 2 3" xfId="47580"/>
    <cellStyle name="Note 5 2 5 2 2 2 3 2" xfId="47581"/>
    <cellStyle name="Note 5 2 5 2 2 2 3 3" xfId="47582"/>
    <cellStyle name="Note 5 2 5 2 2 2 4" xfId="47583"/>
    <cellStyle name="Note 5 2 5 2 2 2 5" xfId="47584"/>
    <cellStyle name="Note 5 2 5 2 2 3" xfId="47585"/>
    <cellStyle name="Note 5 2 5 2 2 3 2" xfId="47586"/>
    <cellStyle name="Note 5 2 5 2 2 3 2 2" xfId="47587"/>
    <cellStyle name="Note 5 2 5 2 2 3 2 3" xfId="47588"/>
    <cellStyle name="Note 5 2 5 2 2 3 3" xfId="47589"/>
    <cellStyle name="Note 5 2 5 2 2 3 4" xfId="47590"/>
    <cellStyle name="Note 5 2 5 2 2 4" xfId="47591"/>
    <cellStyle name="Note 5 2 5 2 2 4 2" xfId="47592"/>
    <cellStyle name="Note 5 2 5 2 2 4 3" xfId="47593"/>
    <cellStyle name="Note 5 2 5 2 2 5" xfId="47594"/>
    <cellStyle name="Note 5 2 5 2 2 6" xfId="47595"/>
    <cellStyle name="Note 5 2 5 2 3" xfId="47596"/>
    <cellStyle name="Note 5 2 5 2 3 2" xfId="47597"/>
    <cellStyle name="Note 5 2 5 2 3 2 2" xfId="47598"/>
    <cellStyle name="Note 5 2 5 2 3 2 3" xfId="47599"/>
    <cellStyle name="Note 5 2 5 2 3 3" xfId="47600"/>
    <cellStyle name="Note 5 2 5 2 3 4" xfId="47601"/>
    <cellStyle name="Note 5 2 5 2 4" xfId="47602"/>
    <cellStyle name="Note 5 2 5 2 4 2" xfId="47603"/>
    <cellStyle name="Note 5 2 5 2 4 3" xfId="47604"/>
    <cellStyle name="Note 5 2 5 2 5" xfId="47605"/>
    <cellStyle name="Note 5 2 5 2 6" xfId="47606"/>
    <cellStyle name="Note 5 2 5 3" xfId="47607"/>
    <cellStyle name="Note 5 2 5 3 2" xfId="47608"/>
    <cellStyle name="Note 5 2 5 3 2 2" xfId="47609"/>
    <cellStyle name="Note 5 2 5 3 2 3" xfId="47610"/>
    <cellStyle name="Note 5 2 5 3 3" xfId="47611"/>
    <cellStyle name="Note 5 2 5 3 4" xfId="47612"/>
    <cellStyle name="Note 5 2 5 4" xfId="47613"/>
    <cellStyle name="Note 5 2 5 4 2" xfId="47614"/>
    <cellStyle name="Note 5 2 5 4 3" xfId="47615"/>
    <cellStyle name="Note 5 2 5 5" xfId="47616"/>
    <cellStyle name="Note 5 2 5 6" xfId="47617"/>
    <cellStyle name="Note 5 2 6" xfId="47618"/>
    <cellStyle name="Note 5 2 6 2" xfId="47619"/>
    <cellStyle name="Note 5 2 6 2 2" xfId="47620"/>
    <cellStyle name="Note 5 2 6 2 2 2" xfId="47621"/>
    <cellStyle name="Note 5 2 6 2 2 2 2" xfId="47622"/>
    <cellStyle name="Note 5 2 6 2 2 2 2 2" xfId="47623"/>
    <cellStyle name="Note 5 2 6 2 2 2 2 3" xfId="47624"/>
    <cellStyle name="Note 5 2 6 2 2 2 3" xfId="47625"/>
    <cellStyle name="Note 5 2 6 2 2 2 4" xfId="47626"/>
    <cellStyle name="Note 5 2 6 2 2 3" xfId="47627"/>
    <cellStyle name="Note 5 2 6 2 2 3 2" xfId="47628"/>
    <cellStyle name="Note 5 2 6 2 2 3 3" xfId="47629"/>
    <cellStyle name="Note 5 2 6 2 2 4" xfId="47630"/>
    <cellStyle name="Note 5 2 6 2 2 5" xfId="47631"/>
    <cellStyle name="Note 5 2 6 2 3" xfId="47632"/>
    <cellStyle name="Note 5 2 6 2 3 2" xfId="47633"/>
    <cellStyle name="Note 5 2 6 2 3 2 2" xfId="47634"/>
    <cellStyle name="Note 5 2 6 2 3 2 3" xfId="47635"/>
    <cellStyle name="Note 5 2 6 2 3 3" xfId="47636"/>
    <cellStyle name="Note 5 2 6 2 3 4" xfId="47637"/>
    <cellStyle name="Note 5 2 6 2 4" xfId="47638"/>
    <cellStyle name="Note 5 2 6 2 4 2" xfId="47639"/>
    <cellStyle name="Note 5 2 6 2 4 3" xfId="47640"/>
    <cellStyle name="Note 5 2 6 2 5" xfId="47641"/>
    <cellStyle name="Note 5 2 6 2 6" xfId="47642"/>
    <cellStyle name="Note 5 2 6 3" xfId="47643"/>
    <cellStyle name="Note 5 2 6 3 2" xfId="47644"/>
    <cellStyle name="Note 5 2 6 3 2 2" xfId="47645"/>
    <cellStyle name="Note 5 2 6 3 2 3" xfId="47646"/>
    <cellStyle name="Note 5 2 6 3 3" xfId="47647"/>
    <cellStyle name="Note 5 2 6 3 4" xfId="47648"/>
    <cellStyle name="Note 5 2 6 4" xfId="47649"/>
    <cellStyle name="Note 5 2 6 4 2" xfId="47650"/>
    <cellStyle name="Note 5 2 6 4 3" xfId="47651"/>
    <cellStyle name="Note 5 2 6 5" xfId="47652"/>
    <cellStyle name="Note 5 2 6 6" xfId="47653"/>
    <cellStyle name="Note 5 2 7" xfId="47654"/>
    <cellStyle name="Note 5 2 7 2" xfId="47655"/>
    <cellStyle name="Note 5 2 7 2 2" xfId="47656"/>
    <cellStyle name="Note 5 2 7 2 3" xfId="47657"/>
    <cellStyle name="Note 5 2 7 3" xfId="47658"/>
    <cellStyle name="Note 5 2 7 4" xfId="47659"/>
    <cellStyle name="Note 5 2 8" xfId="47660"/>
    <cellStyle name="Note 5 2 8 2" xfId="47661"/>
    <cellStyle name="Note 5 2 8 3" xfId="47662"/>
    <cellStyle name="Note 5 2 9" xfId="47663"/>
    <cellStyle name="Note 5 3" xfId="47664"/>
    <cellStyle name="Note 5 3 2" xfId="47665"/>
    <cellStyle name="Note 5 3 2 2" xfId="47666"/>
    <cellStyle name="Note 5 3 2 2 2" xfId="47667"/>
    <cellStyle name="Note 5 3 2 2 2 2" xfId="47668"/>
    <cellStyle name="Note 5 3 2 2 2 2 2" xfId="47669"/>
    <cellStyle name="Note 5 3 2 2 2 2 2 2" xfId="47670"/>
    <cellStyle name="Note 5 3 2 2 2 2 2 2 2" xfId="47671"/>
    <cellStyle name="Note 5 3 2 2 2 2 2 2 2 2" xfId="47672"/>
    <cellStyle name="Note 5 3 2 2 2 2 2 2 2 2 2" xfId="47673"/>
    <cellStyle name="Note 5 3 2 2 2 2 2 2 2 2 3" xfId="47674"/>
    <cellStyle name="Note 5 3 2 2 2 2 2 2 2 3" xfId="47675"/>
    <cellStyle name="Note 5 3 2 2 2 2 2 2 2 4" xfId="47676"/>
    <cellStyle name="Note 5 3 2 2 2 2 2 2 3" xfId="47677"/>
    <cellStyle name="Note 5 3 2 2 2 2 2 2 3 2" xfId="47678"/>
    <cellStyle name="Note 5 3 2 2 2 2 2 2 3 3" xfId="47679"/>
    <cellStyle name="Note 5 3 2 2 2 2 2 2 4" xfId="47680"/>
    <cellStyle name="Note 5 3 2 2 2 2 2 2 5" xfId="47681"/>
    <cellStyle name="Note 5 3 2 2 2 2 2 3" xfId="47682"/>
    <cellStyle name="Note 5 3 2 2 2 2 2 3 2" xfId="47683"/>
    <cellStyle name="Note 5 3 2 2 2 2 2 3 2 2" xfId="47684"/>
    <cellStyle name="Note 5 3 2 2 2 2 2 3 2 3" xfId="47685"/>
    <cellStyle name="Note 5 3 2 2 2 2 2 3 3" xfId="47686"/>
    <cellStyle name="Note 5 3 2 2 2 2 2 3 4" xfId="47687"/>
    <cellStyle name="Note 5 3 2 2 2 2 2 4" xfId="47688"/>
    <cellStyle name="Note 5 3 2 2 2 2 2 4 2" xfId="47689"/>
    <cellStyle name="Note 5 3 2 2 2 2 2 4 3" xfId="47690"/>
    <cellStyle name="Note 5 3 2 2 2 2 2 5" xfId="47691"/>
    <cellStyle name="Note 5 3 2 2 2 2 2 6" xfId="47692"/>
    <cellStyle name="Note 5 3 2 2 2 2 3" xfId="47693"/>
    <cellStyle name="Note 5 3 2 2 2 2 3 2" xfId="47694"/>
    <cellStyle name="Note 5 3 2 2 2 2 3 2 2" xfId="47695"/>
    <cellStyle name="Note 5 3 2 2 2 2 3 2 3" xfId="47696"/>
    <cellStyle name="Note 5 3 2 2 2 2 3 3" xfId="47697"/>
    <cellStyle name="Note 5 3 2 2 2 2 3 4" xfId="47698"/>
    <cellStyle name="Note 5 3 2 2 2 2 4" xfId="47699"/>
    <cellStyle name="Note 5 3 2 2 2 2 4 2" xfId="47700"/>
    <cellStyle name="Note 5 3 2 2 2 2 4 3" xfId="47701"/>
    <cellStyle name="Note 5 3 2 2 2 2 5" xfId="47702"/>
    <cellStyle name="Note 5 3 2 2 2 2 6" xfId="47703"/>
    <cellStyle name="Note 5 3 2 2 2 3" xfId="47704"/>
    <cellStyle name="Note 5 3 2 2 2 3 2" xfId="47705"/>
    <cellStyle name="Note 5 3 2 2 2 3 2 2" xfId="47706"/>
    <cellStyle name="Note 5 3 2 2 2 3 2 3" xfId="47707"/>
    <cellStyle name="Note 5 3 2 2 2 3 3" xfId="47708"/>
    <cellStyle name="Note 5 3 2 2 2 3 4" xfId="47709"/>
    <cellStyle name="Note 5 3 2 2 2 4" xfId="47710"/>
    <cellStyle name="Note 5 3 2 2 2 4 2" xfId="47711"/>
    <cellStyle name="Note 5 3 2 2 2 4 3" xfId="47712"/>
    <cellStyle name="Note 5 3 2 2 2 5" xfId="47713"/>
    <cellStyle name="Note 5 3 2 2 2 6" xfId="47714"/>
    <cellStyle name="Note 5 3 2 2 3" xfId="47715"/>
    <cellStyle name="Note 5 3 2 2 3 2" xfId="47716"/>
    <cellStyle name="Note 5 3 2 2 3 2 2" xfId="47717"/>
    <cellStyle name="Note 5 3 2 2 3 2 2 2" xfId="47718"/>
    <cellStyle name="Note 5 3 2 2 3 2 2 2 2" xfId="47719"/>
    <cellStyle name="Note 5 3 2 2 3 2 2 2 2 2" xfId="47720"/>
    <cellStyle name="Note 5 3 2 2 3 2 2 2 2 3" xfId="47721"/>
    <cellStyle name="Note 5 3 2 2 3 2 2 2 3" xfId="47722"/>
    <cellStyle name="Note 5 3 2 2 3 2 2 2 4" xfId="47723"/>
    <cellStyle name="Note 5 3 2 2 3 2 2 3" xfId="47724"/>
    <cellStyle name="Note 5 3 2 2 3 2 2 3 2" xfId="47725"/>
    <cellStyle name="Note 5 3 2 2 3 2 2 3 3" xfId="47726"/>
    <cellStyle name="Note 5 3 2 2 3 2 2 4" xfId="47727"/>
    <cellStyle name="Note 5 3 2 2 3 2 2 5" xfId="47728"/>
    <cellStyle name="Note 5 3 2 2 3 2 3" xfId="47729"/>
    <cellStyle name="Note 5 3 2 2 3 2 3 2" xfId="47730"/>
    <cellStyle name="Note 5 3 2 2 3 2 3 2 2" xfId="47731"/>
    <cellStyle name="Note 5 3 2 2 3 2 3 2 3" xfId="47732"/>
    <cellStyle name="Note 5 3 2 2 3 2 3 3" xfId="47733"/>
    <cellStyle name="Note 5 3 2 2 3 2 3 4" xfId="47734"/>
    <cellStyle name="Note 5 3 2 2 3 2 4" xfId="47735"/>
    <cellStyle name="Note 5 3 2 2 3 2 4 2" xfId="47736"/>
    <cellStyle name="Note 5 3 2 2 3 2 4 3" xfId="47737"/>
    <cellStyle name="Note 5 3 2 2 3 2 5" xfId="47738"/>
    <cellStyle name="Note 5 3 2 2 3 2 6" xfId="47739"/>
    <cellStyle name="Note 5 3 2 2 3 3" xfId="47740"/>
    <cellStyle name="Note 5 3 2 2 3 3 2" xfId="47741"/>
    <cellStyle name="Note 5 3 2 2 3 3 2 2" xfId="47742"/>
    <cellStyle name="Note 5 3 2 2 3 3 2 3" xfId="47743"/>
    <cellStyle name="Note 5 3 2 2 3 3 3" xfId="47744"/>
    <cellStyle name="Note 5 3 2 2 3 3 4" xfId="47745"/>
    <cellStyle name="Note 5 3 2 2 3 4" xfId="47746"/>
    <cellStyle name="Note 5 3 2 2 3 4 2" xfId="47747"/>
    <cellStyle name="Note 5 3 2 2 3 4 3" xfId="47748"/>
    <cellStyle name="Note 5 3 2 2 3 5" xfId="47749"/>
    <cellStyle name="Note 5 3 2 2 3 6" xfId="47750"/>
    <cellStyle name="Note 5 3 2 2 4" xfId="47751"/>
    <cellStyle name="Note 5 3 2 2 4 2" xfId="47752"/>
    <cellStyle name="Note 5 3 2 2 4 2 2" xfId="47753"/>
    <cellStyle name="Note 5 3 2 2 4 2 3" xfId="47754"/>
    <cellStyle name="Note 5 3 2 2 4 3" xfId="47755"/>
    <cellStyle name="Note 5 3 2 2 4 4" xfId="47756"/>
    <cellStyle name="Note 5 3 2 2 5" xfId="47757"/>
    <cellStyle name="Note 5 3 2 2 5 2" xfId="47758"/>
    <cellStyle name="Note 5 3 2 2 5 3" xfId="47759"/>
    <cellStyle name="Note 5 3 2 2 6" xfId="47760"/>
    <cellStyle name="Note 5 3 2 2 7" xfId="47761"/>
    <cellStyle name="Note 5 3 2 3" xfId="47762"/>
    <cellStyle name="Note 5 3 2 3 2" xfId="47763"/>
    <cellStyle name="Note 5 3 2 3 2 2" xfId="47764"/>
    <cellStyle name="Note 5 3 2 3 2 2 2" xfId="47765"/>
    <cellStyle name="Note 5 3 2 3 2 2 2 2" xfId="47766"/>
    <cellStyle name="Note 5 3 2 3 2 2 2 2 2" xfId="47767"/>
    <cellStyle name="Note 5 3 2 3 2 2 2 2 2 2" xfId="47768"/>
    <cellStyle name="Note 5 3 2 3 2 2 2 2 2 3" xfId="47769"/>
    <cellStyle name="Note 5 3 2 3 2 2 2 2 3" xfId="47770"/>
    <cellStyle name="Note 5 3 2 3 2 2 2 2 4" xfId="47771"/>
    <cellStyle name="Note 5 3 2 3 2 2 2 3" xfId="47772"/>
    <cellStyle name="Note 5 3 2 3 2 2 2 3 2" xfId="47773"/>
    <cellStyle name="Note 5 3 2 3 2 2 2 3 3" xfId="47774"/>
    <cellStyle name="Note 5 3 2 3 2 2 2 4" xfId="47775"/>
    <cellStyle name="Note 5 3 2 3 2 2 2 5" xfId="47776"/>
    <cellStyle name="Note 5 3 2 3 2 2 3" xfId="47777"/>
    <cellStyle name="Note 5 3 2 3 2 2 3 2" xfId="47778"/>
    <cellStyle name="Note 5 3 2 3 2 2 3 2 2" xfId="47779"/>
    <cellStyle name="Note 5 3 2 3 2 2 3 2 3" xfId="47780"/>
    <cellStyle name="Note 5 3 2 3 2 2 3 3" xfId="47781"/>
    <cellStyle name="Note 5 3 2 3 2 2 3 4" xfId="47782"/>
    <cellStyle name="Note 5 3 2 3 2 2 4" xfId="47783"/>
    <cellStyle name="Note 5 3 2 3 2 2 4 2" xfId="47784"/>
    <cellStyle name="Note 5 3 2 3 2 2 4 3" xfId="47785"/>
    <cellStyle name="Note 5 3 2 3 2 2 5" xfId="47786"/>
    <cellStyle name="Note 5 3 2 3 2 2 6" xfId="47787"/>
    <cellStyle name="Note 5 3 2 3 2 3" xfId="47788"/>
    <cellStyle name="Note 5 3 2 3 2 3 2" xfId="47789"/>
    <cellStyle name="Note 5 3 2 3 2 3 2 2" xfId="47790"/>
    <cellStyle name="Note 5 3 2 3 2 3 2 3" xfId="47791"/>
    <cellStyle name="Note 5 3 2 3 2 3 3" xfId="47792"/>
    <cellStyle name="Note 5 3 2 3 2 3 4" xfId="47793"/>
    <cellStyle name="Note 5 3 2 3 2 4" xfId="47794"/>
    <cellStyle name="Note 5 3 2 3 2 4 2" xfId="47795"/>
    <cellStyle name="Note 5 3 2 3 2 4 3" xfId="47796"/>
    <cellStyle name="Note 5 3 2 3 2 5" xfId="47797"/>
    <cellStyle name="Note 5 3 2 3 2 6" xfId="47798"/>
    <cellStyle name="Note 5 3 2 3 3" xfId="47799"/>
    <cellStyle name="Note 5 3 2 3 3 2" xfId="47800"/>
    <cellStyle name="Note 5 3 2 3 3 2 2" xfId="47801"/>
    <cellStyle name="Note 5 3 2 3 3 2 3" xfId="47802"/>
    <cellStyle name="Note 5 3 2 3 3 3" xfId="47803"/>
    <cellStyle name="Note 5 3 2 3 3 4" xfId="47804"/>
    <cellStyle name="Note 5 3 2 3 4" xfId="47805"/>
    <cellStyle name="Note 5 3 2 3 4 2" xfId="47806"/>
    <cellStyle name="Note 5 3 2 3 4 3" xfId="47807"/>
    <cellStyle name="Note 5 3 2 3 5" xfId="47808"/>
    <cellStyle name="Note 5 3 2 3 6" xfId="47809"/>
    <cellStyle name="Note 5 3 2 4" xfId="47810"/>
    <cellStyle name="Note 5 3 2 4 2" xfId="47811"/>
    <cellStyle name="Note 5 3 2 4 2 2" xfId="47812"/>
    <cellStyle name="Note 5 3 2 4 2 2 2" xfId="47813"/>
    <cellStyle name="Note 5 3 2 4 2 2 2 2" xfId="47814"/>
    <cellStyle name="Note 5 3 2 4 2 2 2 2 2" xfId="47815"/>
    <cellStyle name="Note 5 3 2 4 2 2 2 2 3" xfId="47816"/>
    <cellStyle name="Note 5 3 2 4 2 2 2 3" xfId="47817"/>
    <cellStyle name="Note 5 3 2 4 2 2 2 4" xfId="47818"/>
    <cellStyle name="Note 5 3 2 4 2 2 3" xfId="47819"/>
    <cellStyle name="Note 5 3 2 4 2 2 3 2" xfId="47820"/>
    <cellStyle name="Note 5 3 2 4 2 2 3 3" xfId="47821"/>
    <cellStyle name="Note 5 3 2 4 2 2 4" xfId="47822"/>
    <cellStyle name="Note 5 3 2 4 2 2 5" xfId="47823"/>
    <cellStyle name="Note 5 3 2 4 2 3" xfId="47824"/>
    <cellStyle name="Note 5 3 2 4 2 3 2" xfId="47825"/>
    <cellStyle name="Note 5 3 2 4 2 3 2 2" xfId="47826"/>
    <cellStyle name="Note 5 3 2 4 2 3 2 3" xfId="47827"/>
    <cellStyle name="Note 5 3 2 4 2 3 3" xfId="47828"/>
    <cellStyle name="Note 5 3 2 4 2 3 4" xfId="47829"/>
    <cellStyle name="Note 5 3 2 4 2 4" xfId="47830"/>
    <cellStyle name="Note 5 3 2 4 2 4 2" xfId="47831"/>
    <cellStyle name="Note 5 3 2 4 2 4 3" xfId="47832"/>
    <cellStyle name="Note 5 3 2 4 2 5" xfId="47833"/>
    <cellStyle name="Note 5 3 2 4 2 6" xfId="47834"/>
    <cellStyle name="Note 5 3 2 4 3" xfId="47835"/>
    <cellStyle name="Note 5 3 2 4 3 2" xfId="47836"/>
    <cellStyle name="Note 5 3 2 4 3 2 2" xfId="47837"/>
    <cellStyle name="Note 5 3 2 4 3 2 3" xfId="47838"/>
    <cellStyle name="Note 5 3 2 4 3 3" xfId="47839"/>
    <cellStyle name="Note 5 3 2 4 3 4" xfId="47840"/>
    <cellStyle name="Note 5 3 2 4 4" xfId="47841"/>
    <cellStyle name="Note 5 3 2 4 4 2" xfId="47842"/>
    <cellStyle name="Note 5 3 2 4 4 3" xfId="47843"/>
    <cellStyle name="Note 5 3 2 4 5" xfId="47844"/>
    <cellStyle name="Note 5 3 2 4 6" xfId="47845"/>
    <cellStyle name="Note 5 3 2 5" xfId="47846"/>
    <cellStyle name="Note 5 3 2 5 2" xfId="47847"/>
    <cellStyle name="Note 5 3 2 5 2 2" xfId="47848"/>
    <cellStyle name="Note 5 3 2 5 2 3" xfId="47849"/>
    <cellStyle name="Note 5 3 2 5 3" xfId="47850"/>
    <cellStyle name="Note 5 3 2 5 4" xfId="47851"/>
    <cellStyle name="Note 5 3 2 6" xfId="47852"/>
    <cellStyle name="Note 5 3 2 6 2" xfId="47853"/>
    <cellStyle name="Note 5 3 2 6 3" xfId="47854"/>
    <cellStyle name="Note 5 3 2 7" xfId="47855"/>
    <cellStyle name="Note 5 3 2 8" xfId="47856"/>
    <cellStyle name="Note 5 3 3" xfId="47857"/>
    <cellStyle name="Note 5 3 3 2" xfId="47858"/>
    <cellStyle name="Note 5 3 3 2 2" xfId="47859"/>
    <cellStyle name="Note 5 3 3 2 2 2" xfId="47860"/>
    <cellStyle name="Note 5 3 3 2 2 2 2" xfId="47861"/>
    <cellStyle name="Note 5 3 3 2 2 2 2 2" xfId="47862"/>
    <cellStyle name="Note 5 3 3 2 2 2 2 2 2" xfId="47863"/>
    <cellStyle name="Note 5 3 3 2 2 2 2 2 2 2" xfId="47864"/>
    <cellStyle name="Note 5 3 3 2 2 2 2 2 2 3" xfId="47865"/>
    <cellStyle name="Note 5 3 3 2 2 2 2 2 3" xfId="47866"/>
    <cellStyle name="Note 5 3 3 2 2 2 2 2 4" xfId="47867"/>
    <cellStyle name="Note 5 3 3 2 2 2 2 3" xfId="47868"/>
    <cellStyle name="Note 5 3 3 2 2 2 2 3 2" xfId="47869"/>
    <cellStyle name="Note 5 3 3 2 2 2 2 3 3" xfId="47870"/>
    <cellStyle name="Note 5 3 3 2 2 2 2 4" xfId="47871"/>
    <cellStyle name="Note 5 3 3 2 2 2 2 5" xfId="47872"/>
    <cellStyle name="Note 5 3 3 2 2 2 3" xfId="47873"/>
    <cellStyle name="Note 5 3 3 2 2 2 3 2" xfId="47874"/>
    <cellStyle name="Note 5 3 3 2 2 2 3 2 2" xfId="47875"/>
    <cellStyle name="Note 5 3 3 2 2 2 3 2 3" xfId="47876"/>
    <cellStyle name="Note 5 3 3 2 2 2 3 3" xfId="47877"/>
    <cellStyle name="Note 5 3 3 2 2 2 3 4" xfId="47878"/>
    <cellStyle name="Note 5 3 3 2 2 2 4" xfId="47879"/>
    <cellStyle name="Note 5 3 3 2 2 2 4 2" xfId="47880"/>
    <cellStyle name="Note 5 3 3 2 2 2 4 3" xfId="47881"/>
    <cellStyle name="Note 5 3 3 2 2 2 5" xfId="47882"/>
    <cellStyle name="Note 5 3 3 2 2 2 6" xfId="47883"/>
    <cellStyle name="Note 5 3 3 2 2 3" xfId="47884"/>
    <cellStyle name="Note 5 3 3 2 2 3 2" xfId="47885"/>
    <cellStyle name="Note 5 3 3 2 2 3 2 2" xfId="47886"/>
    <cellStyle name="Note 5 3 3 2 2 3 2 3" xfId="47887"/>
    <cellStyle name="Note 5 3 3 2 2 3 3" xfId="47888"/>
    <cellStyle name="Note 5 3 3 2 2 3 4" xfId="47889"/>
    <cellStyle name="Note 5 3 3 2 2 4" xfId="47890"/>
    <cellStyle name="Note 5 3 3 2 2 4 2" xfId="47891"/>
    <cellStyle name="Note 5 3 3 2 2 4 3" xfId="47892"/>
    <cellStyle name="Note 5 3 3 2 2 5" xfId="47893"/>
    <cellStyle name="Note 5 3 3 2 2 6" xfId="47894"/>
    <cellStyle name="Note 5 3 3 2 3" xfId="47895"/>
    <cellStyle name="Note 5 3 3 2 3 2" xfId="47896"/>
    <cellStyle name="Note 5 3 3 2 3 2 2" xfId="47897"/>
    <cellStyle name="Note 5 3 3 2 3 2 3" xfId="47898"/>
    <cellStyle name="Note 5 3 3 2 3 3" xfId="47899"/>
    <cellStyle name="Note 5 3 3 2 3 4" xfId="47900"/>
    <cellStyle name="Note 5 3 3 2 4" xfId="47901"/>
    <cellStyle name="Note 5 3 3 2 4 2" xfId="47902"/>
    <cellStyle name="Note 5 3 3 2 4 3" xfId="47903"/>
    <cellStyle name="Note 5 3 3 2 5" xfId="47904"/>
    <cellStyle name="Note 5 3 3 2 6" xfId="47905"/>
    <cellStyle name="Note 5 3 3 3" xfId="47906"/>
    <cellStyle name="Note 5 3 3 3 2" xfId="47907"/>
    <cellStyle name="Note 5 3 3 3 2 2" xfId="47908"/>
    <cellStyle name="Note 5 3 3 3 2 2 2" xfId="47909"/>
    <cellStyle name="Note 5 3 3 3 2 2 2 2" xfId="47910"/>
    <cellStyle name="Note 5 3 3 3 2 2 2 2 2" xfId="47911"/>
    <cellStyle name="Note 5 3 3 3 2 2 2 2 3" xfId="47912"/>
    <cellStyle name="Note 5 3 3 3 2 2 2 3" xfId="47913"/>
    <cellStyle name="Note 5 3 3 3 2 2 2 4" xfId="47914"/>
    <cellStyle name="Note 5 3 3 3 2 2 3" xfId="47915"/>
    <cellStyle name="Note 5 3 3 3 2 2 3 2" xfId="47916"/>
    <cellStyle name="Note 5 3 3 3 2 2 3 3" xfId="47917"/>
    <cellStyle name="Note 5 3 3 3 2 2 4" xfId="47918"/>
    <cellStyle name="Note 5 3 3 3 2 2 5" xfId="47919"/>
    <cellStyle name="Note 5 3 3 3 2 3" xfId="47920"/>
    <cellStyle name="Note 5 3 3 3 2 3 2" xfId="47921"/>
    <cellStyle name="Note 5 3 3 3 2 3 2 2" xfId="47922"/>
    <cellStyle name="Note 5 3 3 3 2 3 2 3" xfId="47923"/>
    <cellStyle name="Note 5 3 3 3 2 3 3" xfId="47924"/>
    <cellStyle name="Note 5 3 3 3 2 3 4" xfId="47925"/>
    <cellStyle name="Note 5 3 3 3 2 4" xfId="47926"/>
    <cellStyle name="Note 5 3 3 3 2 4 2" xfId="47927"/>
    <cellStyle name="Note 5 3 3 3 2 4 3" xfId="47928"/>
    <cellStyle name="Note 5 3 3 3 2 5" xfId="47929"/>
    <cellStyle name="Note 5 3 3 3 2 6" xfId="47930"/>
    <cellStyle name="Note 5 3 3 3 3" xfId="47931"/>
    <cellStyle name="Note 5 3 3 3 3 2" xfId="47932"/>
    <cellStyle name="Note 5 3 3 3 3 2 2" xfId="47933"/>
    <cellStyle name="Note 5 3 3 3 3 2 3" xfId="47934"/>
    <cellStyle name="Note 5 3 3 3 3 3" xfId="47935"/>
    <cellStyle name="Note 5 3 3 3 3 4" xfId="47936"/>
    <cellStyle name="Note 5 3 3 3 4" xfId="47937"/>
    <cellStyle name="Note 5 3 3 3 4 2" xfId="47938"/>
    <cellStyle name="Note 5 3 3 3 4 3" xfId="47939"/>
    <cellStyle name="Note 5 3 3 3 5" xfId="47940"/>
    <cellStyle name="Note 5 3 3 3 6" xfId="47941"/>
    <cellStyle name="Note 5 3 3 4" xfId="47942"/>
    <cellStyle name="Note 5 3 3 4 2" xfId="47943"/>
    <cellStyle name="Note 5 3 3 4 2 2" xfId="47944"/>
    <cellStyle name="Note 5 3 3 4 2 3" xfId="47945"/>
    <cellStyle name="Note 5 3 3 4 3" xfId="47946"/>
    <cellStyle name="Note 5 3 3 4 4" xfId="47947"/>
    <cellStyle name="Note 5 3 3 5" xfId="47948"/>
    <cellStyle name="Note 5 3 3 5 2" xfId="47949"/>
    <cellStyle name="Note 5 3 3 5 3" xfId="47950"/>
    <cellStyle name="Note 5 3 3 6" xfId="47951"/>
    <cellStyle name="Note 5 3 3 7" xfId="47952"/>
    <cellStyle name="Note 5 3 4" xfId="47953"/>
    <cellStyle name="Note 5 3 4 2" xfId="47954"/>
    <cellStyle name="Note 5 3 4 2 2" xfId="47955"/>
    <cellStyle name="Note 5 3 4 2 2 2" xfId="47956"/>
    <cellStyle name="Note 5 3 4 2 2 2 2" xfId="47957"/>
    <cellStyle name="Note 5 3 4 2 2 2 2 2" xfId="47958"/>
    <cellStyle name="Note 5 3 4 2 2 2 2 2 2" xfId="47959"/>
    <cellStyle name="Note 5 3 4 2 2 2 2 2 3" xfId="47960"/>
    <cellStyle name="Note 5 3 4 2 2 2 2 3" xfId="47961"/>
    <cellStyle name="Note 5 3 4 2 2 2 2 4" xfId="47962"/>
    <cellStyle name="Note 5 3 4 2 2 2 3" xfId="47963"/>
    <cellStyle name="Note 5 3 4 2 2 2 3 2" xfId="47964"/>
    <cellStyle name="Note 5 3 4 2 2 2 3 3" xfId="47965"/>
    <cellStyle name="Note 5 3 4 2 2 2 4" xfId="47966"/>
    <cellStyle name="Note 5 3 4 2 2 2 5" xfId="47967"/>
    <cellStyle name="Note 5 3 4 2 2 3" xfId="47968"/>
    <cellStyle name="Note 5 3 4 2 2 3 2" xfId="47969"/>
    <cellStyle name="Note 5 3 4 2 2 3 2 2" xfId="47970"/>
    <cellStyle name="Note 5 3 4 2 2 3 2 3" xfId="47971"/>
    <cellStyle name="Note 5 3 4 2 2 3 3" xfId="47972"/>
    <cellStyle name="Note 5 3 4 2 2 3 4" xfId="47973"/>
    <cellStyle name="Note 5 3 4 2 2 4" xfId="47974"/>
    <cellStyle name="Note 5 3 4 2 2 4 2" xfId="47975"/>
    <cellStyle name="Note 5 3 4 2 2 4 3" xfId="47976"/>
    <cellStyle name="Note 5 3 4 2 2 5" xfId="47977"/>
    <cellStyle name="Note 5 3 4 2 2 6" xfId="47978"/>
    <cellStyle name="Note 5 3 4 2 3" xfId="47979"/>
    <cellStyle name="Note 5 3 4 2 3 2" xfId="47980"/>
    <cellStyle name="Note 5 3 4 2 3 2 2" xfId="47981"/>
    <cellStyle name="Note 5 3 4 2 3 2 3" xfId="47982"/>
    <cellStyle name="Note 5 3 4 2 3 3" xfId="47983"/>
    <cellStyle name="Note 5 3 4 2 3 4" xfId="47984"/>
    <cellStyle name="Note 5 3 4 2 4" xfId="47985"/>
    <cellStyle name="Note 5 3 4 2 4 2" xfId="47986"/>
    <cellStyle name="Note 5 3 4 2 4 3" xfId="47987"/>
    <cellStyle name="Note 5 3 4 2 5" xfId="47988"/>
    <cellStyle name="Note 5 3 4 2 6" xfId="47989"/>
    <cellStyle name="Note 5 3 4 3" xfId="47990"/>
    <cellStyle name="Note 5 3 4 3 2" xfId="47991"/>
    <cellStyle name="Note 5 3 4 3 2 2" xfId="47992"/>
    <cellStyle name="Note 5 3 4 3 2 3" xfId="47993"/>
    <cellStyle name="Note 5 3 4 3 3" xfId="47994"/>
    <cellStyle name="Note 5 3 4 3 4" xfId="47995"/>
    <cellStyle name="Note 5 3 4 4" xfId="47996"/>
    <cellStyle name="Note 5 3 4 4 2" xfId="47997"/>
    <cellStyle name="Note 5 3 4 4 3" xfId="47998"/>
    <cellStyle name="Note 5 3 4 5" xfId="47999"/>
    <cellStyle name="Note 5 3 4 6" xfId="48000"/>
    <cellStyle name="Note 5 3 5" xfId="48001"/>
    <cellStyle name="Note 5 3 5 2" xfId="48002"/>
    <cellStyle name="Note 5 3 5 2 2" xfId="48003"/>
    <cellStyle name="Note 5 3 5 2 2 2" xfId="48004"/>
    <cellStyle name="Note 5 3 5 2 2 2 2" xfId="48005"/>
    <cellStyle name="Note 5 3 5 2 2 2 2 2" xfId="48006"/>
    <cellStyle name="Note 5 3 5 2 2 2 2 3" xfId="48007"/>
    <cellStyle name="Note 5 3 5 2 2 2 3" xfId="48008"/>
    <cellStyle name="Note 5 3 5 2 2 2 4" xfId="48009"/>
    <cellStyle name="Note 5 3 5 2 2 3" xfId="48010"/>
    <cellStyle name="Note 5 3 5 2 2 3 2" xfId="48011"/>
    <cellStyle name="Note 5 3 5 2 2 3 3" xfId="48012"/>
    <cellStyle name="Note 5 3 5 2 2 4" xfId="48013"/>
    <cellStyle name="Note 5 3 5 2 2 5" xfId="48014"/>
    <cellStyle name="Note 5 3 5 2 3" xfId="48015"/>
    <cellStyle name="Note 5 3 5 2 3 2" xfId="48016"/>
    <cellStyle name="Note 5 3 5 2 3 2 2" xfId="48017"/>
    <cellStyle name="Note 5 3 5 2 3 2 3" xfId="48018"/>
    <cellStyle name="Note 5 3 5 2 3 3" xfId="48019"/>
    <cellStyle name="Note 5 3 5 2 3 4" xfId="48020"/>
    <cellStyle name="Note 5 3 5 2 4" xfId="48021"/>
    <cellStyle name="Note 5 3 5 2 4 2" xfId="48022"/>
    <cellStyle name="Note 5 3 5 2 4 3" xfId="48023"/>
    <cellStyle name="Note 5 3 5 2 5" xfId="48024"/>
    <cellStyle name="Note 5 3 5 2 6" xfId="48025"/>
    <cellStyle name="Note 5 3 5 3" xfId="48026"/>
    <cellStyle name="Note 5 3 5 3 2" xfId="48027"/>
    <cellStyle name="Note 5 3 5 3 2 2" xfId="48028"/>
    <cellStyle name="Note 5 3 5 3 2 3" xfId="48029"/>
    <cellStyle name="Note 5 3 5 3 3" xfId="48030"/>
    <cellStyle name="Note 5 3 5 3 4" xfId="48031"/>
    <cellStyle name="Note 5 3 5 4" xfId="48032"/>
    <cellStyle name="Note 5 3 5 4 2" xfId="48033"/>
    <cellStyle name="Note 5 3 5 4 3" xfId="48034"/>
    <cellStyle name="Note 5 3 5 5" xfId="48035"/>
    <cellStyle name="Note 5 3 5 6" xfId="48036"/>
    <cellStyle name="Note 5 3 6" xfId="48037"/>
    <cellStyle name="Note 5 3 6 2" xfId="48038"/>
    <cellStyle name="Note 5 3 6 2 2" xfId="48039"/>
    <cellStyle name="Note 5 3 6 2 3" xfId="48040"/>
    <cellStyle name="Note 5 3 6 3" xfId="48041"/>
    <cellStyle name="Note 5 3 6 4" xfId="48042"/>
    <cellStyle name="Note 5 3 7" xfId="48043"/>
    <cellStyle name="Note 5 3 7 2" xfId="48044"/>
    <cellStyle name="Note 5 3 7 3" xfId="48045"/>
    <cellStyle name="Note 5 3 8" xfId="48046"/>
    <cellStyle name="Note 5 3 9" xfId="48047"/>
    <cellStyle name="Note 5 4" xfId="48048"/>
    <cellStyle name="Note 5 4 2" xfId="48049"/>
    <cellStyle name="Note 5 4 2 2" xfId="48050"/>
    <cellStyle name="Note 5 4 2 2 2" xfId="48051"/>
    <cellStyle name="Note 5 4 2 2 2 2" xfId="48052"/>
    <cellStyle name="Note 5 4 2 2 2 2 2" xfId="48053"/>
    <cellStyle name="Note 5 4 2 2 2 2 2 2" xfId="48054"/>
    <cellStyle name="Note 5 4 2 2 2 2 2 2 2" xfId="48055"/>
    <cellStyle name="Note 5 4 2 2 2 2 2 2 2 2" xfId="48056"/>
    <cellStyle name="Note 5 4 2 2 2 2 2 2 2 3" xfId="48057"/>
    <cellStyle name="Note 5 4 2 2 2 2 2 2 3" xfId="48058"/>
    <cellStyle name="Note 5 4 2 2 2 2 2 2 4" xfId="48059"/>
    <cellStyle name="Note 5 4 2 2 2 2 2 3" xfId="48060"/>
    <cellStyle name="Note 5 4 2 2 2 2 2 3 2" xfId="48061"/>
    <cellStyle name="Note 5 4 2 2 2 2 2 3 3" xfId="48062"/>
    <cellStyle name="Note 5 4 2 2 2 2 2 4" xfId="48063"/>
    <cellStyle name="Note 5 4 2 2 2 2 2 5" xfId="48064"/>
    <cellStyle name="Note 5 4 2 2 2 2 3" xfId="48065"/>
    <cellStyle name="Note 5 4 2 2 2 2 3 2" xfId="48066"/>
    <cellStyle name="Note 5 4 2 2 2 2 3 2 2" xfId="48067"/>
    <cellStyle name="Note 5 4 2 2 2 2 3 2 3" xfId="48068"/>
    <cellStyle name="Note 5 4 2 2 2 2 3 3" xfId="48069"/>
    <cellStyle name="Note 5 4 2 2 2 2 3 4" xfId="48070"/>
    <cellStyle name="Note 5 4 2 2 2 2 4" xfId="48071"/>
    <cellStyle name="Note 5 4 2 2 2 2 4 2" xfId="48072"/>
    <cellStyle name="Note 5 4 2 2 2 2 4 3" xfId="48073"/>
    <cellStyle name="Note 5 4 2 2 2 2 5" xfId="48074"/>
    <cellStyle name="Note 5 4 2 2 2 2 6" xfId="48075"/>
    <cellStyle name="Note 5 4 2 2 2 3" xfId="48076"/>
    <cellStyle name="Note 5 4 2 2 2 3 2" xfId="48077"/>
    <cellStyle name="Note 5 4 2 2 2 3 2 2" xfId="48078"/>
    <cellStyle name="Note 5 4 2 2 2 3 2 3" xfId="48079"/>
    <cellStyle name="Note 5 4 2 2 2 3 3" xfId="48080"/>
    <cellStyle name="Note 5 4 2 2 2 3 4" xfId="48081"/>
    <cellStyle name="Note 5 4 2 2 2 4" xfId="48082"/>
    <cellStyle name="Note 5 4 2 2 2 4 2" xfId="48083"/>
    <cellStyle name="Note 5 4 2 2 2 4 3" xfId="48084"/>
    <cellStyle name="Note 5 4 2 2 2 5" xfId="48085"/>
    <cellStyle name="Note 5 4 2 2 2 6" xfId="48086"/>
    <cellStyle name="Note 5 4 2 2 3" xfId="48087"/>
    <cellStyle name="Note 5 4 2 2 3 2" xfId="48088"/>
    <cellStyle name="Note 5 4 2 2 3 2 2" xfId="48089"/>
    <cellStyle name="Note 5 4 2 2 3 2 3" xfId="48090"/>
    <cellStyle name="Note 5 4 2 2 3 3" xfId="48091"/>
    <cellStyle name="Note 5 4 2 2 3 4" xfId="48092"/>
    <cellStyle name="Note 5 4 2 2 4" xfId="48093"/>
    <cellStyle name="Note 5 4 2 2 4 2" xfId="48094"/>
    <cellStyle name="Note 5 4 2 2 4 3" xfId="48095"/>
    <cellStyle name="Note 5 4 2 2 5" xfId="48096"/>
    <cellStyle name="Note 5 4 2 2 6" xfId="48097"/>
    <cellStyle name="Note 5 4 2 3" xfId="48098"/>
    <cellStyle name="Note 5 4 2 3 2" xfId="48099"/>
    <cellStyle name="Note 5 4 2 3 2 2" xfId="48100"/>
    <cellStyle name="Note 5 4 2 3 2 2 2" xfId="48101"/>
    <cellStyle name="Note 5 4 2 3 2 2 2 2" xfId="48102"/>
    <cellStyle name="Note 5 4 2 3 2 2 2 2 2" xfId="48103"/>
    <cellStyle name="Note 5 4 2 3 2 2 2 2 3" xfId="48104"/>
    <cellStyle name="Note 5 4 2 3 2 2 2 3" xfId="48105"/>
    <cellStyle name="Note 5 4 2 3 2 2 2 4" xfId="48106"/>
    <cellStyle name="Note 5 4 2 3 2 2 3" xfId="48107"/>
    <cellStyle name="Note 5 4 2 3 2 2 3 2" xfId="48108"/>
    <cellStyle name="Note 5 4 2 3 2 2 3 3" xfId="48109"/>
    <cellStyle name="Note 5 4 2 3 2 2 4" xfId="48110"/>
    <cellStyle name="Note 5 4 2 3 2 2 5" xfId="48111"/>
    <cellStyle name="Note 5 4 2 3 2 3" xfId="48112"/>
    <cellStyle name="Note 5 4 2 3 2 3 2" xfId="48113"/>
    <cellStyle name="Note 5 4 2 3 2 3 2 2" xfId="48114"/>
    <cellStyle name="Note 5 4 2 3 2 3 2 3" xfId="48115"/>
    <cellStyle name="Note 5 4 2 3 2 3 3" xfId="48116"/>
    <cellStyle name="Note 5 4 2 3 2 3 4" xfId="48117"/>
    <cellStyle name="Note 5 4 2 3 2 4" xfId="48118"/>
    <cellStyle name="Note 5 4 2 3 2 4 2" xfId="48119"/>
    <cellStyle name="Note 5 4 2 3 2 4 3" xfId="48120"/>
    <cellStyle name="Note 5 4 2 3 2 5" xfId="48121"/>
    <cellStyle name="Note 5 4 2 3 2 6" xfId="48122"/>
    <cellStyle name="Note 5 4 2 3 3" xfId="48123"/>
    <cellStyle name="Note 5 4 2 3 3 2" xfId="48124"/>
    <cellStyle name="Note 5 4 2 3 3 2 2" xfId="48125"/>
    <cellStyle name="Note 5 4 2 3 3 2 3" xfId="48126"/>
    <cellStyle name="Note 5 4 2 3 3 3" xfId="48127"/>
    <cellStyle name="Note 5 4 2 3 3 4" xfId="48128"/>
    <cellStyle name="Note 5 4 2 3 4" xfId="48129"/>
    <cellStyle name="Note 5 4 2 3 4 2" xfId="48130"/>
    <cellStyle name="Note 5 4 2 3 4 3" xfId="48131"/>
    <cellStyle name="Note 5 4 2 3 5" xfId="48132"/>
    <cellStyle name="Note 5 4 2 3 6" xfId="48133"/>
    <cellStyle name="Note 5 4 2 4" xfId="48134"/>
    <cellStyle name="Note 5 4 2 4 2" xfId="48135"/>
    <cellStyle name="Note 5 4 2 4 2 2" xfId="48136"/>
    <cellStyle name="Note 5 4 2 4 2 3" xfId="48137"/>
    <cellStyle name="Note 5 4 2 4 3" xfId="48138"/>
    <cellStyle name="Note 5 4 2 4 4" xfId="48139"/>
    <cellStyle name="Note 5 4 2 5" xfId="48140"/>
    <cellStyle name="Note 5 4 2 5 2" xfId="48141"/>
    <cellStyle name="Note 5 4 2 5 3" xfId="48142"/>
    <cellStyle name="Note 5 4 2 6" xfId="48143"/>
    <cellStyle name="Note 5 4 2 7" xfId="48144"/>
    <cellStyle name="Note 5 4 3" xfId="48145"/>
    <cellStyle name="Note 5 4 3 2" xfId="48146"/>
    <cellStyle name="Note 5 4 3 2 2" xfId="48147"/>
    <cellStyle name="Note 5 4 3 2 2 2" xfId="48148"/>
    <cellStyle name="Note 5 4 3 2 2 2 2" xfId="48149"/>
    <cellStyle name="Note 5 4 3 2 2 2 2 2" xfId="48150"/>
    <cellStyle name="Note 5 4 3 2 2 2 2 2 2" xfId="48151"/>
    <cellStyle name="Note 5 4 3 2 2 2 2 2 3" xfId="48152"/>
    <cellStyle name="Note 5 4 3 2 2 2 2 3" xfId="48153"/>
    <cellStyle name="Note 5 4 3 2 2 2 2 4" xfId="48154"/>
    <cellStyle name="Note 5 4 3 2 2 2 3" xfId="48155"/>
    <cellStyle name="Note 5 4 3 2 2 2 3 2" xfId="48156"/>
    <cellStyle name="Note 5 4 3 2 2 2 3 3" xfId="48157"/>
    <cellStyle name="Note 5 4 3 2 2 2 4" xfId="48158"/>
    <cellStyle name="Note 5 4 3 2 2 2 5" xfId="48159"/>
    <cellStyle name="Note 5 4 3 2 2 3" xfId="48160"/>
    <cellStyle name="Note 5 4 3 2 2 3 2" xfId="48161"/>
    <cellStyle name="Note 5 4 3 2 2 3 2 2" xfId="48162"/>
    <cellStyle name="Note 5 4 3 2 2 3 2 3" xfId="48163"/>
    <cellStyle name="Note 5 4 3 2 2 3 3" xfId="48164"/>
    <cellStyle name="Note 5 4 3 2 2 3 4" xfId="48165"/>
    <cellStyle name="Note 5 4 3 2 2 4" xfId="48166"/>
    <cellStyle name="Note 5 4 3 2 2 4 2" xfId="48167"/>
    <cellStyle name="Note 5 4 3 2 2 4 3" xfId="48168"/>
    <cellStyle name="Note 5 4 3 2 2 5" xfId="48169"/>
    <cellStyle name="Note 5 4 3 2 2 6" xfId="48170"/>
    <cellStyle name="Note 5 4 3 2 3" xfId="48171"/>
    <cellStyle name="Note 5 4 3 2 3 2" xfId="48172"/>
    <cellStyle name="Note 5 4 3 2 3 2 2" xfId="48173"/>
    <cellStyle name="Note 5 4 3 2 3 2 3" xfId="48174"/>
    <cellStyle name="Note 5 4 3 2 3 3" xfId="48175"/>
    <cellStyle name="Note 5 4 3 2 3 4" xfId="48176"/>
    <cellStyle name="Note 5 4 3 2 4" xfId="48177"/>
    <cellStyle name="Note 5 4 3 2 4 2" xfId="48178"/>
    <cellStyle name="Note 5 4 3 2 4 3" xfId="48179"/>
    <cellStyle name="Note 5 4 3 2 5" xfId="48180"/>
    <cellStyle name="Note 5 4 3 2 6" xfId="48181"/>
    <cellStyle name="Note 5 4 3 3" xfId="48182"/>
    <cellStyle name="Note 5 4 3 3 2" xfId="48183"/>
    <cellStyle name="Note 5 4 3 3 2 2" xfId="48184"/>
    <cellStyle name="Note 5 4 3 3 2 3" xfId="48185"/>
    <cellStyle name="Note 5 4 3 3 3" xfId="48186"/>
    <cellStyle name="Note 5 4 3 3 4" xfId="48187"/>
    <cellStyle name="Note 5 4 3 4" xfId="48188"/>
    <cellStyle name="Note 5 4 3 4 2" xfId="48189"/>
    <cellStyle name="Note 5 4 3 4 3" xfId="48190"/>
    <cellStyle name="Note 5 4 3 5" xfId="48191"/>
    <cellStyle name="Note 5 4 3 6" xfId="48192"/>
    <cellStyle name="Note 5 4 4" xfId="48193"/>
    <cellStyle name="Note 5 4 4 2" xfId="48194"/>
    <cellStyle name="Note 5 4 4 2 2" xfId="48195"/>
    <cellStyle name="Note 5 4 4 2 2 2" xfId="48196"/>
    <cellStyle name="Note 5 4 4 2 2 2 2" xfId="48197"/>
    <cellStyle name="Note 5 4 4 2 2 2 2 2" xfId="48198"/>
    <cellStyle name="Note 5 4 4 2 2 2 2 3" xfId="48199"/>
    <cellStyle name="Note 5 4 4 2 2 2 3" xfId="48200"/>
    <cellStyle name="Note 5 4 4 2 2 2 4" xfId="48201"/>
    <cellStyle name="Note 5 4 4 2 2 3" xfId="48202"/>
    <cellStyle name="Note 5 4 4 2 2 3 2" xfId="48203"/>
    <cellStyle name="Note 5 4 4 2 2 3 3" xfId="48204"/>
    <cellStyle name="Note 5 4 4 2 2 4" xfId="48205"/>
    <cellStyle name="Note 5 4 4 2 2 5" xfId="48206"/>
    <cellStyle name="Note 5 4 4 2 3" xfId="48207"/>
    <cellStyle name="Note 5 4 4 2 3 2" xfId="48208"/>
    <cellStyle name="Note 5 4 4 2 3 2 2" xfId="48209"/>
    <cellStyle name="Note 5 4 4 2 3 2 3" xfId="48210"/>
    <cellStyle name="Note 5 4 4 2 3 3" xfId="48211"/>
    <cellStyle name="Note 5 4 4 2 3 4" xfId="48212"/>
    <cellStyle name="Note 5 4 4 2 4" xfId="48213"/>
    <cellStyle name="Note 5 4 4 2 4 2" xfId="48214"/>
    <cellStyle name="Note 5 4 4 2 4 3" xfId="48215"/>
    <cellStyle name="Note 5 4 4 2 5" xfId="48216"/>
    <cellStyle name="Note 5 4 4 2 6" xfId="48217"/>
    <cellStyle name="Note 5 4 4 3" xfId="48218"/>
    <cellStyle name="Note 5 4 4 3 2" xfId="48219"/>
    <cellStyle name="Note 5 4 4 3 2 2" xfId="48220"/>
    <cellStyle name="Note 5 4 4 3 2 3" xfId="48221"/>
    <cellStyle name="Note 5 4 4 3 3" xfId="48222"/>
    <cellStyle name="Note 5 4 4 3 4" xfId="48223"/>
    <cellStyle name="Note 5 4 4 4" xfId="48224"/>
    <cellStyle name="Note 5 4 4 4 2" xfId="48225"/>
    <cellStyle name="Note 5 4 4 4 3" xfId="48226"/>
    <cellStyle name="Note 5 4 4 5" xfId="48227"/>
    <cellStyle name="Note 5 4 4 6" xfId="48228"/>
    <cellStyle name="Note 5 4 5" xfId="48229"/>
    <cellStyle name="Note 5 4 5 2" xfId="48230"/>
    <cellStyle name="Note 5 4 5 2 2" xfId="48231"/>
    <cellStyle name="Note 5 4 5 2 3" xfId="48232"/>
    <cellStyle name="Note 5 4 5 3" xfId="48233"/>
    <cellStyle name="Note 5 4 5 4" xfId="48234"/>
    <cellStyle name="Note 5 4 6" xfId="48235"/>
    <cellStyle name="Note 5 4 6 2" xfId="48236"/>
    <cellStyle name="Note 5 4 6 3" xfId="48237"/>
    <cellStyle name="Note 5 4 7" xfId="48238"/>
    <cellStyle name="Note 5 4 8" xfId="48239"/>
    <cellStyle name="Note 5 5" xfId="48240"/>
    <cellStyle name="Note 5 5 2" xfId="48241"/>
    <cellStyle name="Note 5 5 2 2" xfId="48242"/>
    <cellStyle name="Note 5 5 2 2 2" xfId="48243"/>
    <cellStyle name="Note 5 5 2 2 2 2" xfId="48244"/>
    <cellStyle name="Note 5 5 2 2 2 2 2" xfId="48245"/>
    <cellStyle name="Note 5 5 2 2 2 2 2 2" xfId="48246"/>
    <cellStyle name="Note 5 5 2 2 2 2 2 2 2" xfId="48247"/>
    <cellStyle name="Note 5 5 2 2 2 2 2 2 3" xfId="48248"/>
    <cellStyle name="Note 5 5 2 2 2 2 2 3" xfId="48249"/>
    <cellStyle name="Note 5 5 2 2 2 2 2 4" xfId="48250"/>
    <cellStyle name="Note 5 5 2 2 2 2 3" xfId="48251"/>
    <cellStyle name="Note 5 5 2 2 2 2 3 2" xfId="48252"/>
    <cellStyle name="Note 5 5 2 2 2 2 3 3" xfId="48253"/>
    <cellStyle name="Note 5 5 2 2 2 2 4" xfId="48254"/>
    <cellStyle name="Note 5 5 2 2 2 2 5" xfId="48255"/>
    <cellStyle name="Note 5 5 2 2 2 3" xfId="48256"/>
    <cellStyle name="Note 5 5 2 2 2 3 2" xfId="48257"/>
    <cellStyle name="Note 5 5 2 2 2 3 2 2" xfId="48258"/>
    <cellStyle name="Note 5 5 2 2 2 3 2 3" xfId="48259"/>
    <cellStyle name="Note 5 5 2 2 2 3 3" xfId="48260"/>
    <cellStyle name="Note 5 5 2 2 2 3 4" xfId="48261"/>
    <cellStyle name="Note 5 5 2 2 2 4" xfId="48262"/>
    <cellStyle name="Note 5 5 2 2 2 4 2" xfId="48263"/>
    <cellStyle name="Note 5 5 2 2 2 4 3" xfId="48264"/>
    <cellStyle name="Note 5 5 2 2 2 5" xfId="48265"/>
    <cellStyle name="Note 5 5 2 2 2 6" xfId="48266"/>
    <cellStyle name="Note 5 5 2 2 3" xfId="48267"/>
    <cellStyle name="Note 5 5 2 2 3 2" xfId="48268"/>
    <cellStyle name="Note 5 5 2 2 3 2 2" xfId="48269"/>
    <cellStyle name="Note 5 5 2 2 3 2 3" xfId="48270"/>
    <cellStyle name="Note 5 5 2 2 3 3" xfId="48271"/>
    <cellStyle name="Note 5 5 2 2 3 4" xfId="48272"/>
    <cellStyle name="Note 5 5 2 2 4" xfId="48273"/>
    <cellStyle name="Note 5 5 2 2 4 2" xfId="48274"/>
    <cellStyle name="Note 5 5 2 2 4 3" xfId="48275"/>
    <cellStyle name="Note 5 5 2 2 5" xfId="48276"/>
    <cellStyle name="Note 5 5 2 2 6" xfId="48277"/>
    <cellStyle name="Note 5 5 2 3" xfId="48278"/>
    <cellStyle name="Note 5 5 2 3 2" xfId="48279"/>
    <cellStyle name="Note 5 5 2 3 2 2" xfId="48280"/>
    <cellStyle name="Note 5 5 2 3 2 3" xfId="48281"/>
    <cellStyle name="Note 5 5 2 3 3" xfId="48282"/>
    <cellStyle name="Note 5 5 2 3 4" xfId="48283"/>
    <cellStyle name="Note 5 5 2 4" xfId="48284"/>
    <cellStyle name="Note 5 5 2 4 2" xfId="48285"/>
    <cellStyle name="Note 5 5 2 4 3" xfId="48286"/>
    <cellStyle name="Note 5 5 2 5" xfId="48287"/>
    <cellStyle name="Note 5 5 2 6" xfId="48288"/>
    <cellStyle name="Note 5 5 3" xfId="48289"/>
    <cellStyle name="Note 5 5 3 2" xfId="48290"/>
    <cellStyle name="Note 5 5 3 2 2" xfId="48291"/>
    <cellStyle name="Note 5 5 3 2 2 2" xfId="48292"/>
    <cellStyle name="Note 5 5 3 2 2 2 2" xfId="48293"/>
    <cellStyle name="Note 5 5 3 2 2 2 2 2" xfId="48294"/>
    <cellStyle name="Note 5 5 3 2 2 2 2 3" xfId="48295"/>
    <cellStyle name="Note 5 5 3 2 2 2 3" xfId="48296"/>
    <cellStyle name="Note 5 5 3 2 2 2 4" xfId="48297"/>
    <cellStyle name="Note 5 5 3 2 2 3" xfId="48298"/>
    <cellStyle name="Note 5 5 3 2 2 3 2" xfId="48299"/>
    <cellStyle name="Note 5 5 3 2 2 3 3" xfId="48300"/>
    <cellStyle name="Note 5 5 3 2 2 4" xfId="48301"/>
    <cellStyle name="Note 5 5 3 2 2 5" xfId="48302"/>
    <cellStyle name="Note 5 5 3 2 3" xfId="48303"/>
    <cellStyle name="Note 5 5 3 2 3 2" xfId="48304"/>
    <cellStyle name="Note 5 5 3 2 3 2 2" xfId="48305"/>
    <cellStyle name="Note 5 5 3 2 3 2 3" xfId="48306"/>
    <cellStyle name="Note 5 5 3 2 3 3" xfId="48307"/>
    <cellStyle name="Note 5 5 3 2 3 4" xfId="48308"/>
    <cellStyle name="Note 5 5 3 2 4" xfId="48309"/>
    <cellStyle name="Note 5 5 3 2 4 2" xfId="48310"/>
    <cellStyle name="Note 5 5 3 2 4 3" xfId="48311"/>
    <cellStyle name="Note 5 5 3 2 5" xfId="48312"/>
    <cellStyle name="Note 5 5 3 2 6" xfId="48313"/>
    <cellStyle name="Note 5 5 3 3" xfId="48314"/>
    <cellStyle name="Note 5 5 3 3 2" xfId="48315"/>
    <cellStyle name="Note 5 5 3 3 2 2" xfId="48316"/>
    <cellStyle name="Note 5 5 3 3 2 3" xfId="48317"/>
    <cellStyle name="Note 5 5 3 3 3" xfId="48318"/>
    <cellStyle name="Note 5 5 3 3 4" xfId="48319"/>
    <cellStyle name="Note 5 5 3 4" xfId="48320"/>
    <cellStyle name="Note 5 5 3 4 2" xfId="48321"/>
    <cellStyle name="Note 5 5 3 4 3" xfId="48322"/>
    <cellStyle name="Note 5 5 3 5" xfId="48323"/>
    <cellStyle name="Note 5 5 3 6" xfId="48324"/>
    <cellStyle name="Note 5 5 4" xfId="48325"/>
    <cellStyle name="Note 5 5 4 2" xfId="48326"/>
    <cellStyle name="Note 5 5 4 2 2" xfId="48327"/>
    <cellStyle name="Note 5 5 4 2 3" xfId="48328"/>
    <cellStyle name="Note 5 5 4 3" xfId="48329"/>
    <cellStyle name="Note 5 5 4 4" xfId="48330"/>
    <cellStyle name="Note 5 5 5" xfId="48331"/>
    <cellStyle name="Note 5 5 5 2" xfId="48332"/>
    <cellStyle name="Note 5 5 5 3" xfId="48333"/>
    <cellStyle name="Note 5 5 6" xfId="48334"/>
    <cellStyle name="Note 5 5 7" xfId="48335"/>
    <cellStyle name="Note 5 6" xfId="48336"/>
    <cellStyle name="Note 5 6 2" xfId="48337"/>
    <cellStyle name="Note 5 6 2 2" xfId="48338"/>
    <cellStyle name="Note 5 6 2 2 2" xfId="48339"/>
    <cellStyle name="Note 5 6 2 2 2 2" xfId="48340"/>
    <cellStyle name="Note 5 6 2 2 2 2 2" xfId="48341"/>
    <cellStyle name="Note 5 6 2 2 2 2 2 2" xfId="48342"/>
    <cellStyle name="Note 5 6 2 2 2 2 2 3" xfId="48343"/>
    <cellStyle name="Note 5 6 2 2 2 2 3" xfId="48344"/>
    <cellStyle name="Note 5 6 2 2 2 2 4" xfId="48345"/>
    <cellStyle name="Note 5 6 2 2 2 3" xfId="48346"/>
    <cellStyle name="Note 5 6 2 2 2 3 2" xfId="48347"/>
    <cellStyle name="Note 5 6 2 2 2 3 3" xfId="48348"/>
    <cellStyle name="Note 5 6 2 2 2 4" xfId="48349"/>
    <cellStyle name="Note 5 6 2 2 2 5" xfId="48350"/>
    <cellStyle name="Note 5 6 2 2 3" xfId="48351"/>
    <cellStyle name="Note 5 6 2 2 3 2" xfId="48352"/>
    <cellStyle name="Note 5 6 2 2 3 2 2" xfId="48353"/>
    <cellStyle name="Note 5 6 2 2 3 2 3" xfId="48354"/>
    <cellStyle name="Note 5 6 2 2 3 3" xfId="48355"/>
    <cellStyle name="Note 5 6 2 2 3 4" xfId="48356"/>
    <cellStyle name="Note 5 6 2 2 4" xfId="48357"/>
    <cellStyle name="Note 5 6 2 2 4 2" xfId="48358"/>
    <cellStyle name="Note 5 6 2 2 4 3" xfId="48359"/>
    <cellStyle name="Note 5 6 2 2 5" xfId="48360"/>
    <cellStyle name="Note 5 6 2 2 6" xfId="48361"/>
    <cellStyle name="Note 5 6 2 3" xfId="48362"/>
    <cellStyle name="Note 5 6 2 3 2" xfId="48363"/>
    <cellStyle name="Note 5 6 2 3 2 2" xfId="48364"/>
    <cellStyle name="Note 5 6 2 3 2 3" xfId="48365"/>
    <cellStyle name="Note 5 6 2 3 3" xfId="48366"/>
    <cellStyle name="Note 5 6 2 3 4" xfId="48367"/>
    <cellStyle name="Note 5 6 2 4" xfId="48368"/>
    <cellStyle name="Note 5 6 2 4 2" xfId="48369"/>
    <cellStyle name="Note 5 6 2 4 3" xfId="48370"/>
    <cellStyle name="Note 5 6 2 5" xfId="48371"/>
    <cellStyle name="Note 5 6 2 6" xfId="48372"/>
    <cellStyle name="Note 5 6 3" xfId="48373"/>
    <cellStyle name="Note 5 6 3 2" xfId="48374"/>
    <cellStyle name="Note 5 6 3 2 2" xfId="48375"/>
    <cellStyle name="Note 5 6 3 2 3" xfId="48376"/>
    <cellStyle name="Note 5 6 3 3" xfId="48377"/>
    <cellStyle name="Note 5 6 3 4" xfId="48378"/>
    <cellStyle name="Note 5 6 4" xfId="48379"/>
    <cellStyle name="Note 5 6 4 2" xfId="48380"/>
    <cellStyle name="Note 5 6 4 3" xfId="48381"/>
    <cellStyle name="Note 5 6 5" xfId="48382"/>
    <cellStyle name="Note 5 6 6" xfId="48383"/>
    <cellStyle name="Note 5 7" xfId="48384"/>
    <cellStyle name="Note 5 7 2" xfId="48385"/>
    <cellStyle name="Note 5 7 2 2" xfId="48386"/>
    <cellStyle name="Note 5 7 2 2 2" xfId="48387"/>
    <cellStyle name="Note 5 7 2 2 2 2" xfId="48388"/>
    <cellStyle name="Note 5 7 2 2 2 2 2" xfId="48389"/>
    <cellStyle name="Note 5 7 2 2 2 2 3" xfId="48390"/>
    <cellStyle name="Note 5 7 2 2 2 3" xfId="48391"/>
    <cellStyle name="Note 5 7 2 2 2 4" xfId="48392"/>
    <cellStyle name="Note 5 7 2 2 3" xfId="48393"/>
    <cellStyle name="Note 5 7 2 2 3 2" xfId="48394"/>
    <cellStyle name="Note 5 7 2 2 3 3" xfId="48395"/>
    <cellStyle name="Note 5 7 2 2 4" xfId="48396"/>
    <cellStyle name="Note 5 7 2 2 5" xfId="48397"/>
    <cellStyle name="Note 5 7 2 3" xfId="48398"/>
    <cellStyle name="Note 5 7 2 3 2" xfId="48399"/>
    <cellStyle name="Note 5 7 2 3 2 2" xfId="48400"/>
    <cellStyle name="Note 5 7 2 3 2 3" xfId="48401"/>
    <cellStyle name="Note 5 7 2 3 3" xfId="48402"/>
    <cellStyle name="Note 5 7 2 3 4" xfId="48403"/>
    <cellStyle name="Note 5 7 2 4" xfId="48404"/>
    <cellStyle name="Note 5 7 2 4 2" xfId="48405"/>
    <cellStyle name="Note 5 7 2 4 3" xfId="48406"/>
    <cellStyle name="Note 5 7 2 5" xfId="48407"/>
    <cellStyle name="Note 5 7 2 6" xfId="48408"/>
    <cellStyle name="Note 5 7 3" xfId="48409"/>
    <cellStyle name="Note 5 7 3 2" xfId="48410"/>
    <cellStyle name="Note 5 7 3 2 2" xfId="48411"/>
    <cellStyle name="Note 5 7 3 2 3" xfId="48412"/>
    <cellStyle name="Note 5 7 3 3" xfId="48413"/>
    <cellStyle name="Note 5 7 3 4" xfId="48414"/>
    <cellStyle name="Note 5 7 4" xfId="48415"/>
    <cellStyle name="Note 5 7 4 2" xfId="48416"/>
    <cellStyle name="Note 5 7 4 3" xfId="48417"/>
    <cellStyle name="Note 5 7 5" xfId="48418"/>
    <cellStyle name="Note 5 7 6" xfId="48419"/>
    <cellStyle name="Note 5 8" xfId="48420"/>
    <cellStyle name="Note 5 8 2" xfId="48421"/>
    <cellStyle name="Note 5 8 2 2" xfId="48422"/>
    <cellStyle name="Note 5 8 2 3" xfId="48423"/>
    <cellStyle name="Note 5 8 3" xfId="48424"/>
    <cellStyle name="Note 5 8 4" xfId="48425"/>
    <cellStyle name="Note 5 9" xfId="48426"/>
    <cellStyle name="Note 5 9 2" xfId="48427"/>
    <cellStyle name="Note 5 9 3" xfId="48428"/>
    <cellStyle name="Note 6" xfId="48429"/>
    <cellStyle name="Note 6 10" xfId="48430"/>
    <cellStyle name="Note 6 11" xfId="48431"/>
    <cellStyle name="Note 6 2" xfId="48432"/>
    <cellStyle name="Note 6 2 2" xfId="48433"/>
    <cellStyle name="Note 6 2 2 2" xfId="48434"/>
    <cellStyle name="Note 6 2 2 2 2" xfId="48435"/>
    <cellStyle name="Note 6 2 2 2 2 2" xfId="48436"/>
    <cellStyle name="Note 6 2 2 2 2 2 2" xfId="48437"/>
    <cellStyle name="Note 6 2 2 2 2 2 2 2" xfId="48438"/>
    <cellStyle name="Note 6 2 2 2 2 2 2 2 2" xfId="48439"/>
    <cellStyle name="Note 6 2 2 2 2 2 2 2 2 2" xfId="48440"/>
    <cellStyle name="Note 6 2 2 2 2 2 2 2 2 2 2" xfId="48441"/>
    <cellStyle name="Note 6 2 2 2 2 2 2 2 2 2 3" xfId="48442"/>
    <cellStyle name="Note 6 2 2 2 2 2 2 2 2 3" xfId="48443"/>
    <cellStyle name="Note 6 2 2 2 2 2 2 2 2 4" xfId="48444"/>
    <cellStyle name="Note 6 2 2 2 2 2 2 2 3" xfId="48445"/>
    <cellStyle name="Note 6 2 2 2 2 2 2 2 3 2" xfId="48446"/>
    <cellStyle name="Note 6 2 2 2 2 2 2 2 3 3" xfId="48447"/>
    <cellStyle name="Note 6 2 2 2 2 2 2 2 4" xfId="48448"/>
    <cellStyle name="Note 6 2 2 2 2 2 2 2 5" xfId="48449"/>
    <cellStyle name="Note 6 2 2 2 2 2 2 3" xfId="48450"/>
    <cellStyle name="Note 6 2 2 2 2 2 2 3 2" xfId="48451"/>
    <cellStyle name="Note 6 2 2 2 2 2 2 3 2 2" xfId="48452"/>
    <cellStyle name="Note 6 2 2 2 2 2 2 3 2 3" xfId="48453"/>
    <cellStyle name="Note 6 2 2 2 2 2 2 3 3" xfId="48454"/>
    <cellStyle name="Note 6 2 2 2 2 2 2 3 4" xfId="48455"/>
    <cellStyle name="Note 6 2 2 2 2 2 2 4" xfId="48456"/>
    <cellStyle name="Note 6 2 2 2 2 2 2 4 2" xfId="48457"/>
    <cellStyle name="Note 6 2 2 2 2 2 2 4 3" xfId="48458"/>
    <cellStyle name="Note 6 2 2 2 2 2 2 5" xfId="48459"/>
    <cellStyle name="Note 6 2 2 2 2 2 2 6" xfId="48460"/>
    <cellStyle name="Note 6 2 2 2 2 2 3" xfId="48461"/>
    <cellStyle name="Note 6 2 2 2 2 2 3 2" xfId="48462"/>
    <cellStyle name="Note 6 2 2 2 2 2 3 2 2" xfId="48463"/>
    <cellStyle name="Note 6 2 2 2 2 2 3 2 3" xfId="48464"/>
    <cellStyle name="Note 6 2 2 2 2 2 3 3" xfId="48465"/>
    <cellStyle name="Note 6 2 2 2 2 2 3 4" xfId="48466"/>
    <cellStyle name="Note 6 2 2 2 2 2 4" xfId="48467"/>
    <cellStyle name="Note 6 2 2 2 2 2 4 2" xfId="48468"/>
    <cellStyle name="Note 6 2 2 2 2 2 4 3" xfId="48469"/>
    <cellStyle name="Note 6 2 2 2 2 2 5" xfId="48470"/>
    <cellStyle name="Note 6 2 2 2 2 2 6" xfId="48471"/>
    <cellStyle name="Note 6 2 2 2 2 3" xfId="48472"/>
    <cellStyle name="Note 6 2 2 2 2 3 2" xfId="48473"/>
    <cellStyle name="Note 6 2 2 2 2 3 2 2" xfId="48474"/>
    <cellStyle name="Note 6 2 2 2 2 3 2 3" xfId="48475"/>
    <cellStyle name="Note 6 2 2 2 2 3 3" xfId="48476"/>
    <cellStyle name="Note 6 2 2 2 2 3 4" xfId="48477"/>
    <cellStyle name="Note 6 2 2 2 2 4" xfId="48478"/>
    <cellStyle name="Note 6 2 2 2 2 4 2" xfId="48479"/>
    <cellStyle name="Note 6 2 2 2 2 4 3" xfId="48480"/>
    <cellStyle name="Note 6 2 2 2 2 5" xfId="48481"/>
    <cellStyle name="Note 6 2 2 2 2 6" xfId="48482"/>
    <cellStyle name="Note 6 2 2 2 3" xfId="48483"/>
    <cellStyle name="Note 6 2 2 2 3 2" xfId="48484"/>
    <cellStyle name="Note 6 2 2 2 3 2 2" xfId="48485"/>
    <cellStyle name="Note 6 2 2 2 3 2 2 2" xfId="48486"/>
    <cellStyle name="Note 6 2 2 2 3 2 2 2 2" xfId="48487"/>
    <cellStyle name="Note 6 2 2 2 3 2 2 2 2 2" xfId="48488"/>
    <cellStyle name="Note 6 2 2 2 3 2 2 2 2 3" xfId="48489"/>
    <cellStyle name="Note 6 2 2 2 3 2 2 2 3" xfId="48490"/>
    <cellStyle name="Note 6 2 2 2 3 2 2 2 4" xfId="48491"/>
    <cellStyle name="Note 6 2 2 2 3 2 2 3" xfId="48492"/>
    <cellStyle name="Note 6 2 2 2 3 2 2 3 2" xfId="48493"/>
    <cellStyle name="Note 6 2 2 2 3 2 2 3 3" xfId="48494"/>
    <cellStyle name="Note 6 2 2 2 3 2 2 4" xfId="48495"/>
    <cellStyle name="Note 6 2 2 2 3 2 2 5" xfId="48496"/>
    <cellStyle name="Note 6 2 2 2 3 2 3" xfId="48497"/>
    <cellStyle name="Note 6 2 2 2 3 2 3 2" xfId="48498"/>
    <cellStyle name="Note 6 2 2 2 3 2 3 2 2" xfId="48499"/>
    <cellStyle name="Note 6 2 2 2 3 2 3 2 3" xfId="48500"/>
    <cellStyle name="Note 6 2 2 2 3 2 3 3" xfId="48501"/>
    <cellStyle name="Note 6 2 2 2 3 2 3 4" xfId="48502"/>
    <cellStyle name="Note 6 2 2 2 3 2 4" xfId="48503"/>
    <cellStyle name="Note 6 2 2 2 3 2 4 2" xfId="48504"/>
    <cellStyle name="Note 6 2 2 2 3 2 4 3" xfId="48505"/>
    <cellStyle name="Note 6 2 2 2 3 2 5" xfId="48506"/>
    <cellStyle name="Note 6 2 2 2 3 2 6" xfId="48507"/>
    <cellStyle name="Note 6 2 2 2 3 3" xfId="48508"/>
    <cellStyle name="Note 6 2 2 2 3 3 2" xfId="48509"/>
    <cellStyle name="Note 6 2 2 2 3 3 2 2" xfId="48510"/>
    <cellStyle name="Note 6 2 2 2 3 3 2 3" xfId="48511"/>
    <cellStyle name="Note 6 2 2 2 3 3 3" xfId="48512"/>
    <cellStyle name="Note 6 2 2 2 3 3 4" xfId="48513"/>
    <cellStyle name="Note 6 2 2 2 3 4" xfId="48514"/>
    <cellStyle name="Note 6 2 2 2 3 4 2" xfId="48515"/>
    <cellStyle name="Note 6 2 2 2 3 4 3" xfId="48516"/>
    <cellStyle name="Note 6 2 2 2 3 5" xfId="48517"/>
    <cellStyle name="Note 6 2 2 2 3 6" xfId="48518"/>
    <cellStyle name="Note 6 2 2 2 4" xfId="48519"/>
    <cellStyle name="Note 6 2 2 2 4 2" xfId="48520"/>
    <cellStyle name="Note 6 2 2 2 4 2 2" xfId="48521"/>
    <cellStyle name="Note 6 2 2 2 4 2 3" xfId="48522"/>
    <cellStyle name="Note 6 2 2 2 4 3" xfId="48523"/>
    <cellStyle name="Note 6 2 2 2 4 4" xfId="48524"/>
    <cellStyle name="Note 6 2 2 2 5" xfId="48525"/>
    <cellStyle name="Note 6 2 2 2 5 2" xfId="48526"/>
    <cellStyle name="Note 6 2 2 2 5 3" xfId="48527"/>
    <cellStyle name="Note 6 2 2 2 6" xfId="48528"/>
    <cellStyle name="Note 6 2 2 2 7" xfId="48529"/>
    <cellStyle name="Note 6 2 2 3" xfId="48530"/>
    <cellStyle name="Note 6 2 2 3 2" xfId="48531"/>
    <cellStyle name="Note 6 2 2 3 2 2" xfId="48532"/>
    <cellStyle name="Note 6 2 2 3 2 2 2" xfId="48533"/>
    <cellStyle name="Note 6 2 2 3 2 2 2 2" xfId="48534"/>
    <cellStyle name="Note 6 2 2 3 2 2 2 2 2" xfId="48535"/>
    <cellStyle name="Note 6 2 2 3 2 2 2 2 2 2" xfId="48536"/>
    <cellStyle name="Note 6 2 2 3 2 2 2 2 2 3" xfId="48537"/>
    <cellStyle name="Note 6 2 2 3 2 2 2 2 3" xfId="48538"/>
    <cellStyle name="Note 6 2 2 3 2 2 2 2 4" xfId="48539"/>
    <cellStyle name="Note 6 2 2 3 2 2 2 3" xfId="48540"/>
    <cellStyle name="Note 6 2 2 3 2 2 2 3 2" xfId="48541"/>
    <cellStyle name="Note 6 2 2 3 2 2 2 3 3" xfId="48542"/>
    <cellStyle name="Note 6 2 2 3 2 2 2 4" xfId="48543"/>
    <cellStyle name="Note 6 2 2 3 2 2 2 5" xfId="48544"/>
    <cellStyle name="Note 6 2 2 3 2 2 3" xfId="48545"/>
    <cellStyle name="Note 6 2 2 3 2 2 3 2" xfId="48546"/>
    <cellStyle name="Note 6 2 2 3 2 2 3 2 2" xfId="48547"/>
    <cellStyle name="Note 6 2 2 3 2 2 3 2 3" xfId="48548"/>
    <cellStyle name="Note 6 2 2 3 2 2 3 3" xfId="48549"/>
    <cellStyle name="Note 6 2 2 3 2 2 3 4" xfId="48550"/>
    <cellStyle name="Note 6 2 2 3 2 2 4" xfId="48551"/>
    <cellStyle name="Note 6 2 2 3 2 2 4 2" xfId="48552"/>
    <cellStyle name="Note 6 2 2 3 2 2 4 3" xfId="48553"/>
    <cellStyle name="Note 6 2 2 3 2 2 5" xfId="48554"/>
    <cellStyle name="Note 6 2 2 3 2 2 6" xfId="48555"/>
    <cellStyle name="Note 6 2 2 3 2 3" xfId="48556"/>
    <cellStyle name="Note 6 2 2 3 2 3 2" xfId="48557"/>
    <cellStyle name="Note 6 2 2 3 2 3 2 2" xfId="48558"/>
    <cellStyle name="Note 6 2 2 3 2 3 2 3" xfId="48559"/>
    <cellStyle name="Note 6 2 2 3 2 3 3" xfId="48560"/>
    <cellStyle name="Note 6 2 2 3 2 3 4" xfId="48561"/>
    <cellStyle name="Note 6 2 2 3 2 4" xfId="48562"/>
    <cellStyle name="Note 6 2 2 3 2 4 2" xfId="48563"/>
    <cellStyle name="Note 6 2 2 3 2 4 3" xfId="48564"/>
    <cellStyle name="Note 6 2 2 3 2 5" xfId="48565"/>
    <cellStyle name="Note 6 2 2 3 2 6" xfId="48566"/>
    <cellStyle name="Note 6 2 2 3 3" xfId="48567"/>
    <cellStyle name="Note 6 2 2 3 3 2" xfId="48568"/>
    <cellStyle name="Note 6 2 2 3 3 2 2" xfId="48569"/>
    <cellStyle name="Note 6 2 2 3 3 2 3" xfId="48570"/>
    <cellStyle name="Note 6 2 2 3 3 3" xfId="48571"/>
    <cellStyle name="Note 6 2 2 3 3 4" xfId="48572"/>
    <cellStyle name="Note 6 2 2 3 4" xfId="48573"/>
    <cellStyle name="Note 6 2 2 3 4 2" xfId="48574"/>
    <cellStyle name="Note 6 2 2 3 4 3" xfId="48575"/>
    <cellStyle name="Note 6 2 2 3 5" xfId="48576"/>
    <cellStyle name="Note 6 2 2 3 6" xfId="48577"/>
    <cellStyle name="Note 6 2 2 4" xfId="48578"/>
    <cellStyle name="Note 6 2 2 4 2" xfId="48579"/>
    <cellStyle name="Note 6 2 2 4 2 2" xfId="48580"/>
    <cellStyle name="Note 6 2 2 4 2 2 2" xfId="48581"/>
    <cellStyle name="Note 6 2 2 4 2 2 2 2" xfId="48582"/>
    <cellStyle name="Note 6 2 2 4 2 2 2 2 2" xfId="48583"/>
    <cellStyle name="Note 6 2 2 4 2 2 2 2 3" xfId="48584"/>
    <cellStyle name="Note 6 2 2 4 2 2 2 3" xfId="48585"/>
    <cellStyle name="Note 6 2 2 4 2 2 2 4" xfId="48586"/>
    <cellStyle name="Note 6 2 2 4 2 2 3" xfId="48587"/>
    <cellStyle name="Note 6 2 2 4 2 2 3 2" xfId="48588"/>
    <cellStyle name="Note 6 2 2 4 2 2 3 3" xfId="48589"/>
    <cellStyle name="Note 6 2 2 4 2 2 4" xfId="48590"/>
    <cellStyle name="Note 6 2 2 4 2 2 5" xfId="48591"/>
    <cellStyle name="Note 6 2 2 4 2 3" xfId="48592"/>
    <cellStyle name="Note 6 2 2 4 2 3 2" xfId="48593"/>
    <cellStyle name="Note 6 2 2 4 2 3 2 2" xfId="48594"/>
    <cellStyle name="Note 6 2 2 4 2 3 2 3" xfId="48595"/>
    <cellStyle name="Note 6 2 2 4 2 3 3" xfId="48596"/>
    <cellStyle name="Note 6 2 2 4 2 3 4" xfId="48597"/>
    <cellStyle name="Note 6 2 2 4 2 4" xfId="48598"/>
    <cellStyle name="Note 6 2 2 4 2 4 2" xfId="48599"/>
    <cellStyle name="Note 6 2 2 4 2 4 3" xfId="48600"/>
    <cellStyle name="Note 6 2 2 4 2 5" xfId="48601"/>
    <cellStyle name="Note 6 2 2 4 2 6" xfId="48602"/>
    <cellStyle name="Note 6 2 2 4 3" xfId="48603"/>
    <cellStyle name="Note 6 2 2 4 3 2" xfId="48604"/>
    <cellStyle name="Note 6 2 2 4 3 2 2" xfId="48605"/>
    <cellStyle name="Note 6 2 2 4 3 2 3" xfId="48606"/>
    <cellStyle name="Note 6 2 2 4 3 3" xfId="48607"/>
    <cellStyle name="Note 6 2 2 4 3 4" xfId="48608"/>
    <cellStyle name="Note 6 2 2 4 4" xfId="48609"/>
    <cellStyle name="Note 6 2 2 4 4 2" xfId="48610"/>
    <cellStyle name="Note 6 2 2 4 4 3" xfId="48611"/>
    <cellStyle name="Note 6 2 2 4 5" xfId="48612"/>
    <cellStyle name="Note 6 2 2 4 6" xfId="48613"/>
    <cellStyle name="Note 6 2 2 5" xfId="48614"/>
    <cellStyle name="Note 6 2 2 5 2" xfId="48615"/>
    <cellStyle name="Note 6 2 2 5 2 2" xfId="48616"/>
    <cellStyle name="Note 6 2 2 5 2 3" xfId="48617"/>
    <cellStyle name="Note 6 2 2 5 3" xfId="48618"/>
    <cellStyle name="Note 6 2 2 5 4" xfId="48619"/>
    <cellStyle name="Note 6 2 2 6" xfId="48620"/>
    <cellStyle name="Note 6 2 2 6 2" xfId="48621"/>
    <cellStyle name="Note 6 2 2 6 3" xfId="48622"/>
    <cellStyle name="Note 6 2 2 7" xfId="48623"/>
    <cellStyle name="Note 6 2 2 8" xfId="48624"/>
    <cellStyle name="Note 6 2 3" xfId="48625"/>
    <cellStyle name="Note 6 2 3 2" xfId="48626"/>
    <cellStyle name="Note 6 2 3 2 2" xfId="48627"/>
    <cellStyle name="Note 6 2 3 2 2 2" xfId="48628"/>
    <cellStyle name="Note 6 2 3 2 2 2 2" xfId="48629"/>
    <cellStyle name="Note 6 2 3 2 2 2 2 2" xfId="48630"/>
    <cellStyle name="Note 6 2 3 2 2 2 2 2 2" xfId="48631"/>
    <cellStyle name="Note 6 2 3 2 2 2 2 2 2 2" xfId="48632"/>
    <cellStyle name="Note 6 2 3 2 2 2 2 2 2 3" xfId="48633"/>
    <cellStyle name="Note 6 2 3 2 2 2 2 2 3" xfId="48634"/>
    <cellStyle name="Note 6 2 3 2 2 2 2 2 4" xfId="48635"/>
    <cellStyle name="Note 6 2 3 2 2 2 2 3" xfId="48636"/>
    <cellStyle name="Note 6 2 3 2 2 2 2 3 2" xfId="48637"/>
    <cellStyle name="Note 6 2 3 2 2 2 2 3 3" xfId="48638"/>
    <cellStyle name="Note 6 2 3 2 2 2 2 4" xfId="48639"/>
    <cellStyle name="Note 6 2 3 2 2 2 2 5" xfId="48640"/>
    <cellStyle name="Note 6 2 3 2 2 2 3" xfId="48641"/>
    <cellStyle name="Note 6 2 3 2 2 2 3 2" xfId="48642"/>
    <cellStyle name="Note 6 2 3 2 2 2 3 2 2" xfId="48643"/>
    <cellStyle name="Note 6 2 3 2 2 2 3 2 3" xfId="48644"/>
    <cellStyle name="Note 6 2 3 2 2 2 3 3" xfId="48645"/>
    <cellStyle name="Note 6 2 3 2 2 2 3 4" xfId="48646"/>
    <cellStyle name="Note 6 2 3 2 2 2 4" xfId="48647"/>
    <cellStyle name="Note 6 2 3 2 2 2 4 2" xfId="48648"/>
    <cellStyle name="Note 6 2 3 2 2 2 4 3" xfId="48649"/>
    <cellStyle name="Note 6 2 3 2 2 2 5" xfId="48650"/>
    <cellStyle name="Note 6 2 3 2 2 2 6" xfId="48651"/>
    <cellStyle name="Note 6 2 3 2 2 3" xfId="48652"/>
    <cellStyle name="Note 6 2 3 2 2 3 2" xfId="48653"/>
    <cellStyle name="Note 6 2 3 2 2 3 2 2" xfId="48654"/>
    <cellStyle name="Note 6 2 3 2 2 3 2 3" xfId="48655"/>
    <cellStyle name="Note 6 2 3 2 2 3 3" xfId="48656"/>
    <cellStyle name="Note 6 2 3 2 2 3 4" xfId="48657"/>
    <cellStyle name="Note 6 2 3 2 2 4" xfId="48658"/>
    <cellStyle name="Note 6 2 3 2 2 4 2" xfId="48659"/>
    <cellStyle name="Note 6 2 3 2 2 4 3" xfId="48660"/>
    <cellStyle name="Note 6 2 3 2 2 5" xfId="48661"/>
    <cellStyle name="Note 6 2 3 2 2 6" xfId="48662"/>
    <cellStyle name="Note 6 2 3 2 3" xfId="48663"/>
    <cellStyle name="Note 6 2 3 2 3 2" xfId="48664"/>
    <cellStyle name="Note 6 2 3 2 3 2 2" xfId="48665"/>
    <cellStyle name="Note 6 2 3 2 3 2 3" xfId="48666"/>
    <cellStyle name="Note 6 2 3 2 3 3" xfId="48667"/>
    <cellStyle name="Note 6 2 3 2 3 4" xfId="48668"/>
    <cellStyle name="Note 6 2 3 2 4" xfId="48669"/>
    <cellStyle name="Note 6 2 3 2 4 2" xfId="48670"/>
    <cellStyle name="Note 6 2 3 2 4 3" xfId="48671"/>
    <cellStyle name="Note 6 2 3 2 5" xfId="48672"/>
    <cellStyle name="Note 6 2 3 2 6" xfId="48673"/>
    <cellStyle name="Note 6 2 3 3" xfId="48674"/>
    <cellStyle name="Note 6 2 3 3 2" xfId="48675"/>
    <cellStyle name="Note 6 2 3 3 2 2" xfId="48676"/>
    <cellStyle name="Note 6 2 3 3 2 2 2" xfId="48677"/>
    <cellStyle name="Note 6 2 3 3 2 2 2 2" xfId="48678"/>
    <cellStyle name="Note 6 2 3 3 2 2 2 2 2" xfId="48679"/>
    <cellStyle name="Note 6 2 3 3 2 2 2 2 3" xfId="48680"/>
    <cellStyle name="Note 6 2 3 3 2 2 2 3" xfId="48681"/>
    <cellStyle name="Note 6 2 3 3 2 2 2 4" xfId="48682"/>
    <cellStyle name="Note 6 2 3 3 2 2 3" xfId="48683"/>
    <cellStyle name="Note 6 2 3 3 2 2 3 2" xfId="48684"/>
    <cellStyle name="Note 6 2 3 3 2 2 3 3" xfId="48685"/>
    <cellStyle name="Note 6 2 3 3 2 2 4" xfId="48686"/>
    <cellStyle name="Note 6 2 3 3 2 2 5" xfId="48687"/>
    <cellStyle name="Note 6 2 3 3 2 3" xfId="48688"/>
    <cellStyle name="Note 6 2 3 3 2 3 2" xfId="48689"/>
    <cellStyle name="Note 6 2 3 3 2 3 2 2" xfId="48690"/>
    <cellStyle name="Note 6 2 3 3 2 3 2 3" xfId="48691"/>
    <cellStyle name="Note 6 2 3 3 2 3 3" xfId="48692"/>
    <cellStyle name="Note 6 2 3 3 2 3 4" xfId="48693"/>
    <cellStyle name="Note 6 2 3 3 2 4" xfId="48694"/>
    <cellStyle name="Note 6 2 3 3 2 4 2" xfId="48695"/>
    <cellStyle name="Note 6 2 3 3 2 4 3" xfId="48696"/>
    <cellStyle name="Note 6 2 3 3 2 5" xfId="48697"/>
    <cellStyle name="Note 6 2 3 3 2 6" xfId="48698"/>
    <cellStyle name="Note 6 2 3 3 3" xfId="48699"/>
    <cellStyle name="Note 6 2 3 3 3 2" xfId="48700"/>
    <cellStyle name="Note 6 2 3 3 3 2 2" xfId="48701"/>
    <cellStyle name="Note 6 2 3 3 3 2 3" xfId="48702"/>
    <cellStyle name="Note 6 2 3 3 3 3" xfId="48703"/>
    <cellStyle name="Note 6 2 3 3 3 4" xfId="48704"/>
    <cellStyle name="Note 6 2 3 3 4" xfId="48705"/>
    <cellStyle name="Note 6 2 3 3 4 2" xfId="48706"/>
    <cellStyle name="Note 6 2 3 3 4 3" xfId="48707"/>
    <cellStyle name="Note 6 2 3 3 5" xfId="48708"/>
    <cellStyle name="Note 6 2 3 3 6" xfId="48709"/>
    <cellStyle name="Note 6 2 3 4" xfId="48710"/>
    <cellStyle name="Note 6 2 3 4 2" xfId="48711"/>
    <cellStyle name="Note 6 2 3 4 2 2" xfId="48712"/>
    <cellStyle name="Note 6 2 3 4 2 3" xfId="48713"/>
    <cellStyle name="Note 6 2 3 4 3" xfId="48714"/>
    <cellStyle name="Note 6 2 3 4 4" xfId="48715"/>
    <cellStyle name="Note 6 2 3 5" xfId="48716"/>
    <cellStyle name="Note 6 2 3 5 2" xfId="48717"/>
    <cellStyle name="Note 6 2 3 5 3" xfId="48718"/>
    <cellStyle name="Note 6 2 3 6" xfId="48719"/>
    <cellStyle name="Note 6 2 3 7" xfId="48720"/>
    <cellStyle name="Note 6 2 4" xfId="48721"/>
    <cellStyle name="Note 6 2 4 2" xfId="48722"/>
    <cellStyle name="Note 6 2 4 2 2" xfId="48723"/>
    <cellStyle name="Note 6 2 4 2 2 2" xfId="48724"/>
    <cellStyle name="Note 6 2 4 2 2 2 2" xfId="48725"/>
    <cellStyle name="Note 6 2 4 2 2 2 2 2" xfId="48726"/>
    <cellStyle name="Note 6 2 4 2 2 2 2 2 2" xfId="48727"/>
    <cellStyle name="Note 6 2 4 2 2 2 2 2 3" xfId="48728"/>
    <cellStyle name="Note 6 2 4 2 2 2 2 3" xfId="48729"/>
    <cellStyle name="Note 6 2 4 2 2 2 2 4" xfId="48730"/>
    <cellStyle name="Note 6 2 4 2 2 2 3" xfId="48731"/>
    <cellStyle name="Note 6 2 4 2 2 2 3 2" xfId="48732"/>
    <cellStyle name="Note 6 2 4 2 2 2 3 3" xfId="48733"/>
    <cellStyle name="Note 6 2 4 2 2 2 4" xfId="48734"/>
    <cellStyle name="Note 6 2 4 2 2 2 5" xfId="48735"/>
    <cellStyle name="Note 6 2 4 2 2 3" xfId="48736"/>
    <cellStyle name="Note 6 2 4 2 2 3 2" xfId="48737"/>
    <cellStyle name="Note 6 2 4 2 2 3 2 2" xfId="48738"/>
    <cellStyle name="Note 6 2 4 2 2 3 2 3" xfId="48739"/>
    <cellStyle name="Note 6 2 4 2 2 3 3" xfId="48740"/>
    <cellStyle name="Note 6 2 4 2 2 3 4" xfId="48741"/>
    <cellStyle name="Note 6 2 4 2 2 4" xfId="48742"/>
    <cellStyle name="Note 6 2 4 2 2 4 2" xfId="48743"/>
    <cellStyle name="Note 6 2 4 2 2 4 3" xfId="48744"/>
    <cellStyle name="Note 6 2 4 2 2 5" xfId="48745"/>
    <cellStyle name="Note 6 2 4 2 2 6" xfId="48746"/>
    <cellStyle name="Note 6 2 4 2 3" xfId="48747"/>
    <cellStyle name="Note 6 2 4 2 3 2" xfId="48748"/>
    <cellStyle name="Note 6 2 4 2 3 2 2" xfId="48749"/>
    <cellStyle name="Note 6 2 4 2 3 2 3" xfId="48750"/>
    <cellStyle name="Note 6 2 4 2 3 3" xfId="48751"/>
    <cellStyle name="Note 6 2 4 2 3 4" xfId="48752"/>
    <cellStyle name="Note 6 2 4 2 4" xfId="48753"/>
    <cellStyle name="Note 6 2 4 2 4 2" xfId="48754"/>
    <cellStyle name="Note 6 2 4 2 4 3" xfId="48755"/>
    <cellStyle name="Note 6 2 4 2 5" xfId="48756"/>
    <cellStyle name="Note 6 2 4 2 6" xfId="48757"/>
    <cellStyle name="Note 6 2 4 3" xfId="48758"/>
    <cellStyle name="Note 6 2 4 3 2" xfId="48759"/>
    <cellStyle name="Note 6 2 4 3 2 2" xfId="48760"/>
    <cellStyle name="Note 6 2 4 3 2 3" xfId="48761"/>
    <cellStyle name="Note 6 2 4 3 3" xfId="48762"/>
    <cellStyle name="Note 6 2 4 3 4" xfId="48763"/>
    <cellStyle name="Note 6 2 4 4" xfId="48764"/>
    <cellStyle name="Note 6 2 4 4 2" xfId="48765"/>
    <cellStyle name="Note 6 2 4 4 3" xfId="48766"/>
    <cellStyle name="Note 6 2 4 5" xfId="48767"/>
    <cellStyle name="Note 6 2 4 6" xfId="48768"/>
    <cellStyle name="Note 6 2 5" xfId="48769"/>
    <cellStyle name="Note 6 2 5 2" xfId="48770"/>
    <cellStyle name="Note 6 2 5 2 2" xfId="48771"/>
    <cellStyle name="Note 6 2 5 2 2 2" xfId="48772"/>
    <cellStyle name="Note 6 2 5 2 2 2 2" xfId="48773"/>
    <cellStyle name="Note 6 2 5 2 2 2 2 2" xfId="48774"/>
    <cellStyle name="Note 6 2 5 2 2 2 2 3" xfId="48775"/>
    <cellStyle name="Note 6 2 5 2 2 2 3" xfId="48776"/>
    <cellStyle name="Note 6 2 5 2 2 2 4" xfId="48777"/>
    <cellStyle name="Note 6 2 5 2 2 3" xfId="48778"/>
    <cellStyle name="Note 6 2 5 2 2 3 2" xfId="48779"/>
    <cellStyle name="Note 6 2 5 2 2 3 3" xfId="48780"/>
    <cellStyle name="Note 6 2 5 2 2 4" xfId="48781"/>
    <cellStyle name="Note 6 2 5 2 2 5" xfId="48782"/>
    <cellStyle name="Note 6 2 5 2 3" xfId="48783"/>
    <cellStyle name="Note 6 2 5 2 3 2" xfId="48784"/>
    <cellStyle name="Note 6 2 5 2 3 2 2" xfId="48785"/>
    <cellStyle name="Note 6 2 5 2 3 2 3" xfId="48786"/>
    <cellStyle name="Note 6 2 5 2 3 3" xfId="48787"/>
    <cellStyle name="Note 6 2 5 2 3 4" xfId="48788"/>
    <cellStyle name="Note 6 2 5 2 4" xfId="48789"/>
    <cellStyle name="Note 6 2 5 2 4 2" xfId="48790"/>
    <cellStyle name="Note 6 2 5 2 4 3" xfId="48791"/>
    <cellStyle name="Note 6 2 5 2 5" xfId="48792"/>
    <cellStyle name="Note 6 2 5 2 6" xfId="48793"/>
    <cellStyle name="Note 6 2 5 3" xfId="48794"/>
    <cellStyle name="Note 6 2 5 3 2" xfId="48795"/>
    <cellStyle name="Note 6 2 5 3 2 2" xfId="48796"/>
    <cellStyle name="Note 6 2 5 3 2 3" xfId="48797"/>
    <cellStyle name="Note 6 2 5 3 3" xfId="48798"/>
    <cellStyle name="Note 6 2 5 3 4" xfId="48799"/>
    <cellStyle name="Note 6 2 5 4" xfId="48800"/>
    <cellStyle name="Note 6 2 5 4 2" xfId="48801"/>
    <cellStyle name="Note 6 2 5 4 3" xfId="48802"/>
    <cellStyle name="Note 6 2 5 5" xfId="48803"/>
    <cellStyle name="Note 6 2 5 6" xfId="48804"/>
    <cellStyle name="Note 6 2 6" xfId="48805"/>
    <cellStyle name="Note 6 2 6 2" xfId="48806"/>
    <cellStyle name="Note 6 2 6 2 2" xfId="48807"/>
    <cellStyle name="Note 6 2 6 2 3" xfId="48808"/>
    <cellStyle name="Note 6 2 6 3" xfId="48809"/>
    <cellStyle name="Note 6 2 6 4" xfId="48810"/>
    <cellStyle name="Note 6 2 7" xfId="48811"/>
    <cellStyle name="Note 6 2 7 2" xfId="48812"/>
    <cellStyle name="Note 6 2 7 3" xfId="48813"/>
    <cellStyle name="Note 6 2 8" xfId="48814"/>
    <cellStyle name="Note 6 2 9" xfId="48815"/>
    <cellStyle name="Note 6 3" xfId="48816"/>
    <cellStyle name="Note 6 3 2" xfId="48817"/>
    <cellStyle name="Note 6 3 2 2" xfId="48818"/>
    <cellStyle name="Note 6 3 2 2 2" xfId="48819"/>
    <cellStyle name="Note 6 3 2 2 2 2" xfId="48820"/>
    <cellStyle name="Note 6 3 2 2 2 2 2" xfId="48821"/>
    <cellStyle name="Note 6 3 2 2 2 2 2 2" xfId="48822"/>
    <cellStyle name="Note 6 3 2 2 2 2 2 2 2" xfId="48823"/>
    <cellStyle name="Note 6 3 2 2 2 2 2 2 2 2" xfId="48824"/>
    <cellStyle name="Note 6 3 2 2 2 2 2 2 2 3" xfId="48825"/>
    <cellStyle name="Note 6 3 2 2 2 2 2 2 3" xfId="48826"/>
    <cellStyle name="Note 6 3 2 2 2 2 2 2 4" xfId="48827"/>
    <cellStyle name="Note 6 3 2 2 2 2 2 3" xfId="48828"/>
    <cellStyle name="Note 6 3 2 2 2 2 2 3 2" xfId="48829"/>
    <cellStyle name="Note 6 3 2 2 2 2 2 3 3" xfId="48830"/>
    <cellStyle name="Note 6 3 2 2 2 2 2 4" xfId="48831"/>
    <cellStyle name="Note 6 3 2 2 2 2 2 5" xfId="48832"/>
    <cellStyle name="Note 6 3 2 2 2 2 3" xfId="48833"/>
    <cellStyle name="Note 6 3 2 2 2 2 3 2" xfId="48834"/>
    <cellStyle name="Note 6 3 2 2 2 2 3 2 2" xfId="48835"/>
    <cellStyle name="Note 6 3 2 2 2 2 3 2 3" xfId="48836"/>
    <cellStyle name="Note 6 3 2 2 2 2 3 3" xfId="48837"/>
    <cellStyle name="Note 6 3 2 2 2 2 3 4" xfId="48838"/>
    <cellStyle name="Note 6 3 2 2 2 2 4" xfId="48839"/>
    <cellStyle name="Note 6 3 2 2 2 2 4 2" xfId="48840"/>
    <cellStyle name="Note 6 3 2 2 2 2 4 3" xfId="48841"/>
    <cellStyle name="Note 6 3 2 2 2 2 5" xfId="48842"/>
    <cellStyle name="Note 6 3 2 2 2 2 6" xfId="48843"/>
    <cellStyle name="Note 6 3 2 2 2 3" xfId="48844"/>
    <cellStyle name="Note 6 3 2 2 2 3 2" xfId="48845"/>
    <cellStyle name="Note 6 3 2 2 2 3 2 2" xfId="48846"/>
    <cellStyle name="Note 6 3 2 2 2 3 2 3" xfId="48847"/>
    <cellStyle name="Note 6 3 2 2 2 3 3" xfId="48848"/>
    <cellStyle name="Note 6 3 2 2 2 3 4" xfId="48849"/>
    <cellStyle name="Note 6 3 2 2 2 4" xfId="48850"/>
    <cellStyle name="Note 6 3 2 2 2 4 2" xfId="48851"/>
    <cellStyle name="Note 6 3 2 2 2 4 3" xfId="48852"/>
    <cellStyle name="Note 6 3 2 2 2 5" xfId="48853"/>
    <cellStyle name="Note 6 3 2 2 2 6" xfId="48854"/>
    <cellStyle name="Note 6 3 2 2 3" xfId="48855"/>
    <cellStyle name="Note 6 3 2 2 3 2" xfId="48856"/>
    <cellStyle name="Note 6 3 2 2 3 2 2" xfId="48857"/>
    <cellStyle name="Note 6 3 2 2 3 2 3" xfId="48858"/>
    <cellStyle name="Note 6 3 2 2 3 3" xfId="48859"/>
    <cellStyle name="Note 6 3 2 2 3 4" xfId="48860"/>
    <cellStyle name="Note 6 3 2 2 4" xfId="48861"/>
    <cellStyle name="Note 6 3 2 2 4 2" xfId="48862"/>
    <cellStyle name="Note 6 3 2 2 4 3" xfId="48863"/>
    <cellStyle name="Note 6 3 2 2 5" xfId="48864"/>
    <cellStyle name="Note 6 3 2 2 6" xfId="48865"/>
    <cellStyle name="Note 6 3 2 3" xfId="48866"/>
    <cellStyle name="Note 6 3 2 3 2" xfId="48867"/>
    <cellStyle name="Note 6 3 2 3 2 2" xfId="48868"/>
    <cellStyle name="Note 6 3 2 3 2 2 2" xfId="48869"/>
    <cellStyle name="Note 6 3 2 3 2 2 2 2" xfId="48870"/>
    <cellStyle name="Note 6 3 2 3 2 2 2 2 2" xfId="48871"/>
    <cellStyle name="Note 6 3 2 3 2 2 2 2 3" xfId="48872"/>
    <cellStyle name="Note 6 3 2 3 2 2 2 3" xfId="48873"/>
    <cellStyle name="Note 6 3 2 3 2 2 2 4" xfId="48874"/>
    <cellStyle name="Note 6 3 2 3 2 2 3" xfId="48875"/>
    <cellStyle name="Note 6 3 2 3 2 2 3 2" xfId="48876"/>
    <cellStyle name="Note 6 3 2 3 2 2 3 3" xfId="48877"/>
    <cellStyle name="Note 6 3 2 3 2 2 4" xfId="48878"/>
    <cellStyle name="Note 6 3 2 3 2 2 5" xfId="48879"/>
    <cellStyle name="Note 6 3 2 3 2 3" xfId="48880"/>
    <cellStyle name="Note 6 3 2 3 2 3 2" xfId="48881"/>
    <cellStyle name="Note 6 3 2 3 2 3 2 2" xfId="48882"/>
    <cellStyle name="Note 6 3 2 3 2 3 2 3" xfId="48883"/>
    <cellStyle name="Note 6 3 2 3 2 3 3" xfId="48884"/>
    <cellStyle name="Note 6 3 2 3 2 3 4" xfId="48885"/>
    <cellStyle name="Note 6 3 2 3 2 4" xfId="48886"/>
    <cellStyle name="Note 6 3 2 3 2 4 2" xfId="48887"/>
    <cellStyle name="Note 6 3 2 3 2 4 3" xfId="48888"/>
    <cellStyle name="Note 6 3 2 3 2 5" xfId="48889"/>
    <cellStyle name="Note 6 3 2 3 2 6" xfId="48890"/>
    <cellStyle name="Note 6 3 2 3 3" xfId="48891"/>
    <cellStyle name="Note 6 3 2 3 3 2" xfId="48892"/>
    <cellStyle name="Note 6 3 2 3 3 2 2" xfId="48893"/>
    <cellStyle name="Note 6 3 2 3 3 2 3" xfId="48894"/>
    <cellStyle name="Note 6 3 2 3 3 3" xfId="48895"/>
    <cellStyle name="Note 6 3 2 3 3 4" xfId="48896"/>
    <cellStyle name="Note 6 3 2 3 4" xfId="48897"/>
    <cellStyle name="Note 6 3 2 3 4 2" xfId="48898"/>
    <cellStyle name="Note 6 3 2 3 4 3" xfId="48899"/>
    <cellStyle name="Note 6 3 2 3 5" xfId="48900"/>
    <cellStyle name="Note 6 3 2 3 6" xfId="48901"/>
    <cellStyle name="Note 6 3 2 4" xfId="48902"/>
    <cellStyle name="Note 6 3 2 4 2" xfId="48903"/>
    <cellStyle name="Note 6 3 2 4 2 2" xfId="48904"/>
    <cellStyle name="Note 6 3 2 4 2 3" xfId="48905"/>
    <cellStyle name="Note 6 3 2 4 3" xfId="48906"/>
    <cellStyle name="Note 6 3 2 4 4" xfId="48907"/>
    <cellStyle name="Note 6 3 2 5" xfId="48908"/>
    <cellStyle name="Note 6 3 2 5 2" xfId="48909"/>
    <cellStyle name="Note 6 3 2 5 3" xfId="48910"/>
    <cellStyle name="Note 6 3 2 6" xfId="48911"/>
    <cellStyle name="Note 6 3 2 7" xfId="48912"/>
    <cellStyle name="Note 6 3 3" xfId="48913"/>
    <cellStyle name="Note 6 3 3 2" xfId="48914"/>
    <cellStyle name="Note 6 3 3 2 2" xfId="48915"/>
    <cellStyle name="Note 6 3 3 2 2 2" xfId="48916"/>
    <cellStyle name="Note 6 3 3 2 2 2 2" xfId="48917"/>
    <cellStyle name="Note 6 3 3 2 2 2 2 2" xfId="48918"/>
    <cellStyle name="Note 6 3 3 2 2 2 2 2 2" xfId="48919"/>
    <cellStyle name="Note 6 3 3 2 2 2 2 2 3" xfId="48920"/>
    <cellStyle name="Note 6 3 3 2 2 2 2 3" xfId="48921"/>
    <cellStyle name="Note 6 3 3 2 2 2 2 4" xfId="48922"/>
    <cellStyle name="Note 6 3 3 2 2 2 3" xfId="48923"/>
    <cellStyle name="Note 6 3 3 2 2 2 3 2" xfId="48924"/>
    <cellStyle name="Note 6 3 3 2 2 2 3 3" xfId="48925"/>
    <cellStyle name="Note 6 3 3 2 2 2 4" xfId="48926"/>
    <cellStyle name="Note 6 3 3 2 2 2 5" xfId="48927"/>
    <cellStyle name="Note 6 3 3 2 2 3" xfId="48928"/>
    <cellStyle name="Note 6 3 3 2 2 3 2" xfId="48929"/>
    <cellStyle name="Note 6 3 3 2 2 3 2 2" xfId="48930"/>
    <cellStyle name="Note 6 3 3 2 2 3 2 3" xfId="48931"/>
    <cellStyle name="Note 6 3 3 2 2 3 3" xfId="48932"/>
    <cellStyle name="Note 6 3 3 2 2 3 4" xfId="48933"/>
    <cellStyle name="Note 6 3 3 2 2 4" xfId="48934"/>
    <cellStyle name="Note 6 3 3 2 2 4 2" xfId="48935"/>
    <cellStyle name="Note 6 3 3 2 2 4 3" xfId="48936"/>
    <cellStyle name="Note 6 3 3 2 2 5" xfId="48937"/>
    <cellStyle name="Note 6 3 3 2 2 6" xfId="48938"/>
    <cellStyle name="Note 6 3 3 2 3" xfId="48939"/>
    <cellStyle name="Note 6 3 3 2 3 2" xfId="48940"/>
    <cellStyle name="Note 6 3 3 2 3 2 2" xfId="48941"/>
    <cellStyle name="Note 6 3 3 2 3 2 3" xfId="48942"/>
    <cellStyle name="Note 6 3 3 2 3 3" xfId="48943"/>
    <cellStyle name="Note 6 3 3 2 3 4" xfId="48944"/>
    <cellStyle name="Note 6 3 3 2 4" xfId="48945"/>
    <cellStyle name="Note 6 3 3 2 4 2" xfId="48946"/>
    <cellStyle name="Note 6 3 3 2 4 3" xfId="48947"/>
    <cellStyle name="Note 6 3 3 2 5" xfId="48948"/>
    <cellStyle name="Note 6 3 3 2 6" xfId="48949"/>
    <cellStyle name="Note 6 3 3 3" xfId="48950"/>
    <cellStyle name="Note 6 3 3 3 2" xfId="48951"/>
    <cellStyle name="Note 6 3 3 3 2 2" xfId="48952"/>
    <cellStyle name="Note 6 3 3 3 2 3" xfId="48953"/>
    <cellStyle name="Note 6 3 3 3 3" xfId="48954"/>
    <cellStyle name="Note 6 3 3 3 4" xfId="48955"/>
    <cellStyle name="Note 6 3 3 4" xfId="48956"/>
    <cellStyle name="Note 6 3 3 4 2" xfId="48957"/>
    <cellStyle name="Note 6 3 3 4 3" xfId="48958"/>
    <cellStyle name="Note 6 3 3 5" xfId="48959"/>
    <cellStyle name="Note 6 3 3 6" xfId="48960"/>
    <cellStyle name="Note 6 3 4" xfId="48961"/>
    <cellStyle name="Note 6 3 4 2" xfId="48962"/>
    <cellStyle name="Note 6 3 4 2 2" xfId="48963"/>
    <cellStyle name="Note 6 3 4 2 2 2" xfId="48964"/>
    <cellStyle name="Note 6 3 4 2 2 2 2" xfId="48965"/>
    <cellStyle name="Note 6 3 4 2 2 2 2 2" xfId="48966"/>
    <cellStyle name="Note 6 3 4 2 2 2 2 3" xfId="48967"/>
    <cellStyle name="Note 6 3 4 2 2 2 3" xfId="48968"/>
    <cellStyle name="Note 6 3 4 2 2 2 4" xfId="48969"/>
    <cellStyle name="Note 6 3 4 2 2 3" xfId="48970"/>
    <cellStyle name="Note 6 3 4 2 2 3 2" xfId="48971"/>
    <cellStyle name="Note 6 3 4 2 2 3 3" xfId="48972"/>
    <cellStyle name="Note 6 3 4 2 2 4" xfId="48973"/>
    <cellStyle name="Note 6 3 4 2 2 5" xfId="48974"/>
    <cellStyle name="Note 6 3 4 2 3" xfId="48975"/>
    <cellStyle name="Note 6 3 4 2 3 2" xfId="48976"/>
    <cellStyle name="Note 6 3 4 2 3 2 2" xfId="48977"/>
    <cellStyle name="Note 6 3 4 2 3 2 3" xfId="48978"/>
    <cellStyle name="Note 6 3 4 2 3 3" xfId="48979"/>
    <cellStyle name="Note 6 3 4 2 3 4" xfId="48980"/>
    <cellStyle name="Note 6 3 4 2 4" xfId="48981"/>
    <cellStyle name="Note 6 3 4 2 4 2" xfId="48982"/>
    <cellStyle name="Note 6 3 4 2 4 3" xfId="48983"/>
    <cellStyle name="Note 6 3 4 2 5" xfId="48984"/>
    <cellStyle name="Note 6 3 4 2 6" xfId="48985"/>
    <cellStyle name="Note 6 3 4 3" xfId="48986"/>
    <cellStyle name="Note 6 3 4 3 2" xfId="48987"/>
    <cellStyle name="Note 6 3 4 3 2 2" xfId="48988"/>
    <cellStyle name="Note 6 3 4 3 2 3" xfId="48989"/>
    <cellStyle name="Note 6 3 4 3 3" xfId="48990"/>
    <cellStyle name="Note 6 3 4 3 4" xfId="48991"/>
    <cellStyle name="Note 6 3 4 4" xfId="48992"/>
    <cellStyle name="Note 6 3 4 4 2" xfId="48993"/>
    <cellStyle name="Note 6 3 4 4 3" xfId="48994"/>
    <cellStyle name="Note 6 3 4 5" xfId="48995"/>
    <cellStyle name="Note 6 3 4 6" xfId="48996"/>
    <cellStyle name="Note 6 3 5" xfId="48997"/>
    <cellStyle name="Note 6 3 5 2" xfId="48998"/>
    <cellStyle name="Note 6 3 5 2 2" xfId="48999"/>
    <cellStyle name="Note 6 3 5 2 3" xfId="49000"/>
    <cellStyle name="Note 6 3 5 3" xfId="49001"/>
    <cellStyle name="Note 6 3 5 4" xfId="49002"/>
    <cellStyle name="Note 6 3 6" xfId="49003"/>
    <cellStyle name="Note 6 3 6 2" xfId="49004"/>
    <cellStyle name="Note 6 3 6 3" xfId="49005"/>
    <cellStyle name="Note 6 3 7" xfId="49006"/>
    <cellStyle name="Note 6 3 8" xfId="49007"/>
    <cellStyle name="Note 6 4" xfId="49008"/>
    <cellStyle name="Note 6 4 2" xfId="49009"/>
    <cellStyle name="Note 6 4 2 2" xfId="49010"/>
    <cellStyle name="Note 6 4 2 2 2" xfId="49011"/>
    <cellStyle name="Note 6 4 2 2 2 2" xfId="49012"/>
    <cellStyle name="Note 6 4 2 2 2 2 2" xfId="49013"/>
    <cellStyle name="Note 6 4 2 2 2 2 2 2" xfId="49014"/>
    <cellStyle name="Note 6 4 2 2 2 2 2 2 2" xfId="49015"/>
    <cellStyle name="Note 6 4 2 2 2 2 2 2 3" xfId="49016"/>
    <cellStyle name="Note 6 4 2 2 2 2 2 3" xfId="49017"/>
    <cellStyle name="Note 6 4 2 2 2 2 2 4" xfId="49018"/>
    <cellStyle name="Note 6 4 2 2 2 2 3" xfId="49019"/>
    <cellStyle name="Note 6 4 2 2 2 2 3 2" xfId="49020"/>
    <cellStyle name="Note 6 4 2 2 2 2 3 3" xfId="49021"/>
    <cellStyle name="Note 6 4 2 2 2 2 4" xfId="49022"/>
    <cellStyle name="Note 6 4 2 2 2 2 5" xfId="49023"/>
    <cellStyle name="Note 6 4 2 2 2 3" xfId="49024"/>
    <cellStyle name="Note 6 4 2 2 2 3 2" xfId="49025"/>
    <cellStyle name="Note 6 4 2 2 2 3 2 2" xfId="49026"/>
    <cellStyle name="Note 6 4 2 2 2 3 2 3" xfId="49027"/>
    <cellStyle name="Note 6 4 2 2 2 3 3" xfId="49028"/>
    <cellStyle name="Note 6 4 2 2 2 3 4" xfId="49029"/>
    <cellStyle name="Note 6 4 2 2 2 4" xfId="49030"/>
    <cellStyle name="Note 6 4 2 2 2 4 2" xfId="49031"/>
    <cellStyle name="Note 6 4 2 2 2 4 3" xfId="49032"/>
    <cellStyle name="Note 6 4 2 2 2 5" xfId="49033"/>
    <cellStyle name="Note 6 4 2 2 2 6" xfId="49034"/>
    <cellStyle name="Note 6 4 2 2 3" xfId="49035"/>
    <cellStyle name="Note 6 4 2 2 3 2" xfId="49036"/>
    <cellStyle name="Note 6 4 2 2 3 2 2" xfId="49037"/>
    <cellStyle name="Note 6 4 2 2 3 2 3" xfId="49038"/>
    <cellStyle name="Note 6 4 2 2 3 3" xfId="49039"/>
    <cellStyle name="Note 6 4 2 2 3 4" xfId="49040"/>
    <cellStyle name="Note 6 4 2 2 4" xfId="49041"/>
    <cellStyle name="Note 6 4 2 2 4 2" xfId="49042"/>
    <cellStyle name="Note 6 4 2 2 4 3" xfId="49043"/>
    <cellStyle name="Note 6 4 2 2 5" xfId="49044"/>
    <cellStyle name="Note 6 4 2 2 6" xfId="49045"/>
    <cellStyle name="Note 6 4 2 3" xfId="49046"/>
    <cellStyle name="Note 6 4 2 3 2" xfId="49047"/>
    <cellStyle name="Note 6 4 2 3 2 2" xfId="49048"/>
    <cellStyle name="Note 6 4 2 3 2 3" xfId="49049"/>
    <cellStyle name="Note 6 4 2 3 3" xfId="49050"/>
    <cellStyle name="Note 6 4 2 3 4" xfId="49051"/>
    <cellStyle name="Note 6 4 2 4" xfId="49052"/>
    <cellStyle name="Note 6 4 2 4 2" xfId="49053"/>
    <cellStyle name="Note 6 4 2 4 3" xfId="49054"/>
    <cellStyle name="Note 6 4 2 5" xfId="49055"/>
    <cellStyle name="Note 6 4 2 6" xfId="49056"/>
    <cellStyle name="Note 6 4 3" xfId="49057"/>
    <cellStyle name="Note 6 4 3 2" xfId="49058"/>
    <cellStyle name="Note 6 4 3 2 2" xfId="49059"/>
    <cellStyle name="Note 6 4 3 2 2 2" xfId="49060"/>
    <cellStyle name="Note 6 4 3 2 2 2 2" xfId="49061"/>
    <cellStyle name="Note 6 4 3 2 2 2 2 2" xfId="49062"/>
    <cellStyle name="Note 6 4 3 2 2 2 2 3" xfId="49063"/>
    <cellStyle name="Note 6 4 3 2 2 2 3" xfId="49064"/>
    <cellStyle name="Note 6 4 3 2 2 2 4" xfId="49065"/>
    <cellStyle name="Note 6 4 3 2 2 3" xfId="49066"/>
    <cellStyle name="Note 6 4 3 2 2 3 2" xfId="49067"/>
    <cellStyle name="Note 6 4 3 2 2 3 3" xfId="49068"/>
    <cellStyle name="Note 6 4 3 2 2 4" xfId="49069"/>
    <cellStyle name="Note 6 4 3 2 2 5" xfId="49070"/>
    <cellStyle name="Note 6 4 3 2 3" xfId="49071"/>
    <cellStyle name="Note 6 4 3 2 3 2" xfId="49072"/>
    <cellStyle name="Note 6 4 3 2 3 2 2" xfId="49073"/>
    <cellStyle name="Note 6 4 3 2 3 2 3" xfId="49074"/>
    <cellStyle name="Note 6 4 3 2 3 3" xfId="49075"/>
    <cellStyle name="Note 6 4 3 2 3 4" xfId="49076"/>
    <cellStyle name="Note 6 4 3 2 4" xfId="49077"/>
    <cellStyle name="Note 6 4 3 2 4 2" xfId="49078"/>
    <cellStyle name="Note 6 4 3 2 4 3" xfId="49079"/>
    <cellStyle name="Note 6 4 3 2 5" xfId="49080"/>
    <cellStyle name="Note 6 4 3 2 6" xfId="49081"/>
    <cellStyle name="Note 6 4 3 3" xfId="49082"/>
    <cellStyle name="Note 6 4 3 3 2" xfId="49083"/>
    <cellStyle name="Note 6 4 3 3 2 2" xfId="49084"/>
    <cellStyle name="Note 6 4 3 3 2 3" xfId="49085"/>
    <cellStyle name="Note 6 4 3 3 3" xfId="49086"/>
    <cellStyle name="Note 6 4 3 3 4" xfId="49087"/>
    <cellStyle name="Note 6 4 3 4" xfId="49088"/>
    <cellStyle name="Note 6 4 3 4 2" xfId="49089"/>
    <cellStyle name="Note 6 4 3 4 3" xfId="49090"/>
    <cellStyle name="Note 6 4 3 5" xfId="49091"/>
    <cellStyle name="Note 6 4 3 6" xfId="49092"/>
    <cellStyle name="Note 6 4 4" xfId="49093"/>
    <cellStyle name="Note 6 4 4 2" xfId="49094"/>
    <cellStyle name="Note 6 4 4 2 2" xfId="49095"/>
    <cellStyle name="Note 6 4 4 2 3" xfId="49096"/>
    <cellStyle name="Note 6 4 4 3" xfId="49097"/>
    <cellStyle name="Note 6 4 4 4" xfId="49098"/>
    <cellStyle name="Note 6 4 5" xfId="49099"/>
    <cellStyle name="Note 6 4 5 2" xfId="49100"/>
    <cellStyle name="Note 6 4 5 3" xfId="49101"/>
    <cellStyle name="Note 6 4 6" xfId="49102"/>
    <cellStyle name="Note 6 4 7" xfId="49103"/>
    <cellStyle name="Note 6 5" xfId="49104"/>
    <cellStyle name="Note 6 5 2" xfId="49105"/>
    <cellStyle name="Note 6 5 2 2" xfId="49106"/>
    <cellStyle name="Note 6 5 2 2 2" xfId="49107"/>
    <cellStyle name="Note 6 5 2 2 2 2" xfId="49108"/>
    <cellStyle name="Note 6 5 2 2 2 2 2" xfId="49109"/>
    <cellStyle name="Note 6 5 2 2 2 2 2 2" xfId="49110"/>
    <cellStyle name="Note 6 5 2 2 2 2 2 3" xfId="49111"/>
    <cellStyle name="Note 6 5 2 2 2 2 3" xfId="49112"/>
    <cellStyle name="Note 6 5 2 2 2 2 4" xfId="49113"/>
    <cellStyle name="Note 6 5 2 2 2 3" xfId="49114"/>
    <cellStyle name="Note 6 5 2 2 2 3 2" xfId="49115"/>
    <cellStyle name="Note 6 5 2 2 2 3 3" xfId="49116"/>
    <cellStyle name="Note 6 5 2 2 2 4" xfId="49117"/>
    <cellStyle name="Note 6 5 2 2 2 5" xfId="49118"/>
    <cellStyle name="Note 6 5 2 2 3" xfId="49119"/>
    <cellStyle name="Note 6 5 2 2 3 2" xfId="49120"/>
    <cellStyle name="Note 6 5 2 2 3 2 2" xfId="49121"/>
    <cellStyle name="Note 6 5 2 2 3 2 3" xfId="49122"/>
    <cellStyle name="Note 6 5 2 2 3 3" xfId="49123"/>
    <cellStyle name="Note 6 5 2 2 3 4" xfId="49124"/>
    <cellStyle name="Note 6 5 2 2 4" xfId="49125"/>
    <cellStyle name="Note 6 5 2 2 4 2" xfId="49126"/>
    <cellStyle name="Note 6 5 2 2 4 3" xfId="49127"/>
    <cellStyle name="Note 6 5 2 2 5" xfId="49128"/>
    <cellStyle name="Note 6 5 2 2 6" xfId="49129"/>
    <cellStyle name="Note 6 5 2 3" xfId="49130"/>
    <cellStyle name="Note 6 5 2 3 2" xfId="49131"/>
    <cellStyle name="Note 6 5 2 3 2 2" xfId="49132"/>
    <cellStyle name="Note 6 5 2 3 2 3" xfId="49133"/>
    <cellStyle name="Note 6 5 2 3 3" xfId="49134"/>
    <cellStyle name="Note 6 5 2 3 4" xfId="49135"/>
    <cellStyle name="Note 6 5 2 4" xfId="49136"/>
    <cellStyle name="Note 6 5 2 4 2" xfId="49137"/>
    <cellStyle name="Note 6 5 2 4 3" xfId="49138"/>
    <cellStyle name="Note 6 5 2 5" xfId="49139"/>
    <cellStyle name="Note 6 5 2 6" xfId="49140"/>
    <cellStyle name="Note 6 5 3" xfId="49141"/>
    <cellStyle name="Note 6 5 3 2" xfId="49142"/>
    <cellStyle name="Note 6 5 3 2 2" xfId="49143"/>
    <cellStyle name="Note 6 5 3 2 3" xfId="49144"/>
    <cellStyle name="Note 6 5 3 3" xfId="49145"/>
    <cellStyle name="Note 6 5 3 4" xfId="49146"/>
    <cellStyle name="Note 6 5 4" xfId="49147"/>
    <cellStyle name="Note 6 5 4 2" xfId="49148"/>
    <cellStyle name="Note 6 5 4 3" xfId="49149"/>
    <cellStyle name="Note 6 5 5" xfId="49150"/>
    <cellStyle name="Note 6 5 6" xfId="49151"/>
    <cellStyle name="Note 6 6" xfId="49152"/>
    <cellStyle name="Note 6 6 2" xfId="49153"/>
    <cellStyle name="Note 6 6 2 2" xfId="49154"/>
    <cellStyle name="Note 6 6 2 2 2" xfId="49155"/>
    <cellStyle name="Note 6 6 2 2 2 2" xfId="49156"/>
    <cellStyle name="Note 6 6 2 2 2 2 2" xfId="49157"/>
    <cellStyle name="Note 6 6 2 2 2 2 3" xfId="49158"/>
    <cellStyle name="Note 6 6 2 2 2 3" xfId="49159"/>
    <cellStyle name="Note 6 6 2 2 2 4" xfId="49160"/>
    <cellStyle name="Note 6 6 2 2 3" xfId="49161"/>
    <cellStyle name="Note 6 6 2 2 3 2" xfId="49162"/>
    <cellStyle name="Note 6 6 2 2 3 3" xfId="49163"/>
    <cellStyle name="Note 6 6 2 2 4" xfId="49164"/>
    <cellStyle name="Note 6 6 2 2 5" xfId="49165"/>
    <cellStyle name="Note 6 6 2 3" xfId="49166"/>
    <cellStyle name="Note 6 6 2 3 2" xfId="49167"/>
    <cellStyle name="Note 6 6 2 3 2 2" xfId="49168"/>
    <cellStyle name="Note 6 6 2 3 2 3" xfId="49169"/>
    <cellStyle name="Note 6 6 2 3 3" xfId="49170"/>
    <cellStyle name="Note 6 6 2 3 4" xfId="49171"/>
    <cellStyle name="Note 6 6 2 4" xfId="49172"/>
    <cellStyle name="Note 6 6 2 4 2" xfId="49173"/>
    <cellStyle name="Note 6 6 2 4 3" xfId="49174"/>
    <cellStyle name="Note 6 6 2 5" xfId="49175"/>
    <cellStyle name="Note 6 6 2 6" xfId="49176"/>
    <cellStyle name="Note 6 6 3" xfId="49177"/>
    <cellStyle name="Note 6 6 3 2" xfId="49178"/>
    <cellStyle name="Note 6 6 3 2 2" xfId="49179"/>
    <cellStyle name="Note 6 6 3 2 3" xfId="49180"/>
    <cellStyle name="Note 6 6 3 3" xfId="49181"/>
    <cellStyle name="Note 6 6 3 4" xfId="49182"/>
    <cellStyle name="Note 6 6 4" xfId="49183"/>
    <cellStyle name="Note 6 6 4 2" xfId="49184"/>
    <cellStyle name="Note 6 6 4 3" xfId="49185"/>
    <cellStyle name="Note 6 6 5" xfId="49186"/>
    <cellStyle name="Note 6 6 6" xfId="49187"/>
    <cellStyle name="Note 6 7" xfId="49188"/>
    <cellStyle name="Note 6 7 2" xfId="49189"/>
    <cellStyle name="Note 6 7 2 2" xfId="49190"/>
    <cellStyle name="Note 6 7 2 3" xfId="49191"/>
    <cellStyle name="Note 6 7 3" xfId="49192"/>
    <cellStyle name="Note 6 7 4" xfId="49193"/>
    <cellStyle name="Note 6 8" xfId="49194"/>
    <cellStyle name="Note 6 8 2" xfId="49195"/>
    <cellStyle name="Note 6 8 3" xfId="49196"/>
    <cellStyle name="Note 6 9" xfId="49197"/>
    <cellStyle name="Note 7" xfId="49198"/>
    <cellStyle name="Note 7 2" xfId="49199"/>
    <cellStyle name="Note 7 2 2" xfId="49200"/>
    <cellStyle name="Note 7 2 3" xfId="49201"/>
    <cellStyle name="Note 7 3" xfId="49202"/>
    <cellStyle name="Note 7 4" xfId="49203"/>
    <cellStyle name="Note 7 5" xfId="49204"/>
    <cellStyle name="Note 8" xfId="49205"/>
    <cellStyle name="Note 8 2" xfId="49206"/>
    <cellStyle name="Note 8 3" xfId="49207"/>
    <cellStyle name="Note 8 4" xfId="49208"/>
    <cellStyle name="Note 9" xfId="49209"/>
    <cellStyle name="nozeros" xfId="49210"/>
    <cellStyle name="nozeros(1)" xfId="49211"/>
    <cellStyle name="nozeros(2)" xfId="49212"/>
    <cellStyle name="nozeros_2003 OpRecon" xfId="49213"/>
    <cellStyle name="num1Style" xfId="49214"/>
    <cellStyle name="num1Styleb" xfId="49215"/>
    <cellStyle name="num4Style" xfId="49216"/>
    <cellStyle name="num4Styleb" xfId="49217"/>
    <cellStyle name="NUMBER" xfId="49218"/>
    <cellStyle name="Number4DecimalStyle" xfId="49219"/>
    <cellStyle name="Numbers" xfId="49220"/>
    <cellStyle name="Numbers - Bold" xfId="49221"/>
    <cellStyle name="Numbers_6079BX" xfId="49222"/>
    <cellStyle name="numPStyle" xfId="49223"/>
    <cellStyle name="numPStyleb" xfId="49224"/>
    <cellStyle name="numXStyle" xfId="49225"/>
    <cellStyle name="numXStyleb" xfId="49226"/>
    <cellStyle name="Odwiedzone hiperłącze_Plan vs Actuals" xfId="49227"/>
    <cellStyle name="Œ…‹æØ‚è [0.00]_# of Branches '98 to '01" xfId="49228"/>
    <cellStyle name="Œ…‹æØ‚è_# of Branches '98 to '01" xfId="49229"/>
    <cellStyle name="onedec" xfId="49230"/>
    <cellStyle name="Option" xfId="49231"/>
    <cellStyle name="Ordinary" xfId="49232"/>
    <cellStyle name="Output 2" xfId="49233"/>
    <cellStyle name="Output 2 10" xfId="49234"/>
    <cellStyle name="Output 2 11" xfId="49235"/>
    <cellStyle name="Output 2 2" xfId="49236"/>
    <cellStyle name="Output 2 2 2" xfId="49237"/>
    <cellStyle name="Output 2 2 2 2" xfId="49238"/>
    <cellStyle name="Output 2 2 2 2 2" xfId="49239"/>
    <cellStyle name="Output 2 2 2 2 2 2" xfId="49240"/>
    <cellStyle name="Output 2 2 2 2 2 2 2" xfId="49241"/>
    <cellStyle name="Output 2 2 2 2 2 2 2 2" xfId="49242"/>
    <cellStyle name="Output 2 2 2 2 2 2 2 2 2" xfId="49243"/>
    <cellStyle name="Output 2 2 2 2 2 2 2 2 2 2" xfId="49244"/>
    <cellStyle name="Output 2 2 2 2 2 2 2 2 2 2 2" xfId="49245"/>
    <cellStyle name="Output 2 2 2 2 2 2 2 2 2 2 3" xfId="49246"/>
    <cellStyle name="Output 2 2 2 2 2 2 2 2 2 3" xfId="49247"/>
    <cellStyle name="Output 2 2 2 2 2 2 2 2 2 4" xfId="49248"/>
    <cellStyle name="Output 2 2 2 2 2 2 2 2 3" xfId="49249"/>
    <cellStyle name="Output 2 2 2 2 2 2 2 2 3 2" xfId="49250"/>
    <cellStyle name="Output 2 2 2 2 2 2 2 2 3 3" xfId="49251"/>
    <cellStyle name="Output 2 2 2 2 2 2 2 2 4" xfId="49252"/>
    <cellStyle name="Output 2 2 2 2 2 2 2 2 5" xfId="49253"/>
    <cellStyle name="Output 2 2 2 2 2 2 2 3" xfId="49254"/>
    <cellStyle name="Output 2 2 2 2 2 2 2 3 2" xfId="49255"/>
    <cellStyle name="Output 2 2 2 2 2 2 2 3 3" xfId="49256"/>
    <cellStyle name="Output 2 2 2 2 2 2 2 4" xfId="49257"/>
    <cellStyle name="Output 2 2 2 2 2 2 2 5" xfId="49258"/>
    <cellStyle name="Output 2 2 2 2 2 2 3" xfId="49259"/>
    <cellStyle name="Output 2 2 2 2 2 2 3 2" xfId="49260"/>
    <cellStyle name="Output 2 2 2 2 2 2 3 2 2" xfId="49261"/>
    <cellStyle name="Output 2 2 2 2 2 2 3 2 2 2" xfId="49262"/>
    <cellStyle name="Output 2 2 2 2 2 2 3 2 2 3" xfId="49263"/>
    <cellStyle name="Output 2 2 2 2 2 2 3 2 3" xfId="49264"/>
    <cellStyle name="Output 2 2 2 2 2 2 3 2 4" xfId="49265"/>
    <cellStyle name="Output 2 2 2 2 2 2 3 3" xfId="49266"/>
    <cellStyle name="Output 2 2 2 2 2 2 3 3 2" xfId="49267"/>
    <cellStyle name="Output 2 2 2 2 2 2 3 3 3" xfId="49268"/>
    <cellStyle name="Output 2 2 2 2 2 2 3 4" xfId="49269"/>
    <cellStyle name="Output 2 2 2 2 2 2 3 5" xfId="49270"/>
    <cellStyle name="Output 2 2 2 2 2 2 4" xfId="49271"/>
    <cellStyle name="Output 2 2 2 2 2 2 4 2" xfId="49272"/>
    <cellStyle name="Output 2 2 2 2 2 2 4 3" xfId="49273"/>
    <cellStyle name="Output 2 2 2 2 2 2 5" xfId="49274"/>
    <cellStyle name="Output 2 2 2 2 2 2 6" xfId="49275"/>
    <cellStyle name="Output 2 2 2 2 2 3" xfId="49276"/>
    <cellStyle name="Output 2 2 2 2 2 3 2" xfId="49277"/>
    <cellStyle name="Output 2 2 2 2 2 3 2 2" xfId="49278"/>
    <cellStyle name="Output 2 2 2 2 2 3 2 2 2" xfId="49279"/>
    <cellStyle name="Output 2 2 2 2 2 3 2 2 2 2" xfId="49280"/>
    <cellStyle name="Output 2 2 2 2 2 3 2 2 2 3" xfId="49281"/>
    <cellStyle name="Output 2 2 2 2 2 3 2 2 3" xfId="49282"/>
    <cellStyle name="Output 2 2 2 2 2 3 2 2 4" xfId="49283"/>
    <cellStyle name="Output 2 2 2 2 2 3 2 3" xfId="49284"/>
    <cellStyle name="Output 2 2 2 2 2 3 2 3 2" xfId="49285"/>
    <cellStyle name="Output 2 2 2 2 2 3 2 3 3" xfId="49286"/>
    <cellStyle name="Output 2 2 2 2 2 3 2 4" xfId="49287"/>
    <cellStyle name="Output 2 2 2 2 2 3 2 5" xfId="49288"/>
    <cellStyle name="Output 2 2 2 2 2 3 3" xfId="49289"/>
    <cellStyle name="Output 2 2 2 2 2 3 3 2" xfId="49290"/>
    <cellStyle name="Output 2 2 2 2 2 3 3 3" xfId="49291"/>
    <cellStyle name="Output 2 2 2 2 2 3 4" xfId="49292"/>
    <cellStyle name="Output 2 2 2 2 2 3 5" xfId="49293"/>
    <cellStyle name="Output 2 2 2 2 2 4" xfId="49294"/>
    <cellStyle name="Output 2 2 2 2 2 4 2" xfId="49295"/>
    <cellStyle name="Output 2 2 2 2 2 4 2 2" xfId="49296"/>
    <cellStyle name="Output 2 2 2 2 2 4 2 2 2" xfId="49297"/>
    <cellStyle name="Output 2 2 2 2 2 4 2 2 3" xfId="49298"/>
    <cellStyle name="Output 2 2 2 2 2 4 2 3" xfId="49299"/>
    <cellStyle name="Output 2 2 2 2 2 4 2 4" xfId="49300"/>
    <cellStyle name="Output 2 2 2 2 2 4 3" xfId="49301"/>
    <cellStyle name="Output 2 2 2 2 2 4 3 2" xfId="49302"/>
    <cellStyle name="Output 2 2 2 2 2 4 3 3" xfId="49303"/>
    <cellStyle name="Output 2 2 2 2 2 4 4" xfId="49304"/>
    <cellStyle name="Output 2 2 2 2 2 4 5" xfId="49305"/>
    <cellStyle name="Output 2 2 2 2 2 5" xfId="49306"/>
    <cellStyle name="Output 2 2 2 2 2 5 2" xfId="49307"/>
    <cellStyle name="Output 2 2 2 2 2 5 3" xfId="49308"/>
    <cellStyle name="Output 2 2 2 2 2 6" xfId="49309"/>
    <cellStyle name="Output 2 2 2 2 2 7" xfId="49310"/>
    <cellStyle name="Output 2 2 2 2 3" xfId="49311"/>
    <cellStyle name="Output 2 2 2 2 3 2" xfId="49312"/>
    <cellStyle name="Output 2 2 2 2 3 2 2" xfId="49313"/>
    <cellStyle name="Output 2 2 2 2 3 2 2 2" xfId="49314"/>
    <cellStyle name="Output 2 2 2 2 3 2 2 2 2" xfId="49315"/>
    <cellStyle name="Output 2 2 2 2 3 2 2 2 2 2" xfId="49316"/>
    <cellStyle name="Output 2 2 2 2 3 2 2 2 2 3" xfId="49317"/>
    <cellStyle name="Output 2 2 2 2 3 2 2 2 3" xfId="49318"/>
    <cellStyle name="Output 2 2 2 2 3 2 2 2 4" xfId="49319"/>
    <cellStyle name="Output 2 2 2 2 3 2 2 3" xfId="49320"/>
    <cellStyle name="Output 2 2 2 2 3 2 2 3 2" xfId="49321"/>
    <cellStyle name="Output 2 2 2 2 3 2 2 3 3" xfId="49322"/>
    <cellStyle name="Output 2 2 2 2 3 2 2 4" xfId="49323"/>
    <cellStyle name="Output 2 2 2 2 3 2 2 5" xfId="49324"/>
    <cellStyle name="Output 2 2 2 2 3 2 3" xfId="49325"/>
    <cellStyle name="Output 2 2 2 2 3 2 3 2" xfId="49326"/>
    <cellStyle name="Output 2 2 2 2 3 2 3 3" xfId="49327"/>
    <cellStyle name="Output 2 2 2 2 3 2 4" xfId="49328"/>
    <cellStyle name="Output 2 2 2 2 3 2 5" xfId="49329"/>
    <cellStyle name="Output 2 2 2 2 3 3" xfId="49330"/>
    <cellStyle name="Output 2 2 2 2 3 3 2" xfId="49331"/>
    <cellStyle name="Output 2 2 2 2 3 3 2 2" xfId="49332"/>
    <cellStyle name="Output 2 2 2 2 3 3 2 2 2" xfId="49333"/>
    <cellStyle name="Output 2 2 2 2 3 3 2 2 3" xfId="49334"/>
    <cellStyle name="Output 2 2 2 2 3 3 2 3" xfId="49335"/>
    <cellStyle name="Output 2 2 2 2 3 3 2 4" xfId="49336"/>
    <cellStyle name="Output 2 2 2 2 3 3 3" xfId="49337"/>
    <cellStyle name="Output 2 2 2 2 3 3 3 2" xfId="49338"/>
    <cellStyle name="Output 2 2 2 2 3 3 3 3" xfId="49339"/>
    <cellStyle name="Output 2 2 2 2 3 3 4" xfId="49340"/>
    <cellStyle name="Output 2 2 2 2 3 3 5" xfId="49341"/>
    <cellStyle name="Output 2 2 2 2 3 4" xfId="49342"/>
    <cellStyle name="Output 2 2 2 2 3 4 2" xfId="49343"/>
    <cellStyle name="Output 2 2 2 2 3 4 3" xfId="49344"/>
    <cellStyle name="Output 2 2 2 2 3 5" xfId="49345"/>
    <cellStyle name="Output 2 2 2 2 3 6" xfId="49346"/>
    <cellStyle name="Output 2 2 2 2 4" xfId="49347"/>
    <cellStyle name="Output 2 2 2 2 4 2" xfId="49348"/>
    <cellStyle name="Output 2 2 2 2 4 2 2" xfId="49349"/>
    <cellStyle name="Output 2 2 2 2 4 2 2 2" xfId="49350"/>
    <cellStyle name="Output 2 2 2 2 4 2 2 2 2" xfId="49351"/>
    <cellStyle name="Output 2 2 2 2 4 2 2 2 3" xfId="49352"/>
    <cellStyle name="Output 2 2 2 2 4 2 2 3" xfId="49353"/>
    <cellStyle name="Output 2 2 2 2 4 2 2 4" xfId="49354"/>
    <cellStyle name="Output 2 2 2 2 4 2 3" xfId="49355"/>
    <cellStyle name="Output 2 2 2 2 4 2 3 2" xfId="49356"/>
    <cellStyle name="Output 2 2 2 2 4 2 3 3" xfId="49357"/>
    <cellStyle name="Output 2 2 2 2 4 2 4" xfId="49358"/>
    <cellStyle name="Output 2 2 2 2 4 2 5" xfId="49359"/>
    <cellStyle name="Output 2 2 2 2 4 3" xfId="49360"/>
    <cellStyle name="Output 2 2 2 2 4 3 2" xfId="49361"/>
    <cellStyle name="Output 2 2 2 2 4 3 3" xfId="49362"/>
    <cellStyle name="Output 2 2 2 2 4 4" xfId="49363"/>
    <cellStyle name="Output 2 2 2 2 4 5" xfId="49364"/>
    <cellStyle name="Output 2 2 2 2 5" xfId="49365"/>
    <cellStyle name="Output 2 2 2 2 5 2" xfId="49366"/>
    <cellStyle name="Output 2 2 2 2 5 2 2" xfId="49367"/>
    <cellStyle name="Output 2 2 2 2 5 2 2 2" xfId="49368"/>
    <cellStyle name="Output 2 2 2 2 5 2 2 3" xfId="49369"/>
    <cellStyle name="Output 2 2 2 2 5 2 3" xfId="49370"/>
    <cellStyle name="Output 2 2 2 2 5 2 4" xfId="49371"/>
    <cellStyle name="Output 2 2 2 2 5 3" xfId="49372"/>
    <cellStyle name="Output 2 2 2 2 5 3 2" xfId="49373"/>
    <cellStyle name="Output 2 2 2 2 5 3 3" xfId="49374"/>
    <cellStyle name="Output 2 2 2 2 5 4" xfId="49375"/>
    <cellStyle name="Output 2 2 2 2 5 5" xfId="49376"/>
    <cellStyle name="Output 2 2 2 2 6" xfId="49377"/>
    <cellStyle name="Output 2 2 2 2 6 2" xfId="49378"/>
    <cellStyle name="Output 2 2 2 2 6 3" xfId="49379"/>
    <cellStyle name="Output 2 2 2 2 7" xfId="49380"/>
    <cellStyle name="Output 2 2 2 2 8" xfId="49381"/>
    <cellStyle name="Output 2 2 2 3" xfId="49382"/>
    <cellStyle name="Output 2 2 2 3 2" xfId="49383"/>
    <cellStyle name="Output 2 2 2 3 2 2" xfId="49384"/>
    <cellStyle name="Output 2 2 2 3 2 2 2" xfId="49385"/>
    <cellStyle name="Output 2 2 2 3 2 2 2 2" xfId="49386"/>
    <cellStyle name="Output 2 2 2 3 2 2 2 2 2" xfId="49387"/>
    <cellStyle name="Output 2 2 2 3 2 2 2 2 2 2" xfId="49388"/>
    <cellStyle name="Output 2 2 2 3 2 2 2 2 2 3" xfId="49389"/>
    <cellStyle name="Output 2 2 2 3 2 2 2 2 3" xfId="49390"/>
    <cellStyle name="Output 2 2 2 3 2 2 2 2 4" xfId="49391"/>
    <cellStyle name="Output 2 2 2 3 2 2 2 3" xfId="49392"/>
    <cellStyle name="Output 2 2 2 3 2 2 2 3 2" xfId="49393"/>
    <cellStyle name="Output 2 2 2 3 2 2 2 3 3" xfId="49394"/>
    <cellStyle name="Output 2 2 2 3 2 2 2 4" xfId="49395"/>
    <cellStyle name="Output 2 2 2 3 2 2 2 5" xfId="49396"/>
    <cellStyle name="Output 2 2 2 3 2 2 3" xfId="49397"/>
    <cellStyle name="Output 2 2 2 3 2 2 3 2" xfId="49398"/>
    <cellStyle name="Output 2 2 2 3 2 2 3 3" xfId="49399"/>
    <cellStyle name="Output 2 2 2 3 2 2 4" xfId="49400"/>
    <cellStyle name="Output 2 2 2 3 2 2 5" xfId="49401"/>
    <cellStyle name="Output 2 2 2 3 2 3" xfId="49402"/>
    <cellStyle name="Output 2 2 2 3 2 3 2" xfId="49403"/>
    <cellStyle name="Output 2 2 2 3 2 3 2 2" xfId="49404"/>
    <cellStyle name="Output 2 2 2 3 2 3 2 2 2" xfId="49405"/>
    <cellStyle name="Output 2 2 2 3 2 3 2 2 3" xfId="49406"/>
    <cellStyle name="Output 2 2 2 3 2 3 2 3" xfId="49407"/>
    <cellStyle name="Output 2 2 2 3 2 3 2 4" xfId="49408"/>
    <cellStyle name="Output 2 2 2 3 2 3 3" xfId="49409"/>
    <cellStyle name="Output 2 2 2 3 2 3 3 2" xfId="49410"/>
    <cellStyle name="Output 2 2 2 3 2 3 3 3" xfId="49411"/>
    <cellStyle name="Output 2 2 2 3 2 3 4" xfId="49412"/>
    <cellStyle name="Output 2 2 2 3 2 3 5" xfId="49413"/>
    <cellStyle name="Output 2 2 2 3 2 4" xfId="49414"/>
    <cellStyle name="Output 2 2 2 3 2 4 2" xfId="49415"/>
    <cellStyle name="Output 2 2 2 3 2 4 3" xfId="49416"/>
    <cellStyle name="Output 2 2 2 3 2 5" xfId="49417"/>
    <cellStyle name="Output 2 2 2 3 2 6" xfId="49418"/>
    <cellStyle name="Output 2 2 2 3 3" xfId="49419"/>
    <cellStyle name="Output 2 2 2 3 3 2" xfId="49420"/>
    <cellStyle name="Output 2 2 2 3 3 2 2" xfId="49421"/>
    <cellStyle name="Output 2 2 2 3 3 2 2 2" xfId="49422"/>
    <cellStyle name="Output 2 2 2 3 3 2 2 2 2" xfId="49423"/>
    <cellStyle name="Output 2 2 2 3 3 2 2 2 3" xfId="49424"/>
    <cellStyle name="Output 2 2 2 3 3 2 2 3" xfId="49425"/>
    <cellStyle name="Output 2 2 2 3 3 2 2 4" xfId="49426"/>
    <cellStyle name="Output 2 2 2 3 3 2 3" xfId="49427"/>
    <cellStyle name="Output 2 2 2 3 3 2 3 2" xfId="49428"/>
    <cellStyle name="Output 2 2 2 3 3 2 3 3" xfId="49429"/>
    <cellStyle name="Output 2 2 2 3 3 2 4" xfId="49430"/>
    <cellStyle name="Output 2 2 2 3 3 2 5" xfId="49431"/>
    <cellStyle name="Output 2 2 2 3 3 3" xfId="49432"/>
    <cellStyle name="Output 2 2 2 3 3 3 2" xfId="49433"/>
    <cellStyle name="Output 2 2 2 3 3 3 3" xfId="49434"/>
    <cellStyle name="Output 2 2 2 3 3 4" xfId="49435"/>
    <cellStyle name="Output 2 2 2 3 3 5" xfId="49436"/>
    <cellStyle name="Output 2 2 2 3 4" xfId="49437"/>
    <cellStyle name="Output 2 2 2 3 4 2" xfId="49438"/>
    <cellStyle name="Output 2 2 2 3 4 2 2" xfId="49439"/>
    <cellStyle name="Output 2 2 2 3 4 2 2 2" xfId="49440"/>
    <cellStyle name="Output 2 2 2 3 4 2 2 3" xfId="49441"/>
    <cellStyle name="Output 2 2 2 3 4 2 3" xfId="49442"/>
    <cellStyle name="Output 2 2 2 3 4 2 4" xfId="49443"/>
    <cellStyle name="Output 2 2 2 3 4 3" xfId="49444"/>
    <cellStyle name="Output 2 2 2 3 4 3 2" xfId="49445"/>
    <cellStyle name="Output 2 2 2 3 4 3 3" xfId="49446"/>
    <cellStyle name="Output 2 2 2 3 4 4" xfId="49447"/>
    <cellStyle name="Output 2 2 2 3 4 5" xfId="49448"/>
    <cellStyle name="Output 2 2 2 3 5" xfId="49449"/>
    <cellStyle name="Output 2 2 2 3 5 2" xfId="49450"/>
    <cellStyle name="Output 2 2 2 3 5 3" xfId="49451"/>
    <cellStyle name="Output 2 2 2 3 6" xfId="49452"/>
    <cellStyle name="Output 2 2 2 3 7" xfId="49453"/>
    <cellStyle name="Output 2 2 2 4" xfId="49454"/>
    <cellStyle name="Output 2 2 2 4 2" xfId="49455"/>
    <cellStyle name="Output 2 2 2 4 2 2" xfId="49456"/>
    <cellStyle name="Output 2 2 2 4 2 2 2" xfId="49457"/>
    <cellStyle name="Output 2 2 2 4 2 2 2 2" xfId="49458"/>
    <cellStyle name="Output 2 2 2 4 2 2 2 2 2" xfId="49459"/>
    <cellStyle name="Output 2 2 2 4 2 2 2 2 3" xfId="49460"/>
    <cellStyle name="Output 2 2 2 4 2 2 2 3" xfId="49461"/>
    <cellStyle name="Output 2 2 2 4 2 2 2 4" xfId="49462"/>
    <cellStyle name="Output 2 2 2 4 2 2 3" xfId="49463"/>
    <cellStyle name="Output 2 2 2 4 2 2 3 2" xfId="49464"/>
    <cellStyle name="Output 2 2 2 4 2 2 3 3" xfId="49465"/>
    <cellStyle name="Output 2 2 2 4 2 2 4" xfId="49466"/>
    <cellStyle name="Output 2 2 2 4 2 2 5" xfId="49467"/>
    <cellStyle name="Output 2 2 2 4 2 3" xfId="49468"/>
    <cellStyle name="Output 2 2 2 4 2 3 2" xfId="49469"/>
    <cellStyle name="Output 2 2 2 4 2 3 3" xfId="49470"/>
    <cellStyle name="Output 2 2 2 4 2 4" xfId="49471"/>
    <cellStyle name="Output 2 2 2 4 2 5" xfId="49472"/>
    <cellStyle name="Output 2 2 2 4 3" xfId="49473"/>
    <cellStyle name="Output 2 2 2 4 3 2" xfId="49474"/>
    <cellStyle name="Output 2 2 2 4 3 2 2" xfId="49475"/>
    <cellStyle name="Output 2 2 2 4 3 2 2 2" xfId="49476"/>
    <cellStyle name="Output 2 2 2 4 3 2 2 3" xfId="49477"/>
    <cellStyle name="Output 2 2 2 4 3 2 3" xfId="49478"/>
    <cellStyle name="Output 2 2 2 4 3 2 4" xfId="49479"/>
    <cellStyle name="Output 2 2 2 4 3 3" xfId="49480"/>
    <cellStyle name="Output 2 2 2 4 3 3 2" xfId="49481"/>
    <cellStyle name="Output 2 2 2 4 3 3 3" xfId="49482"/>
    <cellStyle name="Output 2 2 2 4 3 4" xfId="49483"/>
    <cellStyle name="Output 2 2 2 4 3 5" xfId="49484"/>
    <cellStyle name="Output 2 2 2 4 4" xfId="49485"/>
    <cellStyle name="Output 2 2 2 4 4 2" xfId="49486"/>
    <cellStyle name="Output 2 2 2 4 4 3" xfId="49487"/>
    <cellStyle name="Output 2 2 2 4 5" xfId="49488"/>
    <cellStyle name="Output 2 2 2 4 6" xfId="49489"/>
    <cellStyle name="Output 2 2 2 5" xfId="49490"/>
    <cellStyle name="Output 2 2 2 5 2" xfId="49491"/>
    <cellStyle name="Output 2 2 2 5 2 2" xfId="49492"/>
    <cellStyle name="Output 2 2 2 5 2 2 2" xfId="49493"/>
    <cellStyle name="Output 2 2 2 5 2 2 2 2" xfId="49494"/>
    <cellStyle name="Output 2 2 2 5 2 2 2 3" xfId="49495"/>
    <cellStyle name="Output 2 2 2 5 2 2 3" xfId="49496"/>
    <cellStyle name="Output 2 2 2 5 2 2 4" xfId="49497"/>
    <cellStyle name="Output 2 2 2 5 2 3" xfId="49498"/>
    <cellStyle name="Output 2 2 2 5 2 3 2" xfId="49499"/>
    <cellStyle name="Output 2 2 2 5 2 3 3" xfId="49500"/>
    <cellStyle name="Output 2 2 2 5 2 4" xfId="49501"/>
    <cellStyle name="Output 2 2 2 5 2 5" xfId="49502"/>
    <cellStyle name="Output 2 2 2 5 3" xfId="49503"/>
    <cellStyle name="Output 2 2 2 5 3 2" xfId="49504"/>
    <cellStyle name="Output 2 2 2 5 3 3" xfId="49505"/>
    <cellStyle name="Output 2 2 2 5 4" xfId="49506"/>
    <cellStyle name="Output 2 2 2 5 5" xfId="49507"/>
    <cellStyle name="Output 2 2 2 6" xfId="49508"/>
    <cellStyle name="Output 2 2 2 6 2" xfId="49509"/>
    <cellStyle name="Output 2 2 2 6 2 2" xfId="49510"/>
    <cellStyle name="Output 2 2 2 6 2 2 2" xfId="49511"/>
    <cellStyle name="Output 2 2 2 6 2 2 3" xfId="49512"/>
    <cellStyle name="Output 2 2 2 6 2 3" xfId="49513"/>
    <cellStyle name="Output 2 2 2 6 2 4" xfId="49514"/>
    <cellStyle name="Output 2 2 2 6 3" xfId="49515"/>
    <cellStyle name="Output 2 2 2 6 3 2" xfId="49516"/>
    <cellStyle name="Output 2 2 2 6 3 3" xfId="49517"/>
    <cellStyle name="Output 2 2 2 6 4" xfId="49518"/>
    <cellStyle name="Output 2 2 2 6 5" xfId="49519"/>
    <cellStyle name="Output 2 2 2 7" xfId="49520"/>
    <cellStyle name="Output 2 2 2 7 2" xfId="49521"/>
    <cellStyle name="Output 2 2 2 7 3" xfId="49522"/>
    <cellStyle name="Output 2 2 2 8" xfId="49523"/>
    <cellStyle name="Output 2 2 2 9" xfId="49524"/>
    <cellStyle name="Output 2 2 3" xfId="49525"/>
    <cellStyle name="Output 2 2 3 10" xfId="49526"/>
    <cellStyle name="Output 2 2 3 2" xfId="49527"/>
    <cellStyle name="Output 2 2 3 2 2" xfId="49528"/>
    <cellStyle name="Output 2 2 3 2 2 2" xfId="49529"/>
    <cellStyle name="Output 2 2 3 2 2 2 2" xfId="49530"/>
    <cellStyle name="Output 2 2 3 2 2 2 2 2" xfId="49531"/>
    <cellStyle name="Output 2 2 3 2 2 2 2 2 2" xfId="49532"/>
    <cellStyle name="Output 2 2 3 2 2 2 2 2 2 2" xfId="49533"/>
    <cellStyle name="Output 2 2 3 2 2 2 2 2 2 2 2" xfId="49534"/>
    <cellStyle name="Output 2 2 3 2 2 2 2 2 2 2 2 2" xfId="49535"/>
    <cellStyle name="Output 2 2 3 2 2 2 2 2 2 2 2 3" xfId="49536"/>
    <cellStyle name="Output 2 2 3 2 2 2 2 2 2 2 3" xfId="49537"/>
    <cellStyle name="Output 2 2 3 2 2 2 2 2 2 2 4" xfId="49538"/>
    <cellStyle name="Output 2 2 3 2 2 2 2 2 2 3" xfId="49539"/>
    <cellStyle name="Output 2 2 3 2 2 2 2 2 2 3 2" xfId="49540"/>
    <cellStyle name="Output 2 2 3 2 2 2 2 2 2 3 3" xfId="49541"/>
    <cellStyle name="Output 2 2 3 2 2 2 2 2 2 4" xfId="49542"/>
    <cellStyle name="Output 2 2 3 2 2 2 2 2 2 5" xfId="49543"/>
    <cellStyle name="Output 2 2 3 2 2 2 2 2 3" xfId="49544"/>
    <cellStyle name="Output 2 2 3 2 2 2 2 2 3 2" xfId="49545"/>
    <cellStyle name="Output 2 2 3 2 2 2 2 2 3 3" xfId="49546"/>
    <cellStyle name="Output 2 2 3 2 2 2 2 2 4" xfId="49547"/>
    <cellStyle name="Output 2 2 3 2 2 2 2 2 5" xfId="49548"/>
    <cellStyle name="Output 2 2 3 2 2 2 2 3" xfId="49549"/>
    <cellStyle name="Output 2 2 3 2 2 2 2 3 2" xfId="49550"/>
    <cellStyle name="Output 2 2 3 2 2 2 2 3 2 2" xfId="49551"/>
    <cellStyle name="Output 2 2 3 2 2 2 2 3 2 2 2" xfId="49552"/>
    <cellStyle name="Output 2 2 3 2 2 2 2 3 2 2 3" xfId="49553"/>
    <cellStyle name="Output 2 2 3 2 2 2 2 3 2 3" xfId="49554"/>
    <cellStyle name="Output 2 2 3 2 2 2 2 3 2 4" xfId="49555"/>
    <cellStyle name="Output 2 2 3 2 2 2 2 3 3" xfId="49556"/>
    <cellStyle name="Output 2 2 3 2 2 2 2 3 3 2" xfId="49557"/>
    <cellStyle name="Output 2 2 3 2 2 2 2 3 3 3" xfId="49558"/>
    <cellStyle name="Output 2 2 3 2 2 2 2 3 4" xfId="49559"/>
    <cellStyle name="Output 2 2 3 2 2 2 2 3 5" xfId="49560"/>
    <cellStyle name="Output 2 2 3 2 2 2 2 4" xfId="49561"/>
    <cellStyle name="Output 2 2 3 2 2 2 2 4 2" xfId="49562"/>
    <cellStyle name="Output 2 2 3 2 2 2 2 4 3" xfId="49563"/>
    <cellStyle name="Output 2 2 3 2 2 2 2 5" xfId="49564"/>
    <cellStyle name="Output 2 2 3 2 2 2 2 6" xfId="49565"/>
    <cellStyle name="Output 2 2 3 2 2 2 3" xfId="49566"/>
    <cellStyle name="Output 2 2 3 2 2 2 3 2" xfId="49567"/>
    <cellStyle name="Output 2 2 3 2 2 2 3 2 2" xfId="49568"/>
    <cellStyle name="Output 2 2 3 2 2 2 3 2 2 2" xfId="49569"/>
    <cellStyle name="Output 2 2 3 2 2 2 3 2 2 2 2" xfId="49570"/>
    <cellStyle name="Output 2 2 3 2 2 2 3 2 2 2 3" xfId="49571"/>
    <cellStyle name="Output 2 2 3 2 2 2 3 2 2 3" xfId="49572"/>
    <cellStyle name="Output 2 2 3 2 2 2 3 2 2 4" xfId="49573"/>
    <cellStyle name="Output 2 2 3 2 2 2 3 2 3" xfId="49574"/>
    <cellStyle name="Output 2 2 3 2 2 2 3 2 3 2" xfId="49575"/>
    <cellStyle name="Output 2 2 3 2 2 2 3 2 3 3" xfId="49576"/>
    <cellStyle name="Output 2 2 3 2 2 2 3 2 4" xfId="49577"/>
    <cellStyle name="Output 2 2 3 2 2 2 3 2 5" xfId="49578"/>
    <cellStyle name="Output 2 2 3 2 2 2 3 3" xfId="49579"/>
    <cellStyle name="Output 2 2 3 2 2 2 3 3 2" xfId="49580"/>
    <cellStyle name="Output 2 2 3 2 2 2 3 3 3" xfId="49581"/>
    <cellStyle name="Output 2 2 3 2 2 2 3 4" xfId="49582"/>
    <cellStyle name="Output 2 2 3 2 2 2 3 5" xfId="49583"/>
    <cellStyle name="Output 2 2 3 2 2 2 4" xfId="49584"/>
    <cellStyle name="Output 2 2 3 2 2 2 4 2" xfId="49585"/>
    <cellStyle name="Output 2 2 3 2 2 2 4 2 2" xfId="49586"/>
    <cellStyle name="Output 2 2 3 2 2 2 4 2 2 2" xfId="49587"/>
    <cellStyle name="Output 2 2 3 2 2 2 4 2 2 3" xfId="49588"/>
    <cellStyle name="Output 2 2 3 2 2 2 4 2 3" xfId="49589"/>
    <cellStyle name="Output 2 2 3 2 2 2 4 2 4" xfId="49590"/>
    <cellStyle name="Output 2 2 3 2 2 2 4 3" xfId="49591"/>
    <cellStyle name="Output 2 2 3 2 2 2 4 3 2" xfId="49592"/>
    <cellStyle name="Output 2 2 3 2 2 2 4 3 3" xfId="49593"/>
    <cellStyle name="Output 2 2 3 2 2 2 4 4" xfId="49594"/>
    <cellStyle name="Output 2 2 3 2 2 2 4 5" xfId="49595"/>
    <cellStyle name="Output 2 2 3 2 2 2 5" xfId="49596"/>
    <cellStyle name="Output 2 2 3 2 2 2 5 2" xfId="49597"/>
    <cellStyle name="Output 2 2 3 2 2 2 5 3" xfId="49598"/>
    <cellStyle name="Output 2 2 3 2 2 2 6" xfId="49599"/>
    <cellStyle name="Output 2 2 3 2 2 2 7" xfId="49600"/>
    <cellStyle name="Output 2 2 3 2 2 3" xfId="49601"/>
    <cellStyle name="Output 2 2 3 2 2 3 2" xfId="49602"/>
    <cellStyle name="Output 2 2 3 2 2 3 2 2" xfId="49603"/>
    <cellStyle name="Output 2 2 3 2 2 3 2 2 2" xfId="49604"/>
    <cellStyle name="Output 2 2 3 2 2 3 2 2 2 2" xfId="49605"/>
    <cellStyle name="Output 2 2 3 2 2 3 2 2 2 2 2" xfId="49606"/>
    <cellStyle name="Output 2 2 3 2 2 3 2 2 2 2 3" xfId="49607"/>
    <cellStyle name="Output 2 2 3 2 2 3 2 2 2 3" xfId="49608"/>
    <cellStyle name="Output 2 2 3 2 2 3 2 2 2 4" xfId="49609"/>
    <cellStyle name="Output 2 2 3 2 2 3 2 2 3" xfId="49610"/>
    <cellStyle name="Output 2 2 3 2 2 3 2 2 3 2" xfId="49611"/>
    <cellStyle name="Output 2 2 3 2 2 3 2 2 3 3" xfId="49612"/>
    <cellStyle name="Output 2 2 3 2 2 3 2 2 4" xfId="49613"/>
    <cellStyle name="Output 2 2 3 2 2 3 2 2 5" xfId="49614"/>
    <cellStyle name="Output 2 2 3 2 2 3 2 3" xfId="49615"/>
    <cellStyle name="Output 2 2 3 2 2 3 2 3 2" xfId="49616"/>
    <cellStyle name="Output 2 2 3 2 2 3 2 3 3" xfId="49617"/>
    <cellStyle name="Output 2 2 3 2 2 3 2 4" xfId="49618"/>
    <cellStyle name="Output 2 2 3 2 2 3 2 5" xfId="49619"/>
    <cellStyle name="Output 2 2 3 2 2 3 3" xfId="49620"/>
    <cellStyle name="Output 2 2 3 2 2 3 3 2" xfId="49621"/>
    <cellStyle name="Output 2 2 3 2 2 3 3 2 2" xfId="49622"/>
    <cellStyle name="Output 2 2 3 2 2 3 3 2 2 2" xfId="49623"/>
    <cellStyle name="Output 2 2 3 2 2 3 3 2 2 3" xfId="49624"/>
    <cellStyle name="Output 2 2 3 2 2 3 3 2 3" xfId="49625"/>
    <cellStyle name="Output 2 2 3 2 2 3 3 2 4" xfId="49626"/>
    <cellStyle name="Output 2 2 3 2 2 3 3 3" xfId="49627"/>
    <cellStyle name="Output 2 2 3 2 2 3 3 3 2" xfId="49628"/>
    <cellStyle name="Output 2 2 3 2 2 3 3 3 3" xfId="49629"/>
    <cellStyle name="Output 2 2 3 2 2 3 3 4" xfId="49630"/>
    <cellStyle name="Output 2 2 3 2 2 3 3 5" xfId="49631"/>
    <cellStyle name="Output 2 2 3 2 2 3 4" xfId="49632"/>
    <cellStyle name="Output 2 2 3 2 2 3 4 2" xfId="49633"/>
    <cellStyle name="Output 2 2 3 2 2 3 4 3" xfId="49634"/>
    <cellStyle name="Output 2 2 3 2 2 3 5" xfId="49635"/>
    <cellStyle name="Output 2 2 3 2 2 3 6" xfId="49636"/>
    <cellStyle name="Output 2 2 3 2 2 4" xfId="49637"/>
    <cellStyle name="Output 2 2 3 2 2 4 2" xfId="49638"/>
    <cellStyle name="Output 2 2 3 2 2 4 2 2" xfId="49639"/>
    <cellStyle name="Output 2 2 3 2 2 4 2 2 2" xfId="49640"/>
    <cellStyle name="Output 2 2 3 2 2 4 2 2 2 2" xfId="49641"/>
    <cellStyle name="Output 2 2 3 2 2 4 2 2 2 3" xfId="49642"/>
    <cellStyle name="Output 2 2 3 2 2 4 2 2 3" xfId="49643"/>
    <cellStyle name="Output 2 2 3 2 2 4 2 2 4" xfId="49644"/>
    <cellStyle name="Output 2 2 3 2 2 4 2 3" xfId="49645"/>
    <cellStyle name="Output 2 2 3 2 2 4 2 3 2" xfId="49646"/>
    <cellStyle name="Output 2 2 3 2 2 4 2 3 3" xfId="49647"/>
    <cellStyle name="Output 2 2 3 2 2 4 2 4" xfId="49648"/>
    <cellStyle name="Output 2 2 3 2 2 4 2 5" xfId="49649"/>
    <cellStyle name="Output 2 2 3 2 2 4 3" xfId="49650"/>
    <cellStyle name="Output 2 2 3 2 2 4 3 2" xfId="49651"/>
    <cellStyle name="Output 2 2 3 2 2 4 3 3" xfId="49652"/>
    <cellStyle name="Output 2 2 3 2 2 4 4" xfId="49653"/>
    <cellStyle name="Output 2 2 3 2 2 4 5" xfId="49654"/>
    <cellStyle name="Output 2 2 3 2 2 5" xfId="49655"/>
    <cellStyle name="Output 2 2 3 2 2 5 2" xfId="49656"/>
    <cellStyle name="Output 2 2 3 2 2 5 2 2" xfId="49657"/>
    <cellStyle name="Output 2 2 3 2 2 5 2 2 2" xfId="49658"/>
    <cellStyle name="Output 2 2 3 2 2 5 2 2 3" xfId="49659"/>
    <cellStyle name="Output 2 2 3 2 2 5 2 3" xfId="49660"/>
    <cellStyle name="Output 2 2 3 2 2 5 2 4" xfId="49661"/>
    <cellStyle name="Output 2 2 3 2 2 5 3" xfId="49662"/>
    <cellStyle name="Output 2 2 3 2 2 5 3 2" xfId="49663"/>
    <cellStyle name="Output 2 2 3 2 2 5 3 3" xfId="49664"/>
    <cellStyle name="Output 2 2 3 2 2 5 4" xfId="49665"/>
    <cellStyle name="Output 2 2 3 2 2 5 5" xfId="49666"/>
    <cellStyle name="Output 2 2 3 2 2 6" xfId="49667"/>
    <cellStyle name="Output 2 2 3 2 2 6 2" xfId="49668"/>
    <cellStyle name="Output 2 2 3 2 2 6 3" xfId="49669"/>
    <cellStyle name="Output 2 2 3 2 2 7" xfId="49670"/>
    <cellStyle name="Output 2 2 3 2 2 8" xfId="49671"/>
    <cellStyle name="Output 2 2 3 2 3" xfId="49672"/>
    <cellStyle name="Output 2 2 3 2 3 2" xfId="49673"/>
    <cellStyle name="Output 2 2 3 2 3 2 2" xfId="49674"/>
    <cellStyle name="Output 2 2 3 2 3 2 2 2" xfId="49675"/>
    <cellStyle name="Output 2 2 3 2 3 2 2 2 2" xfId="49676"/>
    <cellStyle name="Output 2 2 3 2 3 2 2 2 2 2" xfId="49677"/>
    <cellStyle name="Output 2 2 3 2 3 2 2 2 2 2 2" xfId="49678"/>
    <cellStyle name="Output 2 2 3 2 3 2 2 2 2 2 3" xfId="49679"/>
    <cellStyle name="Output 2 2 3 2 3 2 2 2 2 3" xfId="49680"/>
    <cellStyle name="Output 2 2 3 2 3 2 2 2 2 4" xfId="49681"/>
    <cellStyle name="Output 2 2 3 2 3 2 2 2 3" xfId="49682"/>
    <cellStyle name="Output 2 2 3 2 3 2 2 2 3 2" xfId="49683"/>
    <cellStyle name="Output 2 2 3 2 3 2 2 2 3 3" xfId="49684"/>
    <cellStyle name="Output 2 2 3 2 3 2 2 2 4" xfId="49685"/>
    <cellStyle name="Output 2 2 3 2 3 2 2 2 5" xfId="49686"/>
    <cellStyle name="Output 2 2 3 2 3 2 2 3" xfId="49687"/>
    <cellStyle name="Output 2 2 3 2 3 2 2 3 2" xfId="49688"/>
    <cellStyle name="Output 2 2 3 2 3 2 2 3 3" xfId="49689"/>
    <cellStyle name="Output 2 2 3 2 3 2 2 4" xfId="49690"/>
    <cellStyle name="Output 2 2 3 2 3 2 2 5" xfId="49691"/>
    <cellStyle name="Output 2 2 3 2 3 2 3" xfId="49692"/>
    <cellStyle name="Output 2 2 3 2 3 2 3 2" xfId="49693"/>
    <cellStyle name="Output 2 2 3 2 3 2 3 2 2" xfId="49694"/>
    <cellStyle name="Output 2 2 3 2 3 2 3 2 2 2" xfId="49695"/>
    <cellStyle name="Output 2 2 3 2 3 2 3 2 2 3" xfId="49696"/>
    <cellStyle name="Output 2 2 3 2 3 2 3 2 3" xfId="49697"/>
    <cellStyle name="Output 2 2 3 2 3 2 3 2 4" xfId="49698"/>
    <cellStyle name="Output 2 2 3 2 3 2 3 3" xfId="49699"/>
    <cellStyle name="Output 2 2 3 2 3 2 3 3 2" xfId="49700"/>
    <cellStyle name="Output 2 2 3 2 3 2 3 3 3" xfId="49701"/>
    <cellStyle name="Output 2 2 3 2 3 2 3 4" xfId="49702"/>
    <cellStyle name="Output 2 2 3 2 3 2 3 5" xfId="49703"/>
    <cellStyle name="Output 2 2 3 2 3 2 4" xfId="49704"/>
    <cellStyle name="Output 2 2 3 2 3 2 4 2" xfId="49705"/>
    <cellStyle name="Output 2 2 3 2 3 2 4 3" xfId="49706"/>
    <cellStyle name="Output 2 2 3 2 3 2 5" xfId="49707"/>
    <cellStyle name="Output 2 2 3 2 3 2 6" xfId="49708"/>
    <cellStyle name="Output 2 2 3 2 3 3" xfId="49709"/>
    <cellStyle name="Output 2 2 3 2 3 3 2" xfId="49710"/>
    <cellStyle name="Output 2 2 3 2 3 3 2 2" xfId="49711"/>
    <cellStyle name="Output 2 2 3 2 3 3 2 2 2" xfId="49712"/>
    <cellStyle name="Output 2 2 3 2 3 3 2 2 2 2" xfId="49713"/>
    <cellStyle name="Output 2 2 3 2 3 3 2 2 2 3" xfId="49714"/>
    <cellStyle name="Output 2 2 3 2 3 3 2 2 3" xfId="49715"/>
    <cellStyle name="Output 2 2 3 2 3 3 2 2 4" xfId="49716"/>
    <cellStyle name="Output 2 2 3 2 3 3 2 3" xfId="49717"/>
    <cellStyle name="Output 2 2 3 2 3 3 2 3 2" xfId="49718"/>
    <cellStyle name="Output 2 2 3 2 3 3 2 3 3" xfId="49719"/>
    <cellStyle name="Output 2 2 3 2 3 3 2 4" xfId="49720"/>
    <cellStyle name="Output 2 2 3 2 3 3 2 5" xfId="49721"/>
    <cellStyle name="Output 2 2 3 2 3 3 3" xfId="49722"/>
    <cellStyle name="Output 2 2 3 2 3 3 3 2" xfId="49723"/>
    <cellStyle name="Output 2 2 3 2 3 3 3 3" xfId="49724"/>
    <cellStyle name="Output 2 2 3 2 3 3 4" xfId="49725"/>
    <cellStyle name="Output 2 2 3 2 3 3 5" xfId="49726"/>
    <cellStyle name="Output 2 2 3 2 3 4" xfId="49727"/>
    <cellStyle name="Output 2 2 3 2 3 4 2" xfId="49728"/>
    <cellStyle name="Output 2 2 3 2 3 4 2 2" xfId="49729"/>
    <cellStyle name="Output 2 2 3 2 3 4 2 2 2" xfId="49730"/>
    <cellStyle name="Output 2 2 3 2 3 4 2 2 3" xfId="49731"/>
    <cellStyle name="Output 2 2 3 2 3 4 2 3" xfId="49732"/>
    <cellStyle name="Output 2 2 3 2 3 4 2 4" xfId="49733"/>
    <cellStyle name="Output 2 2 3 2 3 4 3" xfId="49734"/>
    <cellStyle name="Output 2 2 3 2 3 4 3 2" xfId="49735"/>
    <cellStyle name="Output 2 2 3 2 3 4 3 3" xfId="49736"/>
    <cellStyle name="Output 2 2 3 2 3 4 4" xfId="49737"/>
    <cellStyle name="Output 2 2 3 2 3 4 5" xfId="49738"/>
    <cellStyle name="Output 2 2 3 2 3 5" xfId="49739"/>
    <cellStyle name="Output 2 2 3 2 3 5 2" xfId="49740"/>
    <cellStyle name="Output 2 2 3 2 3 5 3" xfId="49741"/>
    <cellStyle name="Output 2 2 3 2 3 6" xfId="49742"/>
    <cellStyle name="Output 2 2 3 2 3 7" xfId="49743"/>
    <cellStyle name="Output 2 2 3 2 4" xfId="49744"/>
    <cellStyle name="Output 2 2 3 2 4 2" xfId="49745"/>
    <cellStyle name="Output 2 2 3 2 4 2 2" xfId="49746"/>
    <cellStyle name="Output 2 2 3 2 4 2 2 2" xfId="49747"/>
    <cellStyle name="Output 2 2 3 2 4 2 2 2 2" xfId="49748"/>
    <cellStyle name="Output 2 2 3 2 4 2 2 2 2 2" xfId="49749"/>
    <cellStyle name="Output 2 2 3 2 4 2 2 2 2 3" xfId="49750"/>
    <cellStyle name="Output 2 2 3 2 4 2 2 2 3" xfId="49751"/>
    <cellStyle name="Output 2 2 3 2 4 2 2 2 4" xfId="49752"/>
    <cellStyle name="Output 2 2 3 2 4 2 2 3" xfId="49753"/>
    <cellStyle name="Output 2 2 3 2 4 2 2 3 2" xfId="49754"/>
    <cellStyle name="Output 2 2 3 2 4 2 2 3 3" xfId="49755"/>
    <cellStyle name="Output 2 2 3 2 4 2 2 4" xfId="49756"/>
    <cellStyle name="Output 2 2 3 2 4 2 2 5" xfId="49757"/>
    <cellStyle name="Output 2 2 3 2 4 2 3" xfId="49758"/>
    <cellStyle name="Output 2 2 3 2 4 2 3 2" xfId="49759"/>
    <cellStyle name="Output 2 2 3 2 4 2 3 3" xfId="49760"/>
    <cellStyle name="Output 2 2 3 2 4 2 4" xfId="49761"/>
    <cellStyle name="Output 2 2 3 2 4 2 5" xfId="49762"/>
    <cellStyle name="Output 2 2 3 2 4 3" xfId="49763"/>
    <cellStyle name="Output 2 2 3 2 4 3 2" xfId="49764"/>
    <cellStyle name="Output 2 2 3 2 4 3 2 2" xfId="49765"/>
    <cellStyle name="Output 2 2 3 2 4 3 2 2 2" xfId="49766"/>
    <cellStyle name="Output 2 2 3 2 4 3 2 2 3" xfId="49767"/>
    <cellStyle name="Output 2 2 3 2 4 3 2 3" xfId="49768"/>
    <cellStyle name="Output 2 2 3 2 4 3 2 4" xfId="49769"/>
    <cellStyle name="Output 2 2 3 2 4 3 3" xfId="49770"/>
    <cellStyle name="Output 2 2 3 2 4 3 3 2" xfId="49771"/>
    <cellStyle name="Output 2 2 3 2 4 3 3 3" xfId="49772"/>
    <cellStyle name="Output 2 2 3 2 4 3 4" xfId="49773"/>
    <cellStyle name="Output 2 2 3 2 4 3 5" xfId="49774"/>
    <cellStyle name="Output 2 2 3 2 4 4" xfId="49775"/>
    <cellStyle name="Output 2 2 3 2 4 4 2" xfId="49776"/>
    <cellStyle name="Output 2 2 3 2 4 4 3" xfId="49777"/>
    <cellStyle name="Output 2 2 3 2 4 5" xfId="49778"/>
    <cellStyle name="Output 2 2 3 2 4 6" xfId="49779"/>
    <cellStyle name="Output 2 2 3 2 5" xfId="49780"/>
    <cellStyle name="Output 2 2 3 2 5 2" xfId="49781"/>
    <cellStyle name="Output 2 2 3 2 5 2 2" xfId="49782"/>
    <cellStyle name="Output 2 2 3 2 5 2 2 2" xfId="49783"/>
    <cellStyle name="Output 2 2 3 2 5 2 2 2 2" xfId="49784"/>
    <cellStyle name="Output 2 2 3 2 5 2 2 2 3" xfId="49785"/>
    <cellStyle name="Output 2 2 3 2 5 2 2 3" xfId="49786"/>
    <cellStyle name="Output 2 2 3 2 5 2 2 4" xfId="49787"/>
    <cellStyle name="Output 2 2 3 2 5 2 3" xfId="49788"/>
    <cellStyle name="Output 2 2 3 2 5 2 3 2" xfId="49789"/>
    <cellStyle name="Output 2 2 3 2 5 2 3 3" xfId="49790"/>
    <cellStyle name="Output 2 2 3 2 5 2 4" xfId="49791"/>
    <cellStyle name="Output 2 2 3 2 5 2 5" xfId="49792"/>
    <cellStyle name="Output 2 2 3 2 5 3" xfId="49793"/>
    <cellStyle name="Output 2 2 3 2 5 3 2" xfId="49794"/>
    <cellStyle name="Output 2 2 3 2 5 3 3" xfId="49795"/>
    <cellStyle name="Output 2 2 3 2 5 4" xfId="49796"/>
    <cellStyle name="Output 2 2 3 2 5 5" xfId="49797"/>
    <cellStyle name="Output 2 2 3 2 6" xfId="49798"/>
    <cellStyle name="Output 2 2 3 2 6 2" xfId="49799"/>
    <cellStyle name="Output 2 2 3 2 6 2 2" xfId="49800"/>
    <cellStyle name="Output 2 2 3 2 6 2 2 2" xfId="49801"/>
    <cellStyle name="Output 2 2 3 2 6 2 2 3" xfId="49802"/>
    <cellStyle name="Output 2 2 3 2 6 2 3" xfId="49803"/>
    <cellStyle name="Output 2 2 3 2 6 2 4" xfId="49804"/>
    <cellStyle name="Output 2 2 3 2 6 3" xfId="49805"/>
    <cellStyle name="Output 2 2 3 2 6 3 2" xfId="49806"/>
    <cellStyle name="Output 2 2 3 2 6 3 3" xfId="49807"/>
    <cellStyle name="Output 2 2 3 2 6 4" xfId="49808"/>
    <cellStyle name="Output 2 2 3 2 6 5" xfId="49809"/>
    <cellStyle name="Output 2 2 3 2 7" xfId="49810"/>
    <cellStyle name="Output 2 2 3 2 7 2" xfId="49811"/>
    <cellStyle name="Output 2 2 3 2 7 3" xfId="49812"/>
    <cellStyle name="Output 2 2 3 2 8" xfId="49813"/>
    <cellStyle name="Output 2 2 3 2 9" xfId="49814"/>
    <cellStyle name="Output 2 2 3 3" xfId="49815"/>
    <cellStyle name="Output 2 2 3 3 2" xfId="49816"/>
    <cellStyle name="Output 2 2 3 3 2 2" xfId="49817"/>
    <cellStyle name="Output 2 2 3 3 2 2 2" xfId="49818"/>
    <cellStyle name="Output 2 2 3 3 2 2 2 2" xfId="49819"/>
    <cellStyle name="Output 2 2 3 3 2 2 2 2 2" xfId="49820"/>
    <cellStyle name="Output 2 2 3 3 2 2 2 2 2 2" xfId="49821"/>
    <cellStyle name="Output 2 2 3 3 2 2 2 2 2 2 2" xfId="49822"/>
    <cellStyle name="Output 2 2 3 3 2 2 2 2 2 2 3" xfId="49823"/>
    <cellStyle name="Output 2 2 3 3 2 2 2 2 2 3" xfId="49824"/>
    <cellStyle name="Output 2 2 3 3 2 2 2 2 2 4" xfId="49825"/>
    <cellStyle name="Output 2 2 3 3 2 2 2 2 3" xfId="49826"/>
    <cellStyle name="Output 2 2 3 3 2 2 2 2 3 2" xfId="49827"/>
    <cellStyle name="Output 2 2 3 3 2 2 2 2 3 3" xfId="49828"/>
    <cellStyle name="Output 2 2 3 3 2 2 2 2 4" xfId="49829"/>
    <cellStyle name="Output 2 2 3 3 2 2 2 2 5" xfId="49830"/>
    <cellStyle name="Output 2 2 3 3 2 2 2 3" xfId="49831"/>
    <cellStyle name="Output 2 2 3 3 2 2 2 3 2" xfId="49832"/>
    <cellStyle name="Output 2 2 3 3 2 2 2 3 3" xfId="49833"/>
    <cellStyle name="Output 2 2 3 3 2 2 2 4" xfId="49834"/>
    <cellStyle name="Output 2 2 3 3 2 2 2 5" xfId="49835"/>
    <cellStyle name="Output 2 2 3 3 2 2 3" xfId="49836"/>
    <cellStyle name="Output 2 2 3 3 2 2 3 2" xfId="49837"/>
    <cellStyle name="Output 2 2 3 3 2 2 3 2 2" xfId="49838"/>
    <cellStyle name="Output 2 2 3 3 2 2 3 2 2 2" xfId="49839"/>
    <cellStyle name="Output 2 2 3 3 2 2 3 2 2 3" xfId="49840"/>
    <cellStyle name="Output 2 2 3 3 2 2 3 2 3" xfId="49841"/>
    <cellStyle name="Output 2 2 3 3 2 2 3 2 4" xfId="49842"/>
    <cellStyle name="Output 2 2 3 3 2 2 3 3" xfId="49843"/>
    <cellStyle name="Output 2 2 3 3 2 2 3 3 2" xfId="49844"/>
    <cellStyle name="Output 2 2 3 3 2 2 3 3 3" xfId="49845"/>
    <cellStyle name="Output 2 2 3 3 2 2 3 4" xfId="49846"/>
    <cellStyle name="Output 2 2 3 3 2 2 3 5" xfId="49847"/>
    <cellStyle name="Output 2 2 3 3 2 2 4" xfId="49848"/>
    <cellStyle name="Output 2 2 3 3 2 2 4 2" xfId="49849"/>
    <cellStyle name="Output 2 2 3 3 2 2 4 3" xfId="49850"/>
    <cellStyle name="Output 2 2 3 3 2 2 5" xfId="49851"/>
    <cellStyle name="Output 2 2 3 3 2 2 6" xfId="49852"/>
    <cellStyle name="Output 2 2 3 3 2 3" xfId="49853"/>
    <cellStyle name="Output 2 2 3 3 2 3 2" xfId="49854"/>
    <cellStyle name="Output 2 2 3 3 2 3 2 2" xfId="49855"/>
    <cellStyle name="Output 2 2 3 3 2 3 2 2 2" xfId="49856"/>
    <cellStyle name="Output 2 2 3 3 2 3 2 2 2 2" xfId="49857"/>
    <cellStyle name="Output 2 2 3 3 2 3 2 2 2 3" xfId="49858"/>
    <cellStyle name="Output 2 2 3 3 2 3 2 2 3" xfId="49859"/>
    <cellStyle name="Output 2 2 3 3 2 3 2 2 4" xfId="49860"/>
    <cellStyle name="Output 2 2 3 3 2 3 2 3" xfId="49861"/>
    <cellStyle name="Output 2 2 3 3 2 3 2 3 2" xfId="49862"/>
    <cellStyle name="Output 2 2 3 3 2 3 2 3 3" xfId="49863"/>
    <cellStyle name="Output 2 2 3 3 2 3 2 4" xfId="49864"/>
    <cellStyle name="Output 2 2 3 3 2 3 2 5" xfId="49865"/>
    <cellStyle name="Output 2 2 3 3 2 3 3" xfId="49866"/>
    <cellStyle name="Output 2 2 3 3 2 3 3 2" xfId="49867"/>
    <cellStyle name="Output 2 2 3 3 2 3 3 3" xfId="49868"/>
    <cellStyle name="Output 2 2 3 3 2 3 4" xfId="49869"/>
    <cellStyle name="Output 2 2 3 3 2 3 5" xfId="49870"/>
    <cellStyle name="Output 2 2 3 3 2 4" xfId="49871"/>
    <cellStyle name="Output 2 2 3 3 2 4 2" xfId="49872"/>
    <cellStyle name="Output 2 2 3 3 2 4 2 2" xfId="49873"/>
    <cellStyle name="Output 2 2 3 3 2 4 2 2 2" xfId="49874"/>
    <cellStyle name="Output 2 2 3 3 2 4 2 2 3" xfId="49875"/>
    <cellStyle name="Output 2 2 3 3 2 4 2 3" xfId="49876"/>
    <cellStyle name="Output 2 2 3 3 2 4 2 4" xfId="49877"/>
    <cellStyle name="Output 2 2 3 3 2 4 3" xfId="49878"/>
    <cellStyle name="Output 2 2 3 3 2 4 3 2" xfId="49879"/>
    <cellStyle name="Output 2 2 3 3 2 4 3 3" xfId="49880"/>
    <cellStyle name="Output 2 2 3 3 2 4 4" xfId="49881"/>
    <cellStyle name="Output 2 2 3 3 2 4 5" xfId="49882"/>
    <cellStyle name="Output 2 2 3 3 2 5" xfId="49883"/>
    <cellStyle name="Output 2 2 3 3 2 5 2" xfId="49884"/>
    <cellStyle name="Output 2 2 3 3 2 5 3" xfId="49885"/>
    <cellStyle name="Output 2 2 3 3 2 6" xfId="49886"/>
    <cellStyle name="Output 2 2 3 3 2 7" xfId="49887"/>
    <cellStyle name="Output 2 2 3 3 3" xfId="49888"/>
    <cellStyle name="Output 2 2 3 3 3 2" xfId="49889"/>
    <cellStyle name="Output 2 2 3 3 3 2 2" xfId="49890"/>
    <cellStyle name="Output 2 2 3 3 3 2 2 2" xfId="49891"/>
    <cellStyle name="Output 2 2 3 3 3 2 2 2 2" xfId="49892"/>
    <cellStyle name="Output 2 2 3 3 3 2 2 2 2 2" xfId="49893"/>
    <cellStyle name="Output 2 2 3 3 3 2 2 2 2 3" xfId="49894"/>
    <cellStyle name="Output 2 2 3 3 3 2 2 2 3" xfId="49895"/>
    <cellStyle name="Output 2 2 3 3 3 2 2 2 4" xfId="49896"/>
    <cellStyle name="Output 2 2 3 3 3 2 2 3" xfId="49897"/>
    <cellStyle name="Output 2 2 3 3 3 2 2 3 2" xfId="49898"/>
    <cellStyle name="Output 2 2 3 3 3 2 2 3 3" xfId="49899"/>
    <cellStyle name="Output 2 2 3 3 3 2 2 4" xfId="49900"/>
    <cellStyle name="Output 2 2 3 3 3 2 2 5" xfId="49901"/>
    <cellStyle name="Output 2 2 3 3 3 2 3" xfId="49902"/>
    <cellStyle name="Output 2 2 3 3 3 2 3 2" xfId="49903"/>
    <cellStyle name="Output 2 2 3 3 3 2 3 3" xfId="49904"/>
    <cellStyle name="Output 2 2 3 3 3 2 4" xfId="49905"/>
    <cellStyle name="Output 2 2 3 3 3 2 5" xfId="49906"/>
    <cellStyle name="Output 2 2 3 3 3 3" xfId="49907"/>
    <cellStyle name="Output 2 2 3 3 3 3 2" xfId="49908"/>
    <cellStyle name="Output 2 2 3 3 3 3 2 2" xfId="49909"/>
    <cellStyle name="Output 2 2 3 3 3 3 2 2 2" xfId="49910"/>
    <cellStyle name="Output 2 2 3 3 3 3 2 2 3" xfId="49911"/>
    <cellStyle name="Output 2 2 3 3 3 3 2 3" xfId="49912"/>
    <cellStyle name="Output 2 2 3 3 3 3 2 4" xfId="49913"/>
    <cellStyle name="Output 2 2 3 3 3 3 3" xfId="49914"/>
    <cellStyle name="Output 2 2 3 3 3 3 3 2" xfId="49915"/>
    <cellStyle name="Output 2 2 3 3 3 3 3 3" xfId="49916"/>
    <cellStyle name="Output 2 2 3 3 3 3 4" xfId="49917"/>
    <cellStyle name="Output 2 2 3 3 3 3 5" xfId="49918"/>
    <cellStyle name="Output 2 2 3 3 3 4" xfId="49919"/>
    <cellStyle name="Output 2 2 3 3 3 4 2" xfId="49920"/>
    <cellStyle name="Output 2 2 3 3 3 4 3" xfId="49921"/>
    <cellStyle name="Output 2 2 3 3 3 5" xfId="49922"/>
    <cellStyle name="Output 2 2 3 3 3 6" xfId="49923"/>
    <cellStyle name="Output 2 2 3 3 4" xfId="49924"/>
    <cellStyle name="Output 2 2 3 3 4 2" xfId="49925"/>
    <cellStyle name="Output 2 2 3 3 4 2 2" xfId="49926"/>
    <cellStyle name="Output 2 2 3 3 4 2 2 2" xfId="49927"/>
    <cellStyle name="Output 2 2 3 3 4 2 2 2 2" xfId="49928"/>
    <cellStyle name="Output 2 2 3 3 4 2 2 2 3" xfId="49929"/>
    <cellStyle name="Output 2 2 3 3 4 2 2 3" xfId="49930"/>
    <cellStyle name="Output 2 2 3 3 4 2 2 4" xfId="49931"/>
    <cellStyle name="Output 2 2 3 3 4 2 3" xfId="49932"/>
    <cellStyle name="Output 2 2 3 3 4 2 3 2" xfId="49933"/>
    <cellStyle name="Output 2 2 3 3 4 2 3 3" xfId="49934"/>
    <cellStyle name="Output 2 2 3 3 4 2 4" xfId="49935"/>
    <cellStyle name="Output 2 2 3 3 4 2 5" xfId="49936"/>
    <cellStyle name="Output 2 2 3 3 4 3" xfId="49937"/>
    <cellStyle name="Output 2 2 3 3 4 3 2" xfId="49938"/>
    <cellStyle name="Output 2 2 3 3 4 3 3" xfId="49939"/>
    <cellStyle name="Output 2 2 3 3 4 4" xfId="49940"/>
    <cellStyle name="Output 2 2 3 3 4 5" xfId="49941"/>
    <cellStyle name="Output 2 2 3 3 5" xfId="49942"/>
    <cellStyle name="Output 2 2 3 3 5 2" xfId="49943"/>
    <cellStyle name="Output 2 2 3 3 5 2 2" xfId="49944"/>
    <cellStyle name="Output 2 2 3 3 5 2 2 2" xfId="49945"/>
    <cellStyle name="Output 2 2 3 3 5 2 2 3" xfId="49946"/>
    <cellStyle name="Output 2 2 3 3 5 2 3" xfId="49947"/>
    <cellStyle name="Output 2 2 3 3 5 2 4" xfId="49948"/>
    <cellStyle name="Output 2 2 3 3 5 3" xfId="49949"/>
    <cellStyle name="Output 2 2 3 3 5 3 2" xfId="49950"/>
    <cellStyle name="Output 2 2 3 3 5 3 3" xfId="49951"/>
    <cellStyle name="Output 2 2 3 3 5 4" xfId="49952"/>
    <cellStyle name="Output 2 2 3 3 5 5" xfId="49953"/>
    <cellStyle name="Output 2 2 3 3 6" xfId="49954"/>
    <cellStyle name="Output 2 2 3 3 6 2" xfId="49955"/>
    <cellStyle name="Output 2 2 3 3 6 3" xfId="49956"/>
    <cellStyle name="Output 2 2 3 3 7" xfId="49957"/>
    <cellStyle name="Output 2 2 3 3 8" xfId="49958"/>
    <cellStyle name="Output 2 2 3 4" xfId="49959"/>
    <cellStyle name="Output 2 2 3 4 2" xfId="49960"/>
    <cellStyle name="Output 2 2 3 4 2 2" xfId="49961"/>
    <cellStyle name="Output 2 2 3 4 2 2 2" xfId="49962"/>
    <cellStyle name="Output 2 2 3 4 2 2 2 2" xfId="49963"/>
    <cellStyle name="Output 2 2 3 4 2 2 2 2 2" xfId="49964"/>
    <cellStyle name="Output 2 2 3 4 2 2 2 2 2 2" xfId="49965"/>
    <cellStyle name="Output 2 2 3 4 2 2 2 2 2 3" xfId="49966"/>
    <cellStyle name="Output 2 2 3 4 2 2 2 2 3" xfId="49967"/>
    <cellStyle name="Output 2 2 3 4 2 2 2 2 4" xfId="49968"/>
    <cellStyle name="Output 2 2 3 4 2 2 2 3" xfId="49969"/>
    <cellStyle name="Output 2 2 3 4 2 2 2 3 2" xfId="49970"/>
    <cellStyle name="Output 2 2 3 4 2 2 2 3 3" xfId="49971"/>
    <cellStyle name="Output 2 2 3 4 2 2 2 4" xfId="49972"/>
    <cellStyle name="Output 2 2 3 4 2 2 2 5" xfId="49973"/>
    <cellStyle name="Output 2 2 3 4 2 2 3" xfId="49974"/>
    <cellStyle name="Output 2 2 3 4 2 2 3 2" xfId="49975"/>
    <cellStyle name="Output 2 2 3 4 2 2 3 3" xfId="49976"/>
    <cellStyle name="Output 2 2 3 4 2 2 4" xfId="49977"/>
    <cellStyle name="Output 2 2 3 4 2 2 5" xfId="49978"/>
    <cellStyle name="Output 2 2 3 4 2 3" xfId="49979"/>
    <cellStyle name="Output 2 2 3 4 2 3 2" xfId="49980"/>
    <cellStyle name="Output 2 2 3 4 2 3 2 2" xfId="49981"/>
    <cellStyle name="Output 2 2 3 4 2 3 2 2 2" xfId="49982"/>
    <cellStyle name="Output 2 2 3 4 2 3 2 2 3" xfId="49983"/>
    <cellStyle name="Output 2 2 3 4 2 3 2 3" xfId="49984"/>
    <cellStyle name="Output 2 2 3 4 2 3 2 4" xfId="49985"/>
    <cellStyle name="Output 2 2 3 4 2 3 3" xfId="49986"/>
    <cellStyle name="Output 2 2 3 4 2 3 3 2" xfId="49987"/>
    <cellStyle name="Output 2 2 3 4 2 3 3 3" xfId="49988"/>
    <cellStyle name="Output 2 2 3 4 2 3 4" xfId="49989"/>
    <cellStyle name="Output 2 2 3 4 2 3 5" xfId="49990"/>
    <cellStyle name="Output 2 2 3 4 2 4" xfId="49991"/>
    <cellStyle name="Output 2 2 3 4 2 4 2" xfId="49992"/>
    <cellStyle name="Output 2 2 3 4 2 4 3" xfId="49993"/>
    <cellStyle name="Output 2 2 3 4 2 5" xfId="49994"/>
    <cellStyle name="Output 2 2 3 4 2 6" xfId="49995"/>
    <cellStyle name="Output 2 2 3 4 3" xfId="49996"/>
    <cellStyle name="Output 2 2 3 4 3 2" xfId="49997"/>
    <cellStyle name="Output 2 2 3 4 3 2 2" xfId="49998"/>
    <cellStyle name="Output 2 2 3 4 3 2 2 2" xfId="49999"/>
    <cellStyle name="Output 2 2 3 4 3 2 2 2 2" xfId="50000"/>
    <cellStyle name="Output 2 2 3 4 3 2 2 2 3" xfId="50001"/>
    <cellStyle name="Output 2 2 3 4 3 2 2 3" xfId="50002"/>
    <cellStyle name="Output 2 2 3 4 3 2 2 4" xfId="50003"/>
    <cellStyle name="Output 2 2 3 4 3 2 3" xfId="50004"/>
    <cellStyle name="Output 2 2 3 4 3 2 3 2" xfId="50005"/>
    <cellStyle name="Output 2 2 3 4 3 2 3 3" xfId="50006"/>
    <cellStyle name="Output 2 2 3 4 3 2 4" xfId="50007"/>
    <cellStyle name="Output 2 2 3 4 3 2 5" xfId="50008"/>
    <cellStyle name="Output 2 2 3 4 3 3" xfId="50009"/>
    <cellStyle name="Output 2 2 3 4 3 3 2" xfId="50010"/>
    <cellStyle name="Output 2 2 3 4 3 3 3" xfId="50011"/>
    <cellStyle name="Output 2 2 3 4 3 4" xfId="50012"/>
    <cellStyle name="Output 2 2 3 4 3 5" xfId="50013"/>
    <cellStyle name="Output 2 2 3 4 4" xfId="50014"/>
    <cellStyle name="Output 2 2 3 4 4 2" xfId="50015"/>
    <cellStyle name="Output 2 2 3 4 4 2 2" xfId="50016"/>
    <cellStyle name="Output 2 2 3 4 4 2 2 2" xfId="50017"/>
    <cellStyle name="Output 2 2 3 4 4 2 2 3" xfId="50018"/>
    <cellStyle name="Output 2 2 3 4 4 2 3" xfId="50019"/>
    <cellStyle name="Output 2 2 3 4 4 2 4" xfId="50020"/>
    <cellStyle name="Output 2 2 3 4 4 3" xfId="50021"/>
    <cellStyle name="Output 2 2 3 4 4 3 2" xfId="50022"/>
    <cellStyle name="Output 2 2 3 4 4 3 3" xfId="50023"/>
    <cellStyle name="Output 2 2 3 4 4 4" xfId="50024"/>
    <cellStyle name="Output 2 2 3 4 4 5" xfId="50025"/>
    <cellStyle name="Output 2 2 3 4 5" xfId="50026"/>
    <cellStyle name="Output 2 2 3 4 5 2" xfId="50027"/>
    <cellStyle name="Output 2 2 3 4 5 3" xfId="50028"/>
    <cellStyle name="Output 2 2 3 4 6" xfId="50029"/>
    <cellStyle name="Output 2 2 3 4 7" xfId="50030"/>
    <cellStyle name="Output 2 2 3 5" xfId="50031"/>
    <cellStyle name="Output 2 2 3 5 2" xfId="50032"/>
    <cellStyle name="Output 2 2 3 5 2 2" xfId="50033"/>
    <cellStyle name="Output 2 2 3 5 2 2 2" xfId="50034"/>
    <cellStyle name="Output 2 2 3 5 2 2 2 2" xfId="50035"/>
    <cellStyle name="Output 2 2 3 5 2 2 2 2 2" xfId="50036"/>
    <cellStyle name="Output 2 2 3 5 2 2 2 2 3" xfId="50037"/>
    <cellStyle name="Output 2 2 3 5 2 2 2 3" xfId="50038"/>
    <cellStyle name="Output 2 2 3 5 2 2 2 4" xfId="50039"/>
    <cellStyle name="Output 2 2 3 5 2 2 3" xfId="50040"/>
    <cellStyle name="Output 2 2 3 5 2 2 3 2" xfId="50041"/>
    <cellStyle name="Output 2 2 3 5 2 2 3 3" xfId="50042"/>
    <cellStyle name="Output 2 2 3 5 2 2 4" xfId="50043"/>
    <cellStyle name="Output 2 2 3 5 2 2 5" xfId="50044"/>
    <cellStyle name="Output 2 2 3 5 2 3" xfId="50045"/>
    <cellStyle name="Output 2 2 3 5 2 3 2" xfId="50046"/>
    <cellStyle name="Output 2 2 3 5 2 3 3" xfId="50047"/>
    <cellStyle name="Output 2 2 3 5 2 4" xfId="50048"/>
    <cellStyle name="Output 2 2 3 5 2 5" xfId="50049"/>
    <cellStyle name="Output 2 2 3 5 3" xfId="50050"/>
    <cellStyle name="Output 2 2 3 5 3 2" xfId="50051"/>
    <cellStyle name="Output 2 2 3 5 3 2 2" xfId="50052"/>
    <cellStyle name="Output 2 2 3 5 3 2 2 2" xfId="50053"/>
    <cellStyle name="Output 2 2 3 5 3 2 2 3" xfId="50054"/>
    <cellStyle name="Output 2 2 3 5 3 2 3" xfId="50055"/>
    <cellStyle name="Output 2 2 3 5 3 2 4" xfId="50056"/>
    <cellStyle name="Output 2 2 3 5 3 3" xfId="50057"/>
    <cellStyle name="Output 2 2 3 5 3 3 2" xfId="50058"/>
    <cellStyle name="Output 2 2 3 5 3 3 3" xfId="50059"/>
    <cellStyle name="Output 2 2 3 5 3 4" xfId="50060"/>
    <cellStyle name="Output 2 2 3 5 3 5" xfId="50061"/>
    <cellStyle name="Output 2 2 3 5 4" xfId="50062"/>
    <cellStyle name="Output 2 2 3 5 4 2" xfId="50063"/>
    <cellStyle name="Output 2 2 3 5 4 3" xfId="50064"/>
    <cellStyle name="Output 2 2 3 5 5" xfId="50065"/>
    <cellStyle name="Output 2 2 3 5 6" xfId="50066"/>
    <cellStyle name="Output 2 2 3 6" xfId="50067"/>
    <cellStyle name="Output 2 2 3 6 2" xfId="50068"/>
    <cellStyle name="Output 2 2 3 6 2 2" xfId="50069"/>
    <cellStyle name="Output 2 2 3 6 2 2 2" xfId="50070"/>
    <cellStyle name="Output 2 2 3 6 2 2 2 2" xfId="50071"/>
    <cellStyle name="Output 2 2 3 6 2 2 2 3" xfId="50072"/>
    <cellStyle name="Output 2 2 3 6 2 2 3" xfId="50073"/>
    <cellStyle name="Output 2 2 3 6 2 2 4" xfId="50074"/>
    <cellStyle name="Output 2 2 3 6 2 3" xfId="50075"/>
    <cellStyle name="Output 2 2 3 6 2 3 2" xfId="50076"/>
    <cellStyle name="Output 2 2 3 6 2 3 3" xfId="50077"/>
    <cellStyle name="Output 2 2 3 6 2 4" xfId="50078"/>
    <cellStyle name="Output 2 2 3 6 2 5" xfId="50079"/>
    <cellStyle name="Output 2 2 3 6 3" xfId="50080"/>
    <cellStyle name="Output 2 2 3 6 3 2" xfId="50081"/>
    <cellStyle name="Output 2 2 3 6 3 3" xfId="50082"/>
    <cellStyle name="Output 2 2 3 6 4" xfId="50083"/>
    <cellStyle name="Output 2 2 3 6 5" xfId="50084"/>
    <cellStyle name="Output 2 2 3 7" xfId="50085"/>
    <cellStyle name="Output 2 2 3 7 2" xfId="50086"/>
    <cellStyle name="Output 2 2 3 7 2 2" xfId="50087"/>
    <cellStyle name="Output 2 2 3 7 2 2 2" xfId="50088"/>
    <cellStyle name="Output 2 2 3 7 2 2 3" xfId="50089"/>
    <cellStyle name="Output 2 2 3 7 2 3" xfId="50090"/>
    <cellStyle name="Output 2 2 3 7 2 4" xfId="50091"/>
    <cellStyle name="Output 2 2 3 7 3" xfId="50092"/>
    <cellStyle name="Output 2 2 3 7 3 2" xfId="50093"/>
    <cellStyle name="Output 2 2 3 7 3 3" xfId="50094"/>
    <cellStyle name="Output 2 2 3 7 4" xfId="50095"/>
    <cellStyle name="Output 2 2 3 7 5" xfId="50096"/>
    <cellStyle name="Output 2 2 3 8" xfId="50097"/>
    <cellStyle name="Output 2 2 3 8 2" xfId="50098"/>
    <cellStyle name="Output 2 2 3 8 3" xfId="50099"/>
    <cellStyle name="Output 2 2 3 9" xfId="50100"/>
    <cellStyle name="Output 2 2 4" xfId="50101"/>
    <cellStyle name="Output 2 2 4 2" xfId="50102"/>
    <cellStyle name="Output 2 2 4 2 2" xfId="50103"/>
    <cellStyle name="Output 2 2 4 2 2 2" xfId="50104"/>
    <cellStyle name="Output 2 2 4 2 2 2 2" xfId="50105"/>
    <cellStyle name="Output 2 2 4 2 2 2 2 2" xfId="50106"/>
    <cellStyle name="Output 2 2 4 2 2 2 2 2 2" xfId="50107"/>
    <cellStyle name="Output 2 2 4 2 2 2 2 2 2 2" xfId="50108"/>
    <cellStyle name="Output 2 2 4 2 2 2 2 2 2 2 2" xfId="50109"/>
    <cellStyle name="Output 2 2 4 2 2 2 2 2 2 2 3" xfId="50110"/>
    <cellStyle name="Output 2 2 4 2 2 2 2 2 2 3" xfId="50111"/>
    <cellStyle name="Output 2 2 4 2 2 2 2 2 2 4" xfId="50112"/>
    <cellStyle name="Output 2 2 4 2 2 2 2 2 3" xfId="50113"/>
    <cellStyle name="Output 2 2 4 2 2 2 2 2 3 2" xfId="50114"/>
    <cellStyle name="Output 2 2 4 2 2 2 2 2 3 3" xfId="50115"/>
    <cellStyle name="Output 2 2 4 2 2 2 2 2 4" xfId="50116"/>
    <cellStyle name="Output 2 2 4 2 2 2 2 2 5" xfId="50117"/>
    <cellStyle name="Output 2 2 4 2 2 2 2 3" xfId="50118"/>
    <cellStyle name="Output 2 2 4 2 2 2 2 3 2" xfId="50119"/>
    <cellStyle name="Output 2 2 4 2 2 2 2 3 3" xfId="50120"/>
    <cellStyle name="Output 2 2 4 2 2 2 2 4" xfId="50121"/>
    <cellStyle name="Output 2 2 4 2 2 2 2 5" xfId="50122"/>
    <cellStyle name="Output 2 2 4 2 2 2 3" xfId="50123"/>
    <cellStyle name="Output 2 2 4 2 2 2 3 2" xfId="50124"/>
    <cellStyle name="Output 2 2 4 2 2 2 3 2 2" xfId="50125"/>
    <cellStyle name="Output 2 2 4 2 2 2 3 2 2 2" xfId="50126"/>
    <cellStyle name="Output 2 2 4 2 2 2 3 2 2 3" xfId="50127"/>
    <cellStyle name="Output 2 2 4 2 2 2 3 2 3" xfId="50128"/>
    <cellStyle name="Output 2 2 4 2 2 2 3 2 4" xfId="50129"/>
    <cellStyle name="Output 2 2 4 2 2 2 3 3" xfId="50130"/>
    <cellStyle name="Output 2 2 4 2 2 2 3 3 2" xfId="50131"/>
    <cellStyle name="Output 2 2 4 2 2 2 3 3 3" xfId="50132"/>
    <cellStyle name="Output 2 2 4 2 2 2 3 4" xfId="50133"/>
    <cellStyle name="Output 2 2 4 2 2 2 3 5" xfId="50134"/>
    <cellStyle name="Output 2 2 4 2 2 2 4" xfId="50135"/>
    <cellStyle name="Output 2 2 4 2 2 2 4 2" xfId="50136"/>
    <cellStyle name="Output 2 2 4 2 2 2 4 3" xfId="50137"/>
    <cellStyle name="Output 2 2 4 2 2 2 5" xfId="50138"/>
    <cellStyle name="Output 2 2 4 2 2 2 6" xfId="50139"/>
    <cellStyle name="Output 2 2 4 2 2 3" xfId="50140"/>
    <cellStyle name="Output 2 2 4 2 2 3 2" xfId="50141"/>
    <cellStyle name="Output 2 2 4 2 2 3 2 2" xfId="50142"/>
    <cellStyle name="Output 2 2 4 2 2 3 2 2 2" xfId="50143"/>
    <cellStyle name="Output 2 2 4 2 2 3 2 2 2 2" xfId="50144"/>
    <cellStyle name="Output 2 2 4 2 2 3 2 2 2 3" xfId="50145"/>
    <cellStyle name="Output 2 2 4 2 2 3 2 2 3" xfId="50146"/>
    <cellStyle name="Output 2 2 4 2 2 3 2 2 4" xfId="50147"/>
    <cellStyle name="Output 2 2 4 2 2 3 2 3" xfId="50148"/>
    <cellStyle name="Output 2 2 4 2 2 3 2 3 2" xfId="50149"/>
    <cellStyle name="Output 2 2 4 2 2 3 2 3 3" xfId="50150"/>
    <cellStyle name="Output 2 2 4 2 2 3 2 4" xfId="50151"/>
    <cellStyle name="Output 2 2 4 2 2 3 2 5" xfId="50152"/>
    <cellStyle name="Output 2 2 4 2 2 3 3" xfId="50153"/>
    <cellStyle name="Output 2 2 4 2 2 3 3 2" xfId="50154"/>
    <cellStyle name="Output 2 2 4 2 2 3 3 3" xfId="50155"/>
    <cellStyle name="Output 2 2 4 2 2 3 4" xfId="50156"/>
    <cellStyle name="Output 2 2 4 2 2 3 5" xfId="50157"/>
    <cellStyle name="Output 2 2 4 2 2 4" xfId="50158"/>
    <cellStyle name="Output 2 2 4 2 2 4 2" xfId="50159"/>
    <cellStyle name="Output 2 2 4 2 2 4 2 2" xfId="50160"/>
    <cellStyle name="Output 2 2 4 2 2 4 2 2 2" xfId="50161"/>
    <cellStyle name="Output 2 2 4 2 2 4 2 2 3" xfId="50162"/>
    <cellStyle name="Output 2 2 4 2 2 4 2 3" xfId="50163"/>
    <cellStyle name="Output 2 2 4 2 2 4 2 4" xfId="50164"/>
    <cellStyle name="Output 2 2 4 2 2 4 3" xfId="50165"/>
    <cellStyle name="Output 2 2 4 2 2 4 3 2" xfId="50166"/>
    <cellStyle name="Output 2 2 4 2 2 4 3 3" xfId="50167"/>
    <cellStyle name="Output 2 2 4 2 2 4 4" xfId="50168"/>
    <cellStyle name="Output 2 2 4 2 2 4 5" xfId="50169"/>
    <cellStyle name="Output 2 2 4 2 2 5" xfId="50170"/>
    <cellStyle name="Output 2 2 4 2 2 5 2" xfId="50171"/>
    <cellStyle name="Output 2 2 4 2 2 5 3" xfId="50172"/>
    <cellStyle name="Output 2 2 4 2 2 6" xfId="50173"/>
    <cellStyle name="Output 2 2 4 2 2 7" xfId="50174"/>
    <cellStyle name="Output 2 2 4 2 3" xfId="50175"/>
    <cellStyle name="Output 2 2 4 2 3 2" xfId="50176"/>
    <cellStyle name="Output 2 2 4 2 3 2 2" xfId="50177"/>
    <cellStyle name="Output 2 2 4 2 3 2 2 2" xfId="50178"/>
    <cellStyle name="Output 2 2 4 2 3 2 2 2 2" xfId="50179"/>
    <cellStyle name="Output 2 2 4 2 3 2 2 2 2 2" xfId="50180"/>
    <cellStyle name="Output 2 2 4 2 3 2 2 2 2 3" xfId="50181"/>
    <cellStyle name="Output 2 2 4 2 3 2 2 2 3" xfId="50182"/>
    <cellStyle name="Output 2 2 4 2 3 2 2 2 4" xfId="50183"/>
    <cellStyle name="Output 2 2 4 2 3 2 2 3" xfId="50184"/>
    <cellStyle name="Output 2 2 4 2 3 2 2 3 2" xfId="50185"/>
    <cellStyle name="Output 2 2 4 2 3 2 2 3 3" xfId="50186"/>
    <cellStyle name="Output 2 2 4 2 3 2 2 4" xfId="50187"/>
    <cellStyle name="Output 2 2 4 2 3 2 2 5" xfId="50188"/>
    <cellStyle name="Output 2 2 4 2 3 2 3" xfId="50189"/>
    <cellStyle name="Output 2 2 4 2 3 2 3 2" xfId="50190"/>
    <cellStyle name="Output 2 2 4 2 3 2 3 3" xfId="50191"/>
    <cellStyle name="Output 2 2 4 2 3 2 4" xfId="50192"/>
    <cellStyle name="Output 2 2 4 2 3 2 5" xfId="50193"/>
    <cellStyle name="Output 2 2 4 2 3 3" xfId="50194"/>
    <cellStyle name="Output 2 2 4 2 3 3 2" xfId="50195"/>
    <cellStyle name="Output 2 2 4 2 3 3 2 2" xfId="50196"/>
    <cellStyle name="Output 2 2 4 2 3 3 2 2 2" xfId="50197"/>
    <cellStyle name="Output 2 2 4 2 3 3 2 2 3" xfId="50198"/>
    <cellStyle name="Output 2 2 4 2 3 3 2 3" xfId="50199"/>
    <cellStyle name="Output 2 2 4 2 3 3 2 4" xfId="50200"/>
    <cellStyle name="Output 2 2 4 2 3 3 3" xfId="50201"/>
    <cellStyle name="Output 2 2 4 2 3 3 3 2" xfId="50202"/>
    <cellStyle name="Output 2 2 4 2 3 3 3 3" xfId="50203"/>
    <cellStyle name="Output 2 2 4 2 3 3 4" xfId="50204"/>
    <cellStyle name="Output 2 2 4 2 3 3 5" xfId="50205"/>
    <cellStyle name="Output 2 2 4 2 3 4" xfId="50206"/>
    <cellStyle name="Output 2 2 4 2 3 4 2" xfId="50207"/>
    <cellStyle name="Output 2 2 4 2 3 4 3" xfId="50208"/>
    <cellStyle name="Output 2 2 4 2 3 5" xfId="50209"/>
    <cellStyle name="Output 2 2 4 2 3 6" xfId="50210"/>
    <cellStyle name="Output 2 2 4 2 4" xfId="50211"/>
    <cellStyle name="Output 2 2 4 2 4 2" xfId="50212"/>
    <cellStyle name="Output 2 2 4 2 4 2 2" xfId="50213"/>
    <cellStyle name="Output 2 2 4 2 4 2 2 2" xfId="50214"/>
    <cellStyle name="Output 2 2 4 2 4 2 2 2 2" xfId="50215"/>
    <cellStyle name="Output 2 2 4 2 4 2 2 2 3" xfId="50216"/>
    <cellStyle name="Output 2 2 4 2 4 2 2 3" xfId="50217"/>
    <cellStyle name="Output 2 2 4 2 4 2 2 4" xfId="50218"/>
    <cellStyle name="Output 2 2 4 2 4 2 3" xfId="50219"/>
    <cellStyle name="Output 2 2 4 2 4 2 3 2" xfId="50220"/>
    <cellStyle name="Output 2 2 4 2 4 2 3 3" xfId="50221"/>
    <cellStyle name="Output 2 2 4 2 4 2 4" xfId="50222"/>
    <cellStyle name="Output 2 2 4 2 4 2 5" xfId="50223"/>
    <cellStyle name="Output 2 2 4 2 4 3" xfId="50224"/>
    <cellStyle name="Output 2 2 4 2 4 3 2" xfId="50225"/>
    <cellStyle name="Output 2 2 4 2 4 3 3" xfId="50226"/>
    <cellStyle name="Output 2 2 4 2 4 4" xfId="50227"/>
    <cellStyle name="Output 2 2 4 2 4 5" xfId="50228"/>
    <cellStyle name="Output 2 2 4 2 5" xfId="50229"/>
    <cellStyle name="Output 2 2 4 2 5 2" xfId="50230"/>
    <cellStyle name="Output 2 2 4 2 5 2 2" xfId="50231"/>
    <cellStyle name="Output 2 2 4 2 5 2 2 2" xfId="50232"/>
    <cellStyle name="Output 2 2 4 2 5 2 2 3" xfId="50233"/>
    <cellStyle name="Output 2 2 4 2 5 2 3" xfId="50234"/>
    <cellStyle name="Output 2 2 4 2 5 2 4" xfId="50235"/>
    <cellStyle name="Output 2 2 4 2 5 3" xfId="50236"/>
    <cellStyle name="Output 2 2 4 2 5 3 2" xfId="50237"/>
    <cellStyle name="Output 2 2 4 2 5 3 3" xfId="50238"/>
    <cellStyle name="Output 2 2 4 2 5 4" xfId="50239"/>
    <cellStyle name="Output 2 2 4 2 5 5" xfId="50240"/>
    <cellStyle name="Output 2 2 4 2 6" xfId="50241"/>
    <cellStyle name="Output 2 2 4 2 6 2" xfId="50242"/>
    <cellStyle name="Output 2 2 4 2 6 3" xfId="50243"/>
    <cellStyle name="Output 2 2 4 2 7" xfId="50244"/>
    <cellStyle name="Output 2 2 4 2 8" xfId="50245"/>
    <cellStyle name="Output 2 2 4 3" xfId="50246"/>
    <cellStyle name="Output 2 2 4 3 2" xfId="50247"/>
    <cellStyle name="Output 2 2 4 3 2 2" xfId="50248"/>
    <cellStyle name="Output 2 2 4 3 2 2 2" xfId="50249"/>
    <cellStyle name="Output 2 2 4 3 2 2 2 2" xfId="50250"/>
    <cellStyle name="Output 2 2 4 3 2 2 2 2 2" xfId="50251"/>
    <cellStyle name="Output 2 2 4 3 2 2 2 2 2 2" xfId="50252"/>
    <cellStyle name="Output 2 2 4 3 2 2 2 2 2 3" xfId="50253"/>
    <cellStyle name="Output 2 2 4 3 2 2 2 2 3" xfId="50254"/>
    <cellStyle name="Output 2 2 4 3 2 2 2 2 4" xfId="50255"/>
    <cellStyle name="Output 2 2 4 3 2 2 2 3" xfId="50256"/>
    <cellStyle name="Output 2 2 4 3 2 2 2 3 2" xfId="50257"/>
    <cellStyle name="Output 2 2 4 3 2 2 2 3 3" xfId="50258"/>
    <cellStyle name="Output 2 2 4 3 2 2 2 4" xfId="50259"/>
    <cellStyle name="Output 2 2 4 3 2 2 2 5" xfId="50260"/>
    <cellStyle name="Output 2 2 4 3 2 2 3" xfId="50261"/>
    <cellStyle name="Output 2 2 4 3 2 2 3 2" xfId="50262"/>
    <cellStyle name="Output 2 2 4 3 2 2 3 3" xfId="50263"/>
    <cellStyle name="Output 2 2 4 3 2 2 4" xfId="50264"/>
    <cellStyle name="Output 2 2 4 3 2 2 5" xfId="50265"/>
    <cellStyle name="Output 2 2 4 3 2 3" xfId="50266"/>
    <cellStyle name="Output 2 2 4 3 2 3 2" xfId="50267"/>
    <cellStyle name="Output 2 2 4 3 2 3 2 2" xfId="50268"/>
    <cellStyle name="Output 2 2 4 3 2 3 2 2 2" xfId="50269"/>
    <cellStyle name="Output 2 2 4 3 2 3 2 2 3" xfId="50270"/>
    <cellStyle name="Output 2 2 4 3 2 3 2 3" xfId="50271"/>
    <cellStyle name="Output 2 2 4 3 2 3 2 4" xfId="50272"/>
    <cellStyle name="Output 2 2 4 3 2 3 3" xfId="50273"/>
    <cellStyle name="Output 2 2 4 3 2 3 3 2" xfId="50274"/>
    <cellStyle name="Output 2 2 4 3 2 3 3 3" xfId="50275"/>
    <cellStyle name="Output 2 2 4 3 2 3 4" xfId="50276"/>
    <cellStyle name="Output 2 2 4 3 2 3 5" xfId="50277"/>
    <cellStyle name="Output 2 2 4 3 2 4" xfId="50278"/>
    <cellStyle name="Output 2 2 4 3 2 4 2" xfId="50279"/>
    <cellStyle name="Output 2 2 4 3 2 4 3" xfId="50280"/>
    <cellStyle name="Output 2 2 4 3 2 5" xfId="50281"/>
    <cellStyle name="Output 2 2 4 3 2 6" xfId="50282"/>
    <cellStyle name="Output 2 2 4 3 3" xfId="50283"/>
    <cellStyle name="Output 2 2 4 3 3 2" xfId="50284"/>
    <cellStyle name="Output 2 2 4 3 3 2 2" xfId="50285"/>
    <cellStyle name="Output 2 2 4 3 3 2 2 2" xfId="50286"/>
    <cellStyle name="Output 2 2 4 3 3 2 2 2 2" xfId="50287"/>
    <cellStyle name="Output 2 2 4 3 3 2 2 2 3" xfId="50288"/>
    <cellStyle name="Output 2 2 4 3 3 2 2 3" xfId="50289"/>
    <cellStyle name="Output 2 2 4 3 3 2 2 4" xfId="50290"/>
    <cellStyle name="Output 2 2 4 3 3 2 3" xfId="50291"/>
    <cellStyle name="Output 2 2 4 3 3 2 3 2" xfId="50292"/>
    <cellStyle name="Output 2 2 4 3 3 2 3 3" xfId="50293"/>
    <cellStyle name="Output 2 2 4 3 3 2 4" xfId="50294"/>
    <cellStyle name="Output 2 2 4 3 3 2 5" xfId="50295"/>
    <cellStyle name="Output 2 2 4 3 3 3" xfId="50296"/>
    <cellStyle name="Output 2 2 4 3 3 3 2" xfId="50297"/>
    <cellStyle name="Output 2 2 4 3 3 3 3" xfId="50298"/>
    <cellStyle name="Output 2 2 4 3 3 4" xfId="50299"/>
    <cellStyle name="Output 2 2 4 3 3 5" xfId="50300"/>
    <cellStyle name="Output 2 2 4 3 4" xfId="50301"/>
    <cellStyle name="Output 2 2 4 3 4 2" xfId="50302"/>
    <cellStyle name="Output 2 2 4 3 4 2 2" xfId="50303"/>
    <cellStyle name="Output 2 2 4 3 4 2 2 2" xfId="50304"/>
    <cellStyle name="Output 2 2 4 3 4 2 2 3" xfId="50305"/>
    <cellStyle name="Output 2 2 4 3 4 2 3" xfId="50306"/>
    <cellStyle name="Output 2 2 4 3 4 2 4" xfId="50307"/>
    <cellStyle name="Output 2 2 4 3 4 3" xfId="50308"/>
    <cellStyle name="Output 2 2 4 3 4 3 2" xfId="50309"/>
    <cellStyle name="Output 2 2 4 3 4 3 3" xfId="50310"/>
    <cellStyle name="Output 2 2 4 3 4 4" xfId="50311"/>
    <cellStyle name="Output 2 2 4 3 4 5" xfId="50312"/>
    <cellStyle name="Output 2 2 4 3 5" xfId="50313"/>
    <cellStyle name="Output 2 2 4 3 5 2" xfId="50314"/>
    <cellStyle name="Output 2 2 4 3 5 3" xfId="50315"/>
    <cellStyle name="Output 2 2 4 3 6" xfId="50316"/>
    <cellStyle name="Output 2 2 4 3 7" xfId="50317"/>
    <cellStyle name="Output 2 2 4 4" xfId="50318"/>
    <cellStyle name="Output 2 2 4 4 2" xfId="50319"/>
    <cellStyle name="Output 2 2 4 4 2 2" xfId="50320"/>
    <cellStyle name="Output 2 2 4 4 2 2 2" xfId="50321"/>
    <cellStyle name="Output 2 2 4 4 2 2 2 2" xfId="50322"/>
    <cellStyle name="Output 2 2 4 4 2 2 2 2 2" xfId="50323"/>
    <cellStyle name="Output 2 2 4 4 2 2 2 2 3" xfId="50324"/>
    <cellStyle name="Output 2 2 4 4 2 2 2 3" xfId="50325"/>
    <cellStyle name="Output 2 2 4 4 2 2 2 4" xfId="50326"/>
    <cellStyle name="Output 2 2 4 4 2 2 3" xfId="50327"/>
    <cellStyle name="Output 2 2 4 4 2 2 3 2" xfId="50328"/>
    <cellStyle name="Output 2 2 4 4 2 2 3 3" xfId="50329"/>
    <cellStyle name="Output 2 2 4 4 2 2 4" xfId="50330"/>
    <cellStyle name="Output 2 2 4 4 2 2 5" xfId="50331"/>
    <cellStyle name="Output 2 2 4 4 2 3" xfId="50332"/>
    <cellStyle name="Output 2 2 4 4 2 3 2" xfId="50333"/>
    <cellStyle name="Output 2 2 4 4 2 3 3" xfId="50334"/>
    <cellStyle name="Output 2 2 4 4 2 4" xfId="50335"/>
    <cellStyle name="Output 2 2 4 4 2 5" xfId="50336"/>
    <cellStyle name="Output 2 2 4 4 3" xfId="50337"/>
    <cellStyle name="Output 2 2 4 4 3 2" xfId="50338"/>
    <cellStyle name="Output 2 2 4 4 3 2 2" xfId="50339"/>
    <cellStyle name="Output 2 2 4 4 3 2 2 2" xfId="50340"/>
    <cellStyle name="Output 2 2 4 4 3 2 2 3" xfId="50341"/>
    <cellStyle name="Output 2 2 4 4 3 2 3" xfId="50342"/>
    <cellStyle name="Output 2 2 4 4 3 2 4" xfId="50343"/>
    <cellStyle name="Output 2 2 4 4 3 3" xfId="50344"/>
    <cellStyle name="Output 2 2 4 4 3 3 2" xfId="50345"/>
    <cellStyle name="Output 2 2 4 4 3 3 3" xfId="50346"/>
    <cellStyle name="Output 2 2 4 4 3 4" xfId="50347"/>
    <cellStyle name="Output 2 2 4 4 3 5" xfId="50348"/>
    <cellStyle name="Output 2 2 4 4 4" xfId="50349"/>
    <cellStyle name="Output 2 2 4 4 4 2" xfId="50350"/>
    <cellStyle name="Output 2 2 4 4 4 3" xfId="50351"/>
    <cellStyle name="Output 2 2 4 4 5" xfId="50352"/>
    <cellStyle name="Output 2 2 4 4 6" xfId="50353"/>
    <cellStyle name="Output 2 2 4 5" xfId="50354"/>
    <cellStyle name="Output 2 2 4 5 2" xfId="50355"/>
    <cellStyle name="Output 2 2 4 5 2 2" xfId="50356"/>
    <cellStyle name="Output 2 2 4 5 2 2 2" xfId="50357"/>
    <cellStyle name="Output 2 2 4 5 2 2 2 2" xfId="50358"/>
    <cellStyle name="Output 2 2 4 5 2 2 2 3" xfId="50359"/>
    <cellStyle name="Output 2 2 4 5 2 2 3" xfId="50360"/>
    <cellStyle name="Output 2 2 4 5 2 2 4" xfId="50361"/>
    <cellStyle name="Output 2 2 4 5 2 3" xfId="50362"/>
    <cellStyle name="Output 2 2 4 5 2 3 2" xfId="50363"/>
    <cellStyle name="Output 2 2 4 5 2 3 3" xfId="50364"/>
    <cellStyle name="Output 2 2 4 5 2 4" xfId="50365"/>
    <cellStyle name="Output 2 2 4 5 2 5" xfId="50366"/>
    <cellStyle name="Output 2 2 4 5 3" xfId="50367"/>
    <cellStyle name="Output 2 2 4 5 3 2" xfId="50368"/>
    <cellStyle name="Output 2 2 4 5 3 3" xfId="50369"/>
    <cellStyle name="Output 2 2 4 5 4" xfId="50370"/>
    <cellStyle name="Output 2 2 4 5 5" xfId="50371"/>
    <cellStyle name="Output 2 2 4 6" xfId="50372"/>
    <cellStyle name="Output 2 2 4 6 2" xfId="50373"/>
    <cellStyle name="Output 2 2 4 6 2 2" xfId="50374"/>
    <cellStyle name="Output 2 2 4 6 2 2 2" xfId="50375"/>
    <cellStyle name="Output 2 2 4 6 2 2 3" xfId="50376"/>
    <cellStyle name="Output 2 2 4 6 2 3" xfId="50377"/>
    <cellStyle name="Output 2 2 4 6 2 4" xfId="50378"/>
    <cellStyle name="Output 2 2 4 6 3" xfId="50379"/>
    <cellStyle name="Output 2 2 4 6 3 2" xfId="50380"/>
    <cellStyle name="Output 2 2 4 6 3 3" xfId="50381"/>
    <cellStyle name="Output 2 2 4 6 4" xfId="50382"/>
    <cellStyle name="Output 2 2 4 6 5" xfId="50383"/>
    <cellStyle name="Output 2 2 4 7" xfId="50384"/>
    <cellStyle name="Output 2 2 4 7 2" xfId="50385"/>
    <cellStyle name="Output 2 2 4 7 3" xfId="50386"/>
    <cellStyle name="Output 2 2 4 8" xfId="50387"/>
    <cellStyle name="Output 2 2 4 9" xfId="50388"/>
    <cellStyle name="Output 2 2 5" xfId="50389"/>
    <cellStyle name="Output 2 2 5 2" xfId="50390"/>
    <cellStyle name="Output 2 2 5 2 2" xfId="50391"/>
    <cellStyle name="Output 2 2 5 2 2 2" xfId="50392"/>
    <cellStyle name="Output 2 2 5 2 2 3" xfId="50393"/>
    <cellStyle name="Output 2 2 5 2 3" xfId="50394"/>
    <cellStyle name="Output 2 2 5 2 4" xfId="50395"/>
    <cellStyle name="Output 2 2 5 3" xfId="50396"/>
    <cellStyle name="Output 2 2 5 3 2" xfId="50397"/>
    <cellStyle name="Output 2 2 5 3 3" xfId="50398"/>
    <cellStyle name="Output 2 2 5 4" xfId="50399"/>
    <cellStyle name="Output 2 2 5 5" xfId="50400"/>
    <cellStyle name="Output 2 2 6" xfId="50401"/>
    <cellStyle name="Output 2 2 6 2" xfId="50402"/>
    <cellStyle name="Output 2 2 6 3" xfId="50403"/>
    <cellStyle name="Output 2 2 7" xfId="50404"/>
    <cellStyle name="Output 2 2 8" xfId="50405"/>
    <cellStyle name="Output 2 3" xfId="50406"/>
    <cellStyle name="Output 2 3 2" xfId="50407"/>
    <cellStyle name="Output 2 3 2 2" xfId="50408"/>
    <cellStyle name="Output 2 3 2 2 2" xfId="50409"/>
    <cellStyle name="Output 2 3 2 2 2 2" xfId="50410"/>
    <cellStyle name="Output 2 3 2 2 2 2 2" xfId="50411"/>
    <cellStyle name="Output 2 3 2 2 2 2 2 2" xfId="50412"/>
    <cellStyle name="Output 2 3 2 2 2 2 2 2 2" xfId="50413"/>
    <cellStyle name="Output 2 3 2 2 2 2 2 2 2 2" xfId="50414"/>
    <cellStyle name="Output 2 3 2 2 2 2 2 2 2 3" xfId="50415"/>
    <cellStyle name="Output 2 3 2 2 2 2 2 2 3" xfId="50416"/>
    <cellStyle name="Output 2 3 2 2 2 2 2 2 4" xfId="50417"/>
    <cellStyle name="Output 2 3 2 2 2 2 2 3" xfId="50418"/>
    <cellStyle name="Output 2 3 2 2 2 2 2 3 2" xfId="50419"/>
    <cellStyle name="Output 2 3 2 2 2 2 2 3 3" xfId="50420"/>
    <cellStyle name="Output 2 3 2 2 2 2 2 4" xfId="50421"/>
    <cellStyle name="Output 2 3 2 2 2 2 2 5" xfId="50422"/>
    <cellStyle name="Output 2 3 2 2 2 2 3" xfId="50423"/>
    <cellStyle name="Output 2 3 2 2 2 2 3 2" xfId="50424"/>
    <cellStyle name="Output 2 3 2 2 2 2 3 3" xfId="50425"/>
    <cellStyle name="Output 2 3 2 2 2 2 4" xfId="50426"/>
    <cellStyle name="Output 2 3 2 2 2 2 5" xfId="50427"/>
    <cellStyle name="Output 2 3 2 2 2 3" xfId="50428"/>
    <cellStyle name="Output 2 3 2 2 2 3 2" xfId="50429"/>
    <cellStyle name="Output 2 3 2 2 2 3 2 2" xfId="50430"/>
    <cellStyle name="Output 2 3 2 2 2 3 2 2 2" xfId="50431"/>
    <cellStyle name="Output 2 3 2 2 2 3 2 2 3" xfId="50432"/>
    <cellStyle name="Output 2 3 2 2 2 3 2 3" xfId="50433"/>
    <cellStyle name="Output 2 3 2 2 2 3 2 4" xfId="50434"/>
    <cellStyle name="Output 2 3 2 2 2 3 3" xfId="50435"/>
    <cellStyle name="Output 2 3 2 2 2 3 3 2" xfId="50436"/>
    <cellStyle name="Output 2 3 2 2 2 3 3 3" xfId="50437"/>
    <cellStyle name="Output 2 3 2 2 2 3 4" xfId="50438"/>
    <cellStyle name="Output 2 3 2 2 2 3 5" xfId="50439"/>
    <cellStyle name="Output 2 3 2 2 2 4" xfId="50440"/>
    <cellStyle name="Output 2 3 2 2 2 4 2" xfId="50441"/>
    <cellStyle name="Output 2 3 2 2 2 4 3" xfId="50442"/>
    <cellStyle name="Output 2 3 2 2 2 5" xfId="50443"/>
    <cellStyle name="Output 2 3 2 2 2 6" xfId="50444"/>
    <cellStyle name="Output 2 3 2 2 3" xfId="50445"/>
    <cellStyle name="Output 2 3 2 2 3 2" xfId="50446"/>
    <cellStyle name="Output 2 3 2 2 3 2 2" xfId="50447"/>
    <cellStyle name="Output 2 3 2 2 3 2 2 2" xfId="50448"/>
    <cellStyle name="Output 2 3 2 2 3 2 2 2 2" xfId="50449"/>
    <cellStyle name="Output 2 3 2 2 3 2 2 2 3" xfId="50450"/>
    <cellStyle name="Output 2 3 2 2 3 2 2 3" xfId="50451"/>
    <cellStyle name="Output 2 3 2 2 3 2 2 4" xfId="50452"/>
    <cellStyle name="Output 2 3 2 2 3 2 3" xfId="50453"/>
    <cellStyle name="Output 2 3 2 2 3 2 3 2" xfId="50454"/>
    <cellStyle name="Output 2 3 2 2 3 2 3 3" xfId="50455"/>
    <cellStyle name="Output 2 3 2 2 3 2 4" xfId="50456"/>
    <cellStyle name="Output 2 3 2 2 3 2 5" xfId="50457"/>
    <cellStyle name="Output 2 3 2 2 3 3" xfId="50458"/>
    <cellStyle name="Output 2 3 2 2 3 3 2" xfId="50459"/>
    <cellStyle name="Output 2 3 2 2 3 3 3" xfId="50460"/>
    <cellStyle name="Output 2 3 2 2 3 4" xfId="50461"/>
    <cellStyle name="Output 2 3 2 2 3 5" xfId="50462"/>
    <cellStyle name="Output 2 3 2 2 4" xfId="50463"/>
    <cellStyle name="Output 2 3 2 2 4 2" xfId="50464"/>
    <cellStyle name="Output 2 3 2 2 4 2 2" xfId="50465"/>
    <cellStyle name="Output 2 3 2 2 4 2 2 2" xfId="50466"/>
    <cellStyle name="Output 2 3 2 2 4 2 2 3" xfId="50467"/>
    <cellStyle name="Output 2 3 2 2 4 2 3" xfId="50468"/>
    <cellStyle name="Output 2 3 2 2 4 2 4" xfId="50469"/>
    <cellStyle name="Output 2 3 2 2 4 3" xfId="50470"/>
    <cellStyle name="Output 2 3 2 2 4 3 2" xfId="50471"/>
    <cellStyle name="Output 2 3 2 2 4 3 3" xfId="50472"/>
    <cellStyle name="Output 2 3 2 2 4 4" xfId="50473"/>
    <cellStyle name="Output 2 3 2 2 4 5" xfId="50474"/>
    <cellStyle name="Output 2 3 2 2 5" xfId="50475"/>
    <cellStyle name="Output 2 3 2 2 5 2" xfId="50476"/>
    <cellStyle name="Output 2 3 2 2 5 3" xfId="50477"/>
    <cellStyle name="Output 2 3 2 2 6" xfId="50478"/>
    <cellStyle name="Output 2 3 2 2 7" xfId="50479"/>
    <cellStyle name="Output 2 3 2 3" xfId="50480"/>
    <cellStyle name="Output 2 3 2 3 2" xfId="50481"/>
    <cellStyle name="Output 2 3 2 3 2 2" xfId="50482"/>
    <cellStyle name="Output 2 3 2 3 2 2 2" xfId="50483"/>
    <cellStyle name="Output 2 3 2 3 2 2 2 2" xfId="50484"/>
    <cellStyle name="Output 2 3 2 3 2 2 2 2 2" xfId="50485"/>
    <cellStyle name="Output 2 3 2 3 2 2 2 2 3" xfId="50486"/>
    <cellStyle name="Output 2 3 2 3 2 2 2 3" xfId="50487"/>
    <cellStyle name="Output 2 3 2 3 2 2 2 4" xfId="50488"/>
    <cellStyle name="Output 2 3 2 3 2 2 3" xfId="50489"/>
    <cellStyle name="Output 2 3 2 3 2 2 3 2" xfId="50490"/>
    <cellStyle name="Output 2 3 2 3 2 2 3 3" xfId="50491"/>
    <cellStyle name="Output 2 3 2 3 2 2 4" xfId="50492"/>
    <cellStyle name="Output 2 3 2 3 2 2 5" xfId="50493"/>
    <cellStyle name="Output 2 3 2 3 2 3" xfId="50494"/>
    <cellStyle name="Output 2 3 2 3 2 3 2" xfId="50495"/>
    <cellStyle name="Output 2 3 2 3 2 3 3" xfId="50496"/>
    <cellStyle name="Output 2 3 2 3 2 4" xfId="50497"/>
    <cellStyle name="Output 2 3 2 3 2 5" xfId="50498"/>
    <cellStyle name="Output 2 3 2 3 3" xfId="50499"/>
    <cellStyle name="Output 2 3 2 3 3 2" xfId="50500"/>
    <cellStyle name="Output 2 3 2 3 3 2 2" xfId="50501"/>
    <cellStyle name="Output 2 3 2 3 3 2 2 2" xfId="50502"/>
    <cellStyle name="Output 2 3 2 3 3 2 2 3" xfId="50503"/>
    <cellStyle name="Output 2 3 2 3 3 2 3" xfId="50504"/>
    <cellStyle name="Output 2 3 2 3 3 2 4" xfId="50505"/>
    <cellStyle name="Output 2 3 2 3 3 3" xfId="50506"/>
    <cellStyle name="Output 2 3 2 3 3 3 2" xfId="50507"/>
    <cellStyle name="Output 2 3 2 3 3 3 3" xfId="50508"/>
    <cellStyle name="Output 2 3 2 3 3 4" xfId="50509"/>
    <cellStyle name="Output 2 3 2 3 3 5" xfId="50510"/>
    <cellStyle name="Output 2 3 2 3 4" xfId="50511"/>
    <cellStyle name="Output 2 3 2 3 4 2" xfId="50512"/>
    <cellStyle name="Output 2 3 2 3 4 3" xfId="50513"/>
    <cellStyle name="Output 2 3 2 3 5" xfId="50514"/>
    <cellStyle name="Output 2 3 2 3 6" xfId="50515"/>
    <cellStyle name="Output 2 3 2 4" xfId="50516"/>
    <cellStyle name="Output 2 3 2 4 2" xfId="50517"/>
    <cellStyle name="Output 2 3 2 4 2 2" xfId="50518"/>
    <cellStyle name="Output 2 3 2 4 2 2 2" xfId="50519"/>
    <cellStyle name="Output 2 3 2 4 2 2 2 2" xfId="50520"/>
    <cellStyle name="Output 2 3 2 4 2 2 2 3" xfId="50521"/>
    <cellStyle name="Output 2 3 2 4 2 2 3" xfId="50522"/>
    <cellStyle name="Output 2 3 2 4 2 2 4" xfId="50523"/>
    <cellStyle name="Output 2 3 2 4 2 3" xfId="50524"/>
    <cellStyle name="Output 2 3 2 4 2 3 2" xfId="50525"/>
    <cellStyle name="Output 2 3 2 4 2 3 3" xfId="50526"/>
    <cellStyle name="Output 2 3 2 4 2 4" xfId="50527"/>
    <cellStyle name="Output 2 3 2 4 2 5" xfId="50528"/>
    <cellStyle name="Output 2 3 2 4 3" xfId="50529"/>
    <cellStyle name="Output 2 3 2 4 3 2" xfId="50530"/>
    <cellStyle name="Output 2 3 2 4 3 3" xfId="50531"/>
    <cellStyle name="Output 2 3 2 4 4" xfId="50532"/>
    <cellStyle name="Output 2 3 2 4 5" xfId="50533"/>
    <cellStyle name="Output 2 3 2 5" xfId="50534"/>
    <cellStyle name="Output 2 3 2 5 2" xfId="50535"/>
    <cellStyle name="Output 2 3 2 5 2 2" xfId="50536"/>
    <cellStyle name="Output 2 3 2 5 2 2 2" xfId="50537"/>
    <cellStyle name="Output 2 3 2 5 2 2 3" xfId="50538"/>
    <cellStyle name="Output 2 3 2 5 2 3" xfId="50539"/>
    <cellStyle name="Output 2 3 2 5 2 4" xfId="50540"/>
    <cellStyle name="Output 2 3 2 5 3" xfId="50541"/>
    <cellStyle name="Output 2 3 2 5 3 2" xfId="50542"/>
    <cellStyle name="Output 2 3 2 5 3 3" xfId="50543"/>
    <cellStyle name="Output 2 3 2 5 4" xfId="50544"/>
    <cellStyle name="Output 2 3 2 5 5" xfId="50545"/>
    <cellStyle name="Output 2 3 2 6" xfId="50546"/>
    <cellStyle name="Output 2 3 2 6 2" xfId="50547"/>
    <cellStyle name="Output 2 3 2 6 3" xfId="50548"/>
    <cellStyle name="Output 2 3 2 7" xfId="50549"/>
    <cellStyle name="Output 2 3 2 8" xfId="50550"/>
    <cellStyle name="Output 2 3 3" xfId="50551"/>
    <cellStyle name="Output 2 3 3 2" xfId="50552"/>
    <cellStyle name="Output 2 3 3 2 2" xfId="50553"/>
    <cellStyle name="Output 2 3 3 2 2 2" xfId="50554"/>
    <cellStyle name="Output 2 3 3 2 2 2 2" xfId="50555"/>
    <cellStyle name="Output 2 3 3 2 2 2 2 2" xfId="50556"/>
    <cellStyle name="Output 2 3 3 2 2 2 2 2 2" xfId="50557"/>
    <cellStyle name="Output 2 3 3 2 2 2 2 2 3" xfId="50558"/>
    <cellStyle name="Output 2 3 3 2 2 2 2 3" xfId="50559"/>
    <cellStyle name="Output 2 3 3 2 2 2 2 4" xfId="50560"/>
    <cellStyle name="Output 2 3 3 2 2 2 3" xfId="50561"/>
    <cellStyle name="Output 2 3 3 2 2 2 3 2" xfId="50562"/>
    <cellStyle name="Output 2 3 3 2 2 2 3 3" xfId="50563"/>
    <cellStyle name="Output 2 3 3 2 2 2 4" xfId="50564"/>
    <cellStyle name="Output 2 3 3 2 2 2 5" xfId="50565"/>
    <cellStyle name="Output 2 3 3 2 2 3" xfId="50566"/>
    <cellStyle name="Output 2 3 3 2 2 3 2" xfId="50567"/>
    <cellStyle name="Output 2 3 3 2 2 3 3" xfId="50568"/>
    <cellStyle name="Output 2 3 3 2 2 4" xfId="50569"/>
    <cellStyle name="Output 2 3 3 2 2 5" xfId="50570"/>
    <cellStyle name="Output 2 3 3 2 3" xfId="50571"/>
    <cellStyle name="Output 2 3 3 2 3 2" xfId="50572"/>
    <cellStyle name="Output 2 3 3 2 3 2 2" xfId="50573"/>
    <cellStyle name="Output 2 3 3 2 3 2 2 2" xfId="50574"/>
    <cellStyle name="Output 2 3 3 2 3 2 2 3" xfId="50575"/>
    <cellStyle name="Output 2 3 3 2 3 2 3" xfId="50576"/>
    <cellStyle name="Output 2 3 3 2 3 2 4" xfId="50577"/>
    <cellStyle name="Output 2 3 3 2 3 3" xfId="50578"/>
    <cellStyle name="Output 2 3 3 2 3 3 2" xfId="50579"/>
    <cellStyle name="Output 2 3 3 2 3 3 3" xfId="50580"/>
    <cellStyle name="Output 2 3 3 2 3 4" xfId="50581"/>
    <cellStyle name="Output 2 3 3 2 3 5" xfId="50582"/>
    <cellStyle name="Output 2 3 3 2 4" xfId="50583"/>
    <cellStyle name="Output 2 3 3 2 4 2" xfId="50584"/>
    <cellStyle name="Output 2 3 3 2 4 3" xfId="50585"/>
    <cellStyle name="Output 2 3 3 2 5" xfId="50586"/>
    <cellStyle name="Output 2 3 3 2 6" xfId="50587"/>
    <cellStyle name="Output 2 3 3 3" xfId="50588"/>
    <cellStyle name="Output 2 3 3 3 2" xfId="50589"/>
    <cellStyle name="Output 2 3 3 3 2 2" xfId="50590"/>
    <cellStyle name="Output 2 3 3 3 2 2 2" xfId="50591"/>
    <cellStyle name="Output 2 3 3 3 2 2 2 2" xfId="50592"/>
    <cellStyle name="Output 2 3 3 3 2 2 2 3" xfId="50593"/>
    <cellStyle name="Output 2 3 3 3 2 2 3" xfId="50594"/>
    <cellStyle name="Output 2 3 3 3 2 2 4" xfId="50595"/>
    <cellStyle name="Output 2 3 3 3 2 3" xfId="50596"/>
    <cellStyle name="Output 2 3 3 3 2 3 2" xfId="50597"/>
    <cellStyle name="Output 2 3 3 3 2 3 3" xfId="50598"/>
    <cellStyle name="Output 2 3 3 3 2 4" xfId="50599"/>
    <cellStyle name="Output 2 3 3 3 2 5" xfId="50600"/>
    <cellStyle name="Output 2 3 3 3 3" xfId="50601"/>
    <cellStyle name="Output 2 3 3 3 3 2" xfId="50602"/>
    <cellStyle name="Output 2 3 3 3 3 3" xfId="50603"/>
    <cellStyle name="Output 2 3 3 3 4" xfId="50604"/>
    <cellStyle name="Output 2 3 3 3 5" xfId="50605"/>
    <cellStyle name="Output 2 3 3 4" xfId="50606"/>
    <cellStyle name="Output 2 3 3 4 2" xfId="50607"/>
    <cellStyle name="Output 2 3 3 4 2 2" xfId="50608"/>
    <cellStyle name="Output 2 3 3 4 2 2 2" xfId="50609"/>
    <cellStyle name="Output 2 3 3 4 2 2 3" xfId="50610"/>
    <cellStyle name="Output 2 3 3 4 2 3" xfId="50611"/>
    <cellStyle name="Output 2 3 3 4 2 4" xfId="50612"/>
    <cellStyle name="Output 2 3 3 4 3" xfId="50613"/>
    <cellStyle name="Output 2 3 3 4 3 2" xfId="50614"/>
    <cellStyle name="Output 2 3 3 4 3 3" xfId="50615"/>
    <cellStyle name="Output 2 3 3 4 4" xfId="50616"/>
    <cellStyle name="Output 2 3 3 4 5" xfId="50617"/>
    <cellStyle name="Output 2 3 3 5" xfId="50618"/>
    <cellStyle name="Output 2 3 3 5 2" xfId="50619"/>
    <cellStyle name="Output 2 3 3 5 3" xfId="50620"/>
    <cellStyle name="Output 2 3 3 6" xfId="50621"/>
    <cellStyle name="Output 2 3 3 7" xfId="50622"/>
    <cellStyle name="Output 2 3 4" xfId="50623"/>
    <cellStyle name="Output 2 3 4 2" xfId="50624"/>
    <cellStyle name="Output 2 3 4 2 2" xfId="50625"/>
    <cellStyle name="Output 2 3 4 2 2 2" xfId="50626"/>
    <cellStyle name="Output 2 3 4 2 2 2 2" xfId="50627"/>
    <cellStyle name="Output 2 3 4 2 2 2 2 2" xfId="50628"/>
    <cellStyle name="Output 2 3 4 2 2 2 2 3" xfId="50629"/>
    <cellStyle name="Output 2 3 4 2 2 2 3" xfId="50630"/>
    <cellStyle name="Output 2 3 4 2 2 2 4" xfId="50631"/>
    <cellStyle name="Output 2 3 4 2 2 3" xfId="50632"/>
    <cellStyle name="Output 2 3 4 2 2 3 2" xfId="50633"/>
    <cellStyle name="Output 2 3 4 2 2 3 3" xfId="50634"/>
    <cellStyle name="Output 2 3 4 2 2 4" xfId="50635"/>
    <cellStyle name="Output 2 3 4 2 2 5" xfId="50636"/>
    <cellStyle name="Output 2 3 4 2 3" xfId="50637"/>
    <cellStyle name="Output 2 3 4 2 3 2" xfId="50638"/>
    <cellStyle name="Output 2 3 4 2 3 3" xfId="50639"/>
    <cellStyle name="Output 2 3 4 2 4" xfId="50640"/>
    <cellStyle name="Output 2 3 4 2 5" xfId="50641"/>
    <cellStyle name="Output 2 3 4 3" xfId="50642"/>
    <cellStyle name="Output 2 3 4 3 2" xfId="50643"/>
    <cellStyle name="Output 2 3 4 3 2 2" xfId="50644"/>
    <cellStyle name="Output 2 3 4 3 2 2 2" xfId="50645"/>
    <cellStyle name="Output 2 3 4 3 2 2 3" xfId="50646"/>
    <cellStyle name="Output 2 3 4 3 2 3" xfId="50647"/>
    <cellStyle name="Output 2 3 4 3 2 4" xfId="50648"/>
    <cellStyle name="Output 2 3 4 3 3" xfId="50649"/>
    <cellStyle name="Output 2 3 4 3 3 2" xfId="50650"/>
    <cellStyle name="Output 2 3 4 3 3 3" xfId="50651"/>
    <cellStyle name="Output 2 3 4 3 4" xfId="50652"/>
    <cellStyle name="Output 2 3 4 3 5" xfId="50653"/>
    <cellStyle name="Output 2 3 4 4" xfId="50654"/>
    <cellStyle name="Output 2 3 4 4 2" xfId="50655"/>
    <cellStyle name="Output 2 3 4 4 3" xfId="50656"/>
    <cellStyle name="Output 2 3 4 5" xfId="50657"/>
    <cellStyle name="Output 2 3 4 6" xfId="50658"/>
    <cellStyle name="Output 2 3 5" xfId="50659"/>
    <cellStyle name="Output 2 3 5 2" xfId="50660"/>
    <cellStyle name="Output 2 3 5 2 2" xfId="50661"/>
    <cellStyle name="Output 2 3 5 2 2 2" xfId="50662"/>
    <cellStyle name="Output 2 3 5 2 2 2 2" xfId="50663"/>
    <cellStyle name="Output 2 3 5 2 2 2 3" xfId="50664"/>
    <cellStyle name="Output 2 3 5 2 2 3" xfId="50665"/>
    <cellStyle name="Output 2 3 5 2 2 4" xfId="50666"/>
    <cellStyle name="Output 2 3 5 2 3" xfId="50667"/>
    <cellStyle name="Output 2 3 5 2 3 2" xfId="50668"/>
    <cellStyle name="Output 2 3 5 2 3 3" xfId="50669"/>
    <cellStyle name="Output 2 3 5 2 4" xfId="50670"/>
    <cellStyle name="Output 2 3 5 2 5" xfId="50671"/>
    <cellStyle name="Output 2 3 5 3" xfId="50672"/>
    <cellStyle name="Output 2 3 5 3 2" xfId="50673"/>
    <cellStyle name="Output 2 3 5 3 3" xfId="50674"/>
    <cellStyle name="Output 2 3 5 4" xfId="50675"/>
    <cellStyle name="Output 2 3 5 5" xfId="50676"/>
    <cellStyle name="Output 2 3 6" xfId="50677"/>
    <cellStyle name="Output 2 3 6 2" xfId="50678"/>
    <cellStyle name="Output 2 3 6 2 2" xfId="50679"/>
    <cellStyle name="Output 2 3 6 2 2 2" xfId="50680"/>
    <cellStyle name="Output 2 3 6 2 2 3" xfId="50681"/>
    <cellStyle name="Output 2 3 6 2 3" xfId="50682"/>
    <cellStyle name="Output 2 3 6 2 4" xfId="50683"/>
    <cellStyle name="Output 2 3 6 3" xfId="50684"/>
    <cellStyle name="Output 2 3 6 3 2" xfId="50685"/>
    <cellStyle name="Output 2 3 6 3 3" xfId="50686"/>
    <cellStyle name="Output 2 3 6 4" xfId="50687"/>
    <cellStyle name="Output 2 3 6 5" xfId="50688"/>
    <cellStyle name="Output 2 3 7" xfId="50689"/>
    <cellStyle name="Output 2 3 7 2" xfId="50690"/>
    <cellStyle name="Output 2 3 7 3" xfId="50691"/>
    <cellStyle name="Output 2 3 8" xfId="50692"/>
    <cellStyle name="Output 2 3 9" xfId="50693"/>
    <cellStyle name="Output 2 4" xfId="50694"/>
    <cellStyle name="Output 2 4 2" xfId="50695"/>
    <cellStyle name="Output 2 4 2 2" xfId="50696"/>
    <cellStyle name="Output 2 4 2 2 2" xfId="50697"/>
    <cellStyle name="Output 2 4 2 2 2 2" xfId="50698"/>
    <cellStyle name="Output 2 4 2 2 2 2 2" xfId="50699"/>
    <cellStyle name="Output 2 4 2 2 2 2 2 2" xfId="50700"/>
    <cellStyle name="Output 2 4 2 2 2 2 2 2 2" xfId="50701"/>
    <cellStyle name="Output 2 4 2 2 2 2 2 2 3" xfId="50702"/>
    <cellStyle name="Output 2 4 2 2 2 2 2 3" xfId="50703"/>
    <cellStyle name="Output 2 4 2 2 2 2 2 4" xfId="50704"/>
    <cellStyle name="Output 2 4 2 2 2 2 3" xfId="50705"/>
    <cellStyle name="Output 2 4 2 2 2 2 3 2" xfId="50706"/>
    <cellStyle name="Output 2 4 2 2 2 2 3 3" xfId="50707"/>
    <cellStyle name="Output 2 4 2 2 2 2 4" xfId="50708"/>
    <cellStyle name="Output 2 4 2 2 2 2 5" xfId="50709"/>
    <cellStyle name="Output 2 4 2 2 2 3" xfId="50710"/>
    <cellStyle name="Output 2 4 2 2 2 3 2" xfId="50711"/>
    <cellStyle name="Output 2 4 2 2 2 3 3" xfId="50712"/>
    <cellStyle name="Output 2 4 2 2 2 4" xfId="50713"/>
    <cellStyle name="Output 2 4 2 2 2 5" xfId="50714"/>
    <cellStyle name="Output 2 4 2 2 3" xfId="50715"/>
    <cellStyle name="Output 2 4 2 2 3 2" xfId="50716"/>
    <cellStyle name="Output 2 4 2 2 3 2 2" xfId="50717"/>
    <cellStyle name="Output 2 4 2 2 3 2 2 2" xfId="50718"/>
    <cellStyle name="Output 2 4 2 2 3 2 2 3" xfId="50719"/>
    <cellStyle name="Output 2 4 2 2 3 2 3" xfId="50720"/>
    <cellStyle name="Output 2 4 2 2 3 2 4" xfId="50721"/>
    <cellStyle name="Output 2 4 2 2 3 3" xfId="50722"/>
    <cellStyle name="Output 2 4 2 2 3 3 2" xfId="50723"/>
    <cellStyle name="Output 2 4 2 2 3 3 3" xfId="50724"/>
    <cellStyle name="Output 2 4 2 2 3 4" xfId="50725"/>
    <cellStyle name="Output 2 4 2 2 3 5" xfId="50726"/>
    <cellStyle name="Output 2 4 2 2 4" xfId="50727"/>
    <cellStyle name="Output 2 4 2 2 4 2" xfId="50728"/>
    <cellStyle name="Output 2 4 2 2 4 3" xfId="50729"/>
    <cellStyle name="Output 2 4 2 2 5" xfId="50730"/>
    <cellStyle name="Output 2 4 2 2 6" xfId="50731"/>
    <cellStyle name="Output 2 4 2 3" xfId="50732"/>
    <cellStyle name="Output 2 4 2 3 2" xfId="50733"/>
    <cellStyle name="Output 2 4 2 3 2 2" xfId="50734"/>
    <cellStyle name="Output 2 4 2 3 2 2 2" xfId="50735"/>
    <cellStyle name="Output 2 4 2 3 2 2 2 2" xfId="50736"/>
    <cellStyle name="Output 2 4 2 3 2 2 2 3" xfId="50737"/>
    <cellStyle name="Output 2 4 2 3 2 2 3" xfId="50738"/>
    <cellStyle name="Output 2 4 2 3 2 2 4" xfId="50739"/>
    <cellStyle name="Output 2 4 2 3 2 3" xfId="50740"/>
    <cellStyle name="Output 2 4 2 3 2 3 2" xfId="50741"/>
    <cellStyle name="Output 2 4 2 3 2 3 3" xfId="50742"/>
    <cellStyle name="Output 2 4 2 3 2 4" xfId="50743"/>
    <cellStyle name="Output 2 4 2 3 2 5" xfId="50744"/>
    <cellStyle name="Output 2 4 2 3 3" xfId="50745"/>
    <cellStyle name="Output 2 4 2 3 3 2" xfId="50746"/>
    <cellStyle name="Output 2 4 2 3 3 3" xfId="50747"/>
    <cellStyle name="Output 2 4 2 3 4" xfId="50748"/>
    <cellStyle name="Output 2 4 2 3 5" xfId="50749"/>
    <cellStyle name="Output 2 4 2 4" xfId="50750"/>
    <cellStyle name="Output 2 4 2 4 2" xfId="50751"/>
    <cellStyle name="Output 2 4 2 4 2 2" xfId="50752"/>
    <cellStyle name="Output 2 4 2 4 2 2 2" xfId="50753"/>
    <cellStyle name="Output 2 4 2 4 2 2 3" xfId="50754"/>
    <cellStyle name="Output 2 4 2 4 2 3" xfId="50755"/>
    <cellStyle name="Output 2 4 2 4 2 4" xfId="50756"/>
    <cellStyle name="Output 2 4 2 4 3" xfId="50757"/>
    <cellStyle name="Output 2 4 2 4 3 2" xfId="50758"/>
    <cellStyle name="Output 2 4 2 4 3 3" xfId="50759"/>
    <cellStyle name="Output 2 4 2 4 4" xfId="50760"/>
    <cellStyle name="Output 2 4 2 4 5" xfId="50761"/>
    <cellStyle name="Output 2 4 2 5" xfId="50762"/>
    <cellStyle name="Output 2 4 2 5 2" xfId="50763"/>
    <cellStyle name="Output 2 4 2 5 3" xfId="50764"/>
    <cellStyle name="Output 2 4 2 6" xfId="50765"/>
    <cellStyle name="Output 2 4 2 7" xfId="50766"/>
    <cellStyle name="Output 2 4 3" xfId="50767"/>
    <cellStyle name="Output 2 4 3 2" xfId="50768"/>
    <cellStyle name="Output 2 4 3 2 2" xfId="50769"/>
    <cellStyle name="Output 2 4 3 2 2 2" xfId="50770"/>
    <cellStyle name="Output 2 4 3 2 2 2 2" xfId="50771"/>
    <cellStyle name="Output 2 4 3 2 2 2 2 2" xfId="50772"/>
    <cellStyle name="Output 2 4 3 2 2 2 2 3" xfId="50773"/>
    <cellStyle name="Output 2 4 3 2 2 2 3" xfId="50774"/>
    <cellStyle name="Output 2 4 3 2 2 2 4" xfId="50775"/>
    <cellStyle name="Output 2 4 3 2 2 3" xfId="50776"/>
    <cellStyle name="Output 2 4 3 2 2 3 2" xfId="50777"/>
    <cellStyle name="Output 2 4 3 2 2 3 3" xfId="50778"/>
    <cellStyle name="Output 2 4 3 2 2 4" xfId="50779"/>
    <cellStyle name="Output 2 4 3 2 2 5" xfId="50780"/>
    <cellStyle name="Output 2 4 3 2 3" xfId="50781"/>
    <cellStyle name="Output 2 4 3 2 3 2" xfId="50782"/>
    <cellStyle name="Output 2 4 3 2 3 3" xfId="50783"/>
    <cellStyle name="Output 2 4 3 2 4" xfId="50784"/>
    <cellStyle name="Output 2 4 3 2 5" xfId="50785"/>
    <cellStyle name="Output 2 4 3 3" xfId="50786"/>
    <cellStyle name="Output 2 4 3 3 2" xfId="50787"/>
    <cellStyle name="Output 2 4 3 3 2 2" xfId="50788"/>
    <cellStyle name="Output 2 4 3 3 2 2 2" xfId="50789"/>
    <cellStyle name="Output 2 4 3 3 2 2 3" xfId="50790"/>
    <cellStyle name="Output 2 4 3 3 2 3" xfId="50791"/>
    <cellStyle name="Output 2 4 3 3 2 4" xfId="50792"/>
    <cellStyle name="Output 2 4 3 3 3" xfId="50793"/>
    <cellStyle name="Output 2 4 3 3 3 2" xfId="50794"/>
    <cellStyle name="Output 2 4 3 3 3 3" xfId="50795"/>
    <cellStyle name="Output 2 4 3 3 4" xfId="50796"/>
    <cellStyle name="Output 2 4 3 3 5" xfId="50797"/>
    <cellStyle name="Output 2 4 3 4" xfId="50798"/>
    <cellStyle name="Output 2 4 3 4 2" xfId="50799"/>
    <cellStyle name="Output 2 4 3 4 3" xfId="50800"/>
    <cellStyle name="Output 2 4 3 5" xfId="50801"/>
    <cellStyle name="Output 2 4 3 6" xfId="50802"/>
    <cellStyle name="Output 2 4 4" xfId="50803"/>
    <cellStyle name="Output 2 4 4 2" xfId="50804"/>
    <cellStyle name="Output 2 4 4 2 2" xfId="50805"/>
    <cellStyle name="Output 2 4 4 2 2 2" xfId="50806"/>
    <cellStyle name="Output 2 4 4 2 2 2 2" xfId="50807"/>
    <cellStyle name="Output 2 4 4 2 2 2 3" xfId="50808"/>
    <cellStyle name="Output 2 4 4 2 2 3" xfId="50809"/>
    <cellStyle name="Output 2 4 4 2 2 4" xfId="50810"/>
    <cellStyle name="Output 2 4 4 2 3" xfId="50811"/>
    <cellStyle name="Output 2 4 4 2 3 2" xfId="50812"/>
    <cellStyle name="Output 2 4 4 2 3 3" xfId="50813"/>
    <cellStyle name="Output 2 4 4 2 4" xfId="50814"/>
    <cellStyle name="Output 2 4 4 2 5" xfId="50815"/>
    <cellStyle name="Output 2 4 4 3" xfId="50816"/>
    <cellStyle name="Output 2 4 4 3 2" xfId="50817"/>
    <cellStyle name="Output 2 4 4 3 3" xfId="50818"/>
    <cellStyle name="Output 2 4 4 4" xfId="50819"/>
    <cellStyle name="Output 2 4 4 5" xfId="50820"/>
    <cellStyle name="Output 2 4 5" xfId="50821"/>
    <cellStyle name="Output 2 4 5 2" xfId="50822"/>
    <cellStyle name="Output 2 4 5 2 2" xfId="50823"/>
    <cellStyle name="Output 2 4 5 2 2 2" xfId="50824"/>
    <cellStyle name="Output 2 4 5 2 2 3" xfId="50825"/>
    <cellStyle name="Output 2 4 5 2 3" xfId="50826"/>
    <cellStyle name="Output 2 4 5 2 4" xfId="50827"/>
    <cellStyle name="Output 2 4 5 3" xfId="50828"/>
    <cellStyle name="Output 2 4 5 3 2" xfId="50829"/>
    <cellStyle name="Output 2 4 5 3 3" xfId="50830"/>
    <cellStyle name="Output 2 4 5 4" xfId="50831"/>
    <cellStyle name="Output 2 4 5 5" xfId="50832"/>
    <cellStyle name="Output 2 4 6" xfId="50833"/>
    <cellStyle name="Output 2 4 6 2" xfId="50834"/>
    <cellStyle name="Output 2 4 6 3" xfId="50835"/>
    <cellStyle name="Output 2 4 7" xfId="50836"/>
    <cellStyle name="Output 2 4 8" xfId="50837"/>
    <cellStyle name="Output 2 5" xfId="50838"/>
    <cellStyle name="Output 2 5 2" xfId="50839"/>
    <cellStyle name="Output 2 5 2 2" xfId="50840"/>
    <cellStyle name="Output 2 5 2 2 2" xfId="50841"/>
    <cellStyle name="Output 2 5 2 2 2 2" xfId="50842"/>
    <cellStyle name="Output 2 5 2 2 2 2 2" xfId="50843"/>
    <cellStyle name="Output 2 5 2 2 2 2 2 2" xfId="50844"/>
    <cellStyle name="Output 2 5 2 2 2 2 2 3" xfId="50845"/>
    <cellStyle name="Output 2 5 2 2 2 2 3" xfId="50846"/>
    <cellStyle name="Output 2 5 2 2 2 2 4" xfId="50847"/>
    <cellStyle name="Output 2 5 2 2 2 3" xfId="50848"/>
    <cellStyle name="Output 2 5 2 2 2 3 2" xfId="50849"/>
    <cellStyle name="Output 2 5 2 2 2 3 3" xfId="50850"/>
    <cellStyle name="Output 2 5 2 2 2 4" xfId="50851"/>
    <cellStyle name="Output 2 5 2 2 2 5" xfId="50852"/>
    <cellStyle name="Output 2 5 2 2 3" xfId="50853"/>
    <cellStyle name="Output 2 5 2 2 3 2" xfId="50854"/>
    <cellStyle name="Output 2 5 2 2 3 3" xfId="50855"/>
    <cellStyle name="Output 2 5 2 2 4" xfId="50856"/>
    <cellStyle name="Output 2 5 2 2 5" xfId="50857"/>
    <cellStyle name="Output 2 5 2 3" xfId="50858"/>
    <cellStyle name="Output 2 5 2 3 2" xfId="50859"/>
    <cellStyle name="Output 2 5 2 3 2 2" xfId="50860"/>
    <cellStyle name="Output 2 5 2 3 2 2 2" xfId="50861"/>
    <cellStyle name="Output 2 5 2 3 2 2 3" xfId="50862"/>
    <cellStyle name="Output 2 5 2 3 2 3" xfId="50863"/>
    <cellStyle name="Output 2 5 2 3 2 4" xfId="50864"/>
    <cellStyle name="Output 2 5 2 3 3" xfId="50865"/>
    <cellStyle name="Output 2 5 2 3 3 2" xfId="50866"/>
    <cellStyle name="Output 2 5 2 3 3 3" xfId="50867"/>
    <cellStyle name="Output 2 5 2 3 4" xfId="50868"/>
    <cellStyle name="Output 2 5 2 3 5" xfId="50869"/>
    <cellStyle name="Output 2 5 2 4" xfId="50870"/>
    <cellStyle name="Output 2 5 2 4 2" xfId="50871"/>
    <cellStyle name="Output 2 5 2 4 3" xfId="50872"/>
    <cellStyle name="Output 2 5 2 5" xfId="50873"/>
    <cellStyle name="Output 2 5 2 6" xfId="50874"/>
    <cellStyle name="Output 2 5 3" xfId="50875"/>
    <cellStyle name="Output 2 5 3 2" xfId="50876"/>
    <cellStyle name="Output 2 5 3 2 2" xfId="50877"/>
    <cellStyle name="Output 2 5 3 2 2 2" xfId="50878"/>
    <cellStyle name="Output 2 5 3 2 2 2 2" xfId="50879"/>
    <cellStyle name="Output 2 5 3 2 2 2 3" xfId="50880"/>
    <cellStyle name="Output 2 5 3 2 2 3" xfId="50881"/>
    <cellStyle name="Output 2 5 3 2 2 4" xfId="50882"/>
    <cellStyle name="Output 2 5 3 2 3" xfId="50883"/>
    <cellStyle name="Output 2 5 3 2 3 2" xfId="50884"/>
    <cellStyle name="Output 2 5 3 2 3 3" xfId="50885"/>
    <cellStyle name="Output 2 5 3 2 4" xfId="50886"/>
    <cellStyle name="Output 2 5 3 2 5" xfId="50887"/>
    <cellStyle name="Output 2 5 3 3" xfId="50888"/>
    <cellStyle name="Output 2 5 3 3 2" xfId="50889"/>
    <cellStyle name="Output 2 5 3 3 3" xfId="50890"/>
    <cellStyle name="Output 2 5 3 4" xfId="50891"/>
    <cellStyle name="Output 2 5 3 5" xfId="50892"/>
    <cellStyle name="Output 2 5 4" xfId="50893"/>
    <cellStyle name="Output 2 5 4 2" xfId="50894"/>
    <cellStyle name="Output 2 5 4 2 2" xfId="50895"/>
    <cellStyle name="Output 2 5 4 2 2 2" xfId="50896"/>
    <cellStyle name="Output 2 5 4 2 2 3" xfId="50897"/>
    <cellStyle name="Output 2 5 4 2 3" xfId="50898"/>
    <cellStyle name="Output 2 5 4 2 4" xfId="50899"/>
    <cellStyle name="Output 2 5 4 3" xfId="50900"/>
    <cellStyle name="Output 2 5 4 3 2" xfId="50901"/>
    <cellStyle name="Output 2 5 4 3 3" xfId="50902"/>
    <cellStyle name="Output 2 5 4 4" xfId="50903"/>
    <cellStyle name="Output 2 5 4 5" xfId="50904"/>
    <cellStyle name="Output 2 5 5" xfId="50905"/>
    <cellStyle name="Output 2 5 5 2" xfId="50906"/>
    <cellStyle name="Output 2 5 5 3" xfId="50907"/>
    <cellStyle name="Output 2 5 6" xfId="50908"/>
    <cellStyle name="Output 2 5 7" xfId="50909"/>
    <cellStyle name="Output 2 6" xfId="50910"/>
    <cellStyle name="Output 2 6 2" xfId="50911"/>
    <cellStyle name="Output 2 6 2 2" xfId="50912"/>
    <cellStyle name="Output 2 6 2 2 2" xfId="50913"/>
    <cellStyle name="Output 2 6 2 2 2 2" xfId="50914"/>
    <cellStyle name="Output 2 6 2 2 2 2 2" xfId="50915"/>
    <cellStyle name="Output 2 6 2 2 2 2 3" xfId="50916"/>
    <cellStyle name="Output 2 6 2 2 2 3" xfId="50917"/>
    <cellStyle name="Output 2 6 2 2 2 4" xfId="50918"/>
    <cellStyle name="Output 2 6 2 2 3" xfId="50919"/>
    <cellStyle name="Output 2 6 2 2 3 2" xfId="50920"/>
    <cellStyle name="Output 2 6 2 2 3 3" xfId="50921"/>
    <cellStyle name="Output 2 6 2 2 4" xfId="50922"/>
    <cellStyle name="Output 2 6 2 2 5" xfId="50923"/>
    <cellStyle name="Output 2 6 2 3" xfId="50924"/>
    <cellStyle name="Output 2 6 2 3 2" xfId="50925"/>
    <cellStyle name="Output 2 6 2 3 3" xfId="50926"/>
    <cellStyle name="Output 2 6 2 4" xfId="50927"/>
    <cellStyle name="Output 2 6 2 5" xfId="50928"/>
    <cellStyle name="Output 2 6 3" xfId="50929"/>
    <cellStyle name="Output 2 6 3 2" xfId="50930"/>
    <cellStyle name="Output 2 6 3 2 2" xfId="50931"/>
    <cellStyle name="Output 2 6 3 2 2 2" xfId="50932"/>
    <cellStyle name="Output 2 6 3 2 2 3" xfId="50933"/>
    <cellStyle name="Output 2 6 3 2 3" xfId="50934"/>
    <cellStyle name="Output 2 6 3 2 4" xfId="50935"/>
    <cellStyle name="Output 2 6 3 3" xfId="50936"/>
    <cellStyle name="Output 2 6 3 3 2" xfId="50937"/>
    <cellStyle name="Output 2 6 3 3 3" xfId="50938"/>
    <cellStyle name="Output 2 6 3 4" xfId="50939"/>
    <cellStyle name="Output 2 6 3 5" xfId="50940"/>
    <cellStyle name="Output 2 6 4" xfId="50941"/>
    <cellStyle name="Output 2 6 4 2" xfId="50942"/>
    <cellStyle name="Output 2 6 4 3" xfId="50943"/>
    <cellStyle name="Output 2 6 5" xfId="50944"/>
    <cellStyle name="Output 2 6 6" xfId="50945"/>
    <cellStyle name="Output 2 7" xfId="50946"/>
    <cellStyle name="Output 2 7 2" xfId="50947"/>
    <cellStyle name="Output 2 7 2 2" xfId="50948"/>
    <cellStyle name="Output 2 7 2 2 2" xfId="50949"/>
    <cellStyle name="Output 2 7 2 2 2 2" xfId="50950"/>
    <cellStyle name="Output 2 7 2 2 2 3" xfId="50951"/>
    <cellStyle name="Output 2 7 2 2 3" xfId="50952"/>
    <cellStyle name="Output 2 7 2 2 4" xfId="50953"/>
    <cellStyle name="Output 2 7 2 3" xfId="50954"/>
    <cellStyle name="Output 2 7 2 3 2" xfId="50955"/>
    <cellStyle name="Output 2 7 2 3 3" xfId="50956"/>
    <cellStyle name="Output 2 7 2 4" xfId="50957"/>
    <cellStyle name="Output 2 7 2 5" xfId="50958"/>
    <cellStyle name="Output 2 7 3" xfId="50959"/>
    <cellStyle name="Output 2 7 3 2" xfId="50960"/>
    <cellStyle name="Output 2 7 3 3" xfId="50961"/>
    <cellStyle name="Output 2 7 4" xfId="50962"/>
    <cellStyle name="Output 2 7 5" xfId="50963"/>
    <cellStyle name="Output 2 8" xfId="50964"/>
    <cellStyle name="Output 2 8 2" xfId="50965"/>
    <cellStyle name="Output 2 8 2 2" xfId="50966"/>
    <cellStyle name="Output 2 8 2 2 2" xfId="50967"/>
    <cellStyle name="Output 2 8 2 2 3" xfId="50968"/>
    <cellStyle name="Output 2 8 2 3" xfId="50969"/>
    <cellStyle name="Output 2 8 2 4" xfId="50970"/>
    <cellStyle name="Output 2 8 3" xfId="50971"/>
    <cellStyle name="Output 2 8 3 2" xfId="50972"/>
    <cellStyle name="Output 2 8 3 3" xfId="50973"/>
    <cellStyle name="Output 2 8 4" xfId="50974"/>
    <cellStyle name="Output 2 8 5" xfId="50975"/>
    <cellStyle name="Output 2 9" xfId="50976"/>
    <cellStyle name="Output 2 9 2" xfId="50977"/>
    <cellStyle name="Output 2 9 3" xfId="50978"/>
    <cellStyle name="Output 3" xfId="50979"/>
    <cellStyle name="Output 3 10" xfId="50980"/>
    <cellStyle name="Output 3 2" xfId="50981"/>
    <cellStyle name="Output 3 2 2" xfId="50982"/>
    <cellStyle name="Output 3 2 2 2" xfId="50983"/>
    <cellStyle name="Output 3 2 2 2 2" xfId="50984"/>
    <cellStyle name="Output 3 2 2 2 2 2" xfId="50985"/>
    <cellStyle name="Output 3 2 2 2 2 2 2" xfId="50986"/>
    <cellStyle name="Output 3 2 2 2 2 2 2 2" xfId="50987"/>
    <cellStyle name="Output 3 2 2 2 2 2 2 2 2" xfId="50988"/>
    <cellStyle name="Output 3 2 2 2 2 2 2 2 2 2" xfId="50989"/>
    <cellStyle name="Output 3 2 2 2 2 2 2 2 2 3" xfId="50990"/>
    <cellStyle name="Output 3 2 2 2 2 2 2 2 3" xfId="50991"/>
    <cellStyle name="Output 3 2 2 2 2 2 2 2 4" xfId="50992"/>
    <cellStyle name="Output 3 2 2 2 2 2 2 3" xfId="50993"/>
    <cellStyle name="Output 3 2 2 2 2 2 2 3 2" xfId="50994"/>
    <cellStyle name="Output 3 2 2 2 2 2 2 3 3" xfId="50995"/>
    <cellStyle name="Output 3 2 2 2 2 2 2 4" xfId="50996"/>
    <cellStyle name="Output 3 2 2 2 2 2 2 5" xfId="50997"/>
    <cellStyle name="Output 3 2 2 2 2 2 3" xfId="50998"/>
    <cellStyle name="Output 3 2 2 2 2 2 3 2" xfId="50999"/>
    <cellStyle name="Output 3 2 2 2 2 2 3 3" xfId="51000"/>
    <cellStyle name="Output 3 2 2 2 2 2 4" xfId="51001"/>
    <cellStyle name="Output 3 2 2 2 2 2 5" xfId="51002"/>
    <cellStyle name="Output 3 2 2 2 2 3" xfId="51003"/>
    <cellStyle name="Output 3 2 2 2 2 3 2" xfId="51004"/>
    <cellStyle name="Output 3 2 2 2 2 3 2 2" xfId="51005"/>
    <cellStyle name="Output 3 2 2 2 2 3 2 2 2" xfId="51006"/>
    <cellStyle name="Output 3 2 2 2 2 3 2 2 3" xfId="51007"/>
    <cellStyle name="Output 3 2 2 2 2 3 2 3" xfId="51008"/>
    <cellStyle name="Output 3 2 2 2 2 3 2 4" xfId="51009"/>
    <cellStyle name="Output 3 2 2 2 2 3 3" xfId="51010"/>
    <cellStyle name="Output 3 2 2 2 2 3 3 2" xfId="51011"/>
    <cellStyle name="Output 3 2 2 2 2 3 3 3" xfId="51012"/>
    <cellStyle name="Output 3 2 2 2 2 3 4" xfId="51013"/>
    <cellStyle name="Output 3 2 2 2 2 3 5" xfId="51014"/>
    <cellStyle name="Output 3 2 2 2 2 4" xfId="51015"/>
    <cellStyle name="Output 3 2 2 2 2 4 2" xfId="51016"/>
    <cellStyle name="Output 3 2 2 2 2 4 3" xfId="51017"/>
    <cellStyle name="Output 3 2 2 2 2 5" xfId="51018"/>
    <cellStyle name="Output 3 2 2 2 2 6" xfId="51019"/>
    <cellStyle name="Output 3 2 2 2 3" xfId="51020"/>
    <cellStyle name="Output 3 2 2 2 3 2" xfId="51021"/>
    <cellStyle name="Output 3 2 2 2 3 2 2" xfId="51022"/>
    <cellStyle name="Output 3 2 2 2 3 2 2 2" xfId="51023"/>
    <cellStyle name="Output 3 2 2 2 3 2 2 2 2" xfId="51024"/>
    <cellStyle name="Output 3 2 2 2 3 2 2 2 3" xfId="51025"/>
    <cellStyle name="Output 3 2 2 2 3 2 2 3" xfId="51026"/>
    <cellStyle name="Output 3 2 2 2 3 2 2 4" xfId="51027"/>
    <cellStyle name="Output 3 2 2 2 3 2 3" xfId="51028"/>
    <cellStyle name="Output 3 2 2 2 3 2 3 2" xfId="51029"/>
    <cellStyle name="Output 3 2 2 2 3 2 3 3" xfId="51030"/>
    <cellStyle name="Output 3 2 2 2 3 2 4" xfId="51031"/>
    <cellStyle name="Output 3 2 2 2 3 2 5" xfId="51032"/>
    <cellStyle name="Output 3 2 2 2 3 3" xfId="51033"/>
    <cellStyle name="Output 3 2 2 2 3 3 2" xfId="51034"/>
    <cellStyle name="Output 3 2 2 2 3 3 3" xfId="51035"/>
    <cellStyle name="Output 3 2 2 2 3 4" xfId="51036"/>
    <cellStyle name="Output 3 2 2 2 3 5" xfId="51037"/>
    <cellStyle name="Output 3 2 2 2 4" xfId="51038"/>
    <cellStyle name="Output 3 2 2 2 4 2" xfId="51039"/>
    <cellStyle name="Output 3 2 2 2 4 2 2" xfId="51040"/>
    <cellStyle name="Output 3 2 2 2 4 2 2 2" xfId="51041"/>
    <cellStyle name="Output 3 2 2 2 4 2 2 3" xfId="51042"/>
    <cellStyle name="Output 3 2 2 2 4 2 3" xfId="51043"/>
    <cellStyle name="Output 3 2 2 2 4 2 4" xfId="51044"/>
    <cellStyle name="Output 3 2 2 2 4 3" xfId="51045"/>
    <cellStyle name="Output 3 2 2 2 4 3 2" xfId="51046"/>
    <cellStyle name="Output 3 2 2 2 4 3 3" xfId="51047"/>
    <cellStyle name="Output 3 2 2 2 4 4" xfId="51048"/>
    <cellStyle name="Output 3 2 2 2 4 5" xfId="51049"/>
    <cellStyle name="Output 3 2 2 2 5" xfId="51050"/>
    <cellStyle name="Output 3 2 2 2 5 2" xfId="51051"/>
    <cellStyle name="Output 3 2 2 2 5 3" xfId="51052"/>
    <cellStyle name="Output 3 2 2 2 6" xfId="51053"/>
    <cellStyle name="Output 3 2 2 2 7" xfId="51054"/>
    <cellStyle name="Output 3 2 2 3" xfId="51055"/>
    <cellStyle name="Output 3 2 2 3 2" xfId="51056"/>
    <cellStyle name="Output 3 2 2 3 2 2" xfId="51057"/>
    <cellStyle name="Output 3 2 2 3 2 2 2" xfId="51058"/>
    <cellStyle name="Output 3 2 2 3 2 2 2 2" xfId="51059"/>
    <cellStyle name="Output 3 2 2 3 2 2 2 2 2" xfId="51060"/>
    <cellStyle name="Output 3 2 2 3 2 2 2 2 3" xfId="51061"/>
    <cellStyle name="Output 3 2 2 3 2 2 2 3" xfId="51062"/>
    <cellStyle name="Output 3 2 2 3 2 2 2 4" xfId="51063"/>
    <cellStyle name="Output 3 2 2 3 2 2 3" xfId="51064"/>
    <cellStyle name="Output 3 2 2 3 2 2 3 2" xfId="51065"/>
    <cellStyle name="Output 3 2 2 3 2 2 3 3" xfId="51066"/>
    <cellStyle name="Output 3 2 2 3 2 2 4" xfId="51067"/>
    <cellStyle name="Output 3 2 2 3 2 2 5" xfId="51068"/>
    <cellStyle name="Output 3 2 2 3 2 3" xfId="51069"/>
    <cellStyle name="Output 3 2 2 3 2 3 2" xfId="51070"/>
    <cellStyle name="Output 3 2 2 3 2 3 3" xfId="51071"/>
    <cellStyle name="Output 3 2 2 3 2 4" xfId="51072"/>
    <cellStyle name="Output 3 2 2 3 2 5" xfId="51073"/>
    <cellStyle name="Output 3 2 2 3 3" xfId="51074"/>
    <cellStyle name="Output 3 2 2 3 3 2" xfId="51075"/>
    <cellStyle name="Output 3 2 2 3 3 2 2" xfId="51076"/>
    <cellStyle name="Output 3 2 2 3 3 2 2 2" xfId="51077"/>
    <cellStyle name="Output 3 2 2 3 3 2 2 3" xfId="51078"/>
    <cellStyle name="Output 3 2 2 3 3 2 3" xfId="51079"/>
    <cellStyle name="Output 3 2 2 3 3 2 4" xfId="51080"/>
    <cellStyle name="Output 3 2 2 3 3 3" xfId="51081"/>
    <cellStyle name="Output 3 2 2 3 3 3 2" xfId="51082"/>
    <cellStyle name="Output 3 2 2 3 3 3 3" xfId="51083"/>
    <cellStyle name="Output 3 2 2 3 3 4" xfId="51084"/>
    <cellStyle name="Output 3 2 2 3 3 5" xfId="51085"/>
    <cellStyle name="Output 3 2 2 3 4" xfId="51086"/>
    <cellStyle name="Output 3 2 2 3 4 2" xfId="51087"/>
    <cellStyle name="Output 3 2 2 3 4 3" xfId="51088"/>
    <cellStyle name="Output 3 2 2 3 5" xfId="51089"/>
    <cellStyle name="Output 3 2 2 3 6" xfId="51090"/>
    <cellStyle name="Output 3 2 2 4" xfId="51091"/>
    <cellStyle name="Output 3 2 2 4 2" xfId="51092"/>
    <cellStyle name="Output 3 2 2 4 2 2" xfId="51093"/>
    <cellStyle name="Output 3 2 2 4 2 2 2" xfId="51094"/>
    <cellStyle name="Output 3 2 2 4 2 2 2 2" xfId="51095"/>
    <cellStyle name="Output 3 2 2 4 2 2 2 3" xfId="51096"/>
    <cellStyle name="Output 3 2 2 4 2 2 3" xfId="51097"/>
    <cellStyle name="Output 3 2 2 4 2 2 4" xfId="51098"/>
    <cellStyle name="Output 3 2 2 4 2 3" xfId="51099"/>
    <cellStyle name="Output 3 2 2 4 2 3 2" xfId="51100"/>
    <cellStyle name="Output 3 2 2 4 2 3 3" xfId="51101"/>
    <cellStyle name="Output 3 2 2 4 2 4" xfId="51102"/>
    <cellStyle name="Output 3 2 2 4 2 5" xfId="51103"/>
    <cellStyle name="Output 3 2 2 4 3" xfId="51104"/>
    <cellStyle name="Output 3 2 2 4 3 2" xfId="51105"/>
    <cellStyle name="Output 3 2 2 4 3 3" xfId="51106"/>
    <cellStyle name="Output 3 2 2 4 4" xfId="51107"/>
    <cellStyle name="Output 3 2 2 4 5" xfId="51108"/>
    <cellStyle name="Output 3 2 2 5" xfId="51109"/>
    <cellStyle name="Output 3 2 2 5 2" xfId="51110"/>
    <cellStyle name="Output 3 2 2 5 2 2" xfId="51111"/>
    <cellStyle name="Output 3 2 2 5 2 2 2" xfId="51112"/>
    <cellStyle name="Output 3 2 2 5 2 2 3" xfId="51113"/>
    <cellStyle name="Output 3 2 2 5 2 3" xfId="51114"/>
    <cellStyle name="Output 3 2 2 5 2 4" xfId="51115"/>
    <cellStyle name="Output 3 2 2 5 3" xfId="51116"/>
    <cellStyle name="Output 3 2 2 5 3 2" xfId="51117"/>
    <cellStyle name="Output 3 2 2 5 3 3" xfId="51118"/>
    <cellStyle name="Output 3 2 2 5 4" xfId="51119"/>
    <cellStyle name="Output 3 2 2 5 5" xfId="51120"/>
    <cellStyle name="Output 3 2 2 6" xfId="51121"/>
    <cellStyle name="Output 3 2 2 6 2" xfId="51122"/>
    <cellStyle name="Output 3 2 2 6 3" xfId="51123"/>
    <cellStyle name="Output 3 2 2 7" xfId="51124"/>
    <cellStyle name="Output 3 2 2 8" xfId="51125"/>
    <cellStyle name="Output 3 2 3" xfId="51126"/>
    <cellStyle name="Output 3 2 3 2" xfId="51127"/>
    <cellStyle name="Output 3 2 3 2 2" xfId="51128"/>
    <cellStyle name="Output 3 2 3 2 2 2" xfId="51129"/>
    <cellStyle name="Output 3 2 3 2 2 2 2" xfId="51130"/>
    <cellStyle name="Output 3 2 3 2 2 2 2 2" xfId="51131"/>
    <cellStyle name="Output 3 2 3 2 2 2 2 2 2" xfId="51132"/>
    <cellStyle name="Output 3 2 3 2 2 2 2 2 3" xfId="51133"/>
    <cellStyle name="Output 3 2 3 2 2 2 2 3" xfId="51134"/>
    <cellStyle name="Output 3 2 3 2 2 2 2 4" xfId="51135"/>
    <cellStyle name="Output 3 2 3 2 2 2 3" xfId="51136"/>
    <cellStyle name="Output 3 2 3 2 2 2 3 2" xfId="51137"/>
    <cellStyle name="Output 3 2 3 2 2 2 3 3" xfId="51138"/>
    <cellStyle name="Output 3 2 3 2 2 2 4" xfId="51139"/>
    <cellStyle name="Output 3 2 3 2 2 2 5" xfId="51140"/>
    <cellStyle name="Output 3 2 3 2 2 3" xfId="51141"/>
    <cellStyle name="Output 3 2 3 2 2 3 2" xfId="51142"/>
    <cellStyle name="Output 3 2 3 2 2 3 3" xfId="51143"/>
    <cellStyle name="Output 3 2 3 2 2 4" xfId="51144"/>
    <cellStyle name="Output 3 2 3 2 2 5" xfId="51145"/>
    <cellStyle name="Output 3 2 3 2 3" xfId="51146"/>
    <cellStyle name="Output 3 2 3 2 3 2" xfId="51147"/>
    <cellStyle name="Output 3 2 3 2 3 2 2" xfId="51148"/>
    <cellStyle name="Output 3 2 3 2 3 2 2 2" xfId="51149"/>
    <cellStyle name="Output 3 2 3 2 3 2 2 3" xfId="51150"/>
    <cellStyle name="Output 3 2 3 2 3 2 3" xfId="51151"/>
    <cellStyle name="Output 3 2 3 2 3 2 4" xfId="51152"/>
    <cellStyle name="Output 3 2 3 2 3 3" xfId="51153"/>
    <cellStyle name="Output 3 2 3 2 3 3 2" xfId="51154"/>
    <cellStyle name="Output 3 2 3 2 3 3 3" xfId="51155"/>
    <cellStyle name="Output 3 2 3 2 3 4" xfId="51156"/>
    <cellStyle name="Output 3 2 3 2 3 5" xfId="51157"/>
    <cellStyle name="Output 3 2 3 2 4" xfId="51158"/>
    <cellStyle name="Output 3 2 3 2 4 2" xfId="51159"/>
    <cellStyle name="Output 3 2 3 2 4 3" xfId="51160"/>
    <cellStyle name="Output 3 2 3 2 5" xfId="51161"/>
    <cellStyle name="Output 3 2 3 2 6" xfId="51162"/>
    <cellStyle name="Output 3 2 3 3" xfId="51163"/>
    <cellStyle name="Output 3 2 3 3 2" xfId="51164"/>
    <cellStyle name="Output 3 2 3 3 2 2" xfId="51165"/>
    <cellStyle name="Output 3 2 3 3 2 2 2" xfId="51166"/>
    <cellStyle name="Output 3 2 3 3 2 2 2 2" xfId="51167"/>
    <cellStyle name="Output 3 2 3 3 2 2 2 3" xfId="51168"/>
    <cellStyle name="Output 3 2 3 3 2 2 3" xfId="51169"/>
    <cellStyle name="Output 3 2 3 3 2 2 4" xfId="51170"/>
    <cellStyle name="Output 3 2 3 3 2 3" xfId="51171"/>
    <cellStyle name="Output 3 2 3 3 2 3 2" xfId="51172"/>
    <cellStyle name="Output 3 2 3 3 2 3 3" xfId="51173"/>
    <cellStyle name="Output 3 2 3 3 2 4" xfId="51174"/>
    <cellStyle name="Output 3 2 3 3 2 5" xfId="51175"/>
    <cellStyle name="Output 3 2 3 3 3" xfId="51176"/>
    <cellStyle name="Output 3 2 3 3 3 2" xfId="51177"/>
    <cellStyle name="Output 3 2 3 3 3 3" xfId="51178"/>
    <cellStyle name="Output 3 2 3 3 4" xfId="51179"/>
    <cellStyle name="Output 3 2 3 3 5" xfId="51180"/>
    <cellStyle name="Output 3 2 3 4" xfId="51181"/>
    <cellStyle name="Output 3 2 3 4 2" xfId="51182"/>
    <cellStyle name="Output 3 2 3 4 2 2" xfId="51183"/>
    <cellStyle name="Output 3 2 3 4 2 2 2" xfId="51184"/>
    <cellStyle name="Output 3 2 3 4 2 2 3" xfId="51185"/>
    <cellStyle name="Output 3 2 3 4 2 3" xfId="51186"/>
    <cellStyle name="Output 3 2 3 4 2 4" xfId="51187"/>
    <cellStyle name="Output 3 2 3 4 3" xfId="51188"/>
    <cellStyle name="Output 3 2 3 4 3 2" xfId="51189"/>
    <cellStyle name="Output 3 2 3 4 3 3" xfId="51190"/>
    <cellStyle name="Output 3 2 3 4 4" xfId="51191"/>
    <cellStyle name="Output 3 2 3 4 5" xfId="51192"/>
    <cellStyle name="Output 3 2 3 5" xfId="51193"/>
    <cellStyle name="Output 3 2 3 5 2" xfId="51194"/>
    <cellStyle name="Output 3 2 3 5 3" xfId="51195"/>
    <cellStyle name="Output 3 2 3 6" xfId="51196"/>
    <cellStyle name="Output 3 2 3 7" xfId="51197"/>
    <cellStyle name="Output 3 2 4" xfId="51198"/>
    <cellStyle name="Output 3 2 4 2" xfId="51199"/>
    <cellStyle name="Output 3 2 4 2 2" xfId="51200"/>
    <cellStyle name="Output 3 2 4 2 2 2" xfId="51201"/>
    <cellStyle name="Output 3 2 4 2 2 2 2" xfId="51202"/>
    <cellStyle name="Output 3 2 4 2 2 2 2 2" xfId="51203"/>
    <cellStyle name="Output 3 2 4 2 2 2 2 3" xfId="51204"/>
    <cellStyle name="Output 3 2 4 2 2 2 3" xfId="51205"/>
    <cellStyle name="Output 3 2 4 2 2 2 4" xfId="51206"/>
    <cellStyle name="Output 3 2 4 2 2 3" xfId="51207"/>
    <cellStyle name="Output 3 2 4 2 2 3 2" xfId="51208"/>
    <cellStyle name="Output 3 2 4 2 2 3 3" xfId="51209"/>
    <cellStyle name="Output 3 2 4 2 2 4" xfId="51210"/>
    <cellStyle name="Output 3 2 4 2 2 5" xfId="51211"/>
    <cellStyle name="Output 3 2 4 2 3" xfId="51212"/>
    <cellStyle name="Output 3 2 4 2 3 2" xfId="51213"/>
    <cellStyle name="Output 3 2 4 2 3 3" xfId="51214"/>
    <cellStyle name="Output 3 2 4 2 4" xfId="51215"/>
    <cellStyle name="Output 3 2 4 2 5" xfId="51216"/>
    <cellStyle name="Output 3 2 4 3" xfId="51217"/>
    <cellStyle name="Output 3 2 4 3 2" xfId="51218"/>
    <cellStyle name="Output 3 2 4 3 2 2" xfId="51219"/>
    <cellStyle name="Output 3 2 4 3 2 2 2" xfId="51220"/>
    <cellStyle name="Output 3 2 4 3 2 2 3" xfId="51221"/>
    <cellStyle name="Output 3 2 4 3 2 3" xfId="51222"/>
    <cellStyle name="Output 3 2 4 3 2 4" xfId="51223"/>
    <cellStyle name="Output 3 2 4 3 3" xfId="51224"/>
    <cellStyle name="Output 3 2 4 3 3 2" xfId="51225"/>
    <cellStyle name="Output 3 2 4 3 3 3" xfId="51226"/>
    <cellStyle name="Output 3 2 4 3 4" xfId="51227"/>
    <cellStyle name="Output 3 2 4 3 5" xfId="51228"/>
    <cellStyle name="Output 3 2 4 4" xfId="51229"/>
    <cellStyle name="Output 3 2 4 4 2" xfId="51230"/>
    <cellStyle name="Output 3 2 4 4 3" xfId="51231"/>
    <cellStyle name="Output 3 2 4 5" xfId="51232"/>
    <cellStyle name="Output 3 2 4 6" xfId="51233"/>
    <cellStyle name="Output 3 2 5" xfId="51234"/>
    <cellStyle name="Output 3 2 5 2" xfId="51235"/>
    <cellStyle name="Output 3 2 5 2 2" xfId="51236"/>
    <cellStyle name="Output 3 2 5 2 2 2" xfId="51237"/>
    <cellStyle name="Output 3 2 5 2 2 2 2" xfId="51238"/>
    <cellStyle name="Output 3 2 5 2 2 2 3" xfId="51239"/>
    <cellStyle name="Output 3 2 5 2 2 3" xfId="51240"/>
    <cellStyle name="Output 3 2 5 2 2 4" xfId="51241"/>
    <cellStyle name="Output 3 2 5 2 3" xfId="51242"/>
    <cellStyle name="Output 3 2 5 2 3 2" xfId="51243"/>
    <cellStyle name="Output 3 2 5 2 3 3" xfId="51244"/>
    <cellStyle name="Output 3 2 5 2 4" xfId="51245"/>
    <cellStyle name="Output 3 2 5 2 5" xfId="51246"/>
    <cellStyle name="Output 3 2 5 3" xfId="51247"/>
    <cellStyle name="Output 3 2 5 3 2" xfId="51248"/>
    <cellStyle name="Output 3 2 5 3 3" xfId="51249"/>
    <cellStyle name="Output 3 2 5 4" xfId="51250"/>
    <cellStyle name="Output 3 2 5 5" xfId="51251"/>
    <cellStyle name="Output 3 2 6" xfId="51252"/>
    <cellStyle name="Output 3 2 6 2" xfId="51253"/>
    <cellStyle name="Output 3 2 6 2 2" xfId="51254"/>
    <cellStyle name="Output 3 2 6 2 2 2" xfId="51255"/>
    <cellStyle name="Output 3 2 6 2 2 3" xfId="51256"/>
    <cellStyle name="Output 3 2 6 2 3" xfId="51257"/>
    <cellStyle name="Output 3 2 6 2 4" xfId="51258"/>
    <cellStyle name="Output 3 2 6 3" xfId="51259"/>
    <cellStyle name="Output 3 2 6 3 2" xfId="51260"/>
    <cellStyle name="Output 3 2 6 3 3" xfId="51261"/>
    <cellStyle name="Output 3 2 6 4" xfId="51262"/>
    <cellStyle name="Output 3 2 6 5" xfId="51263"/>
    <cellStyle name="Output 3 2 7" xfId="51264"/>
    <cellStyle name="Output 3 2 7 2" xfId="51265"/>
    <cellStyle name="Output 3 2 7 3" xfId="51266"/>
    <cellStyle name="Output 3 2 8" xfId="51267"/>
    <cellStyle name="Output 3 2 9" xfId="51268"/>
    <cellStyle name="Output 3 3" xfId="51269"/>
    <cellStyle name="Output 3 3 2" xfId="51270"/>
    <cellStyle name="Output 3 3 2 2" xfId="51271"/>
    <cellStyle name="Output 3 3 2 2 2" xfId="51272"/>
    <cellStyle name="Output 3 3 2 2 2 2" xfId="51273"/>
    <cellStyle name="Output 3 3 2 2 2 2 2" xfId="51274"/>
    <cellStyle name="Output 3 3 2 2 2 2 2 2" xfId="51275"/>
    <cellStyle name="Output 3 3 2 2 2 2 2 2 2" xfId="51276"/>
    <cellStyle name="Output 3 3 2 2 2 2 2 2 3" xfId="51277"/>
    <cellStyle name="Output 3 3 2 2 2 2 2 3" xfId="51278"/>
    <cellStyle name="Output 3 3 2 2 2 2 2 4" xfId="51279"/>
    <cellStyle name="Output 3 3 2 2 2 2 3" xfId="51280"/>
    <cellStyle name="Output 3 3 2 2 2 2 3 2" xfId="51281"/>
    <cellStyle name="Output 3 3 2 2 2 2 3 3" xfId="51282"/>
    <cellStyle name="Output 3 3 2 2 2 2 4" xfId="51283"/>
    <cellStyle name="Output 3 3 2 2 2 2 5" xfId="51284"/>
    <cellStyle name="Output 3 3 2 2 2 3" xfId="51285"/>
    <cellStyle name="Output 3 3 2 2 2 3 2" xfId="51286"/>
    <cellStyle name="Output 3 3 2 2 2 3 3" xfId="51287"/>
    <cellStyle name="Output 3 3 2 2 2 4" xfId="51288"/>
    <cellStyle name="Output 3 3 2 2 2 5" xfId="51289"/>
    <cellStyle name="Output 3 3 2 2 3" xfId="51290"/>
    <cellStyle name="Output 3 3 2 2 3 2" xfId="51291"/>
    <cellStyle name="Output 3 3 2 2 3 2 2" xfId="51292"/>
    <cellStyle name="Output 3 3 2 2 3 2 2 2" xfId="51293"/>
    <cellStyle name="Output 3 3 2 2 3 2 2 3" xfId="51294"/>
    <cellStyle name="Output 3 3 2 2 3 2 3" xfId="51295"/>
    <cellStyle name="Output 3 3 2 2 3 2 4" xfId="51296"/>
    <cellStyle name="Output 3 3 2 2 3 3" xfId="51297"/>
    <cellStyle name="Output 3 3 2 2 3 3 2" xfId="51298"/>
    <cellStyle name="Output 3 3 2 2 3 3 3" xfId="51299"/>
    <cellStyle name="Output 3 3 2 2 3 4" xfId="51300"/>
    <cellStyle name="Output 3 3 2 2 3 5" xfId="51301"/>
    <cellStyle name="Output 3 3 2 2 4" xfId="51302"/>
    <cellStyle name="Output 3 3 2 2 4 2" xfId="51303"/>
    <cellStyle name="Output 3 3 2 2 4 3" xfId="51304"/>
    <cellStyle name="Output 3 3 2 2 5" xfId="51305"/>
    <cellStyle name="Output 3 3 2 2 6" xfId="51306"/>
    <cellStyle name="Output 3 3 2 3" xfId="51307"/>
    <cellStyle name="Output 3 3 2 3 2" xfId="51308"/>
    <cellStyle name="Output 3 3 2 3 2 2" xfId="51309"/>
    <cellStyle name="Output 3 3 2 3 2 2 2" xfId="51310"/>
    <cellStyle name="Output 3 3 2 3 2 2 2 2" xfId="51311"/>
    <cellStyle name="Output 3 3 2 3 2 2 2 3" xfId="51312"/>
    <cellStyle name="Output 3 3 2 3 2 2 3" xfId="51313"/>
    <cellStyle name="Output 3 3 2 3 2 2 4" xfId="51314"/>
    <cellStyle name="Output 3 3 2 3 2 3" xfId="51315"/>
    <cellStyle name="Output 3 3 2 3 2 3 2" xfId="51316"/>
    <cellStyle name="Output 3 3 2 3 2 3 3" xfId="51317"/>
    <cellStyle name="Output 3 3 2 3 2 4" xfId="51318"/>
    <cellStyle name="Output 3 3 2 3 2 5" xfId="51319"/>
    <cellStyle name="Output 3 3 2 3 3" xfId="51320"/>
    <cellStyle name="Output 3 3 2 3 3 2" xfId="51321"/>
    <cellStyle name="Output 3 3 2 3 3 3" xfId="51322"/>
    <cellStyle name="Output 3 3 2 3 4" xfId="51323"/>
    <cellStyle name="Output 3 3 2 3 5" xfId="51324"/>
    <cellStyle name="Output 3 3 2 4" xfId="51325"/>
    <cellStyle name="Output 3 3 2 4 2" xfId="51326"/>
    <cellStyle name="Output 3 3 2 4 2 2" xfId="51327"/>
    <cellStyle name="Output 3 3 2 4 2 2 2" xfId="51328"/>
    <cellStyle name="Output 3 3 2 4 2 2 3" xfId="51329"/>
    <cellStyle name="Output 3 3 2 4 2 3" xfId="51330"/>
    <cellStyle name="Output 3 3 2 4 2 4" xfId="51331"/>
    <cellStyle name="Output 3 3 2 4 3" xfId="51332"/>
    <cellStyle name="Output 3 3 2 4 3 2" xfId="51333"/>
    <cellStyle name="Output 3 3 2 4 3 3" xfId="51334"/>
    <cellStyle name="Output 3 3 2 4 4" xfId="51335"/>
    <cellStyle name="Output 3 3 2 4 5" xfId="51336"/>
    <cellStyle name="Output 3 3 2 5" xfId="51337"/>
    <cellStyle name="Output 3 3 2 5 2" xfId="51338"/>
    <cellStyle name="Output 3 3 2 5 3" xfId="51339"/>
    <cellStyle name="Output 3 3 2 6" xfId="51340"/>
    <cellStyle name="Output 3 3 2 7" xfId="51341"/>
    <cellStyle name="Output 3 3 3" xfId="51342"/>
    <cellStyle name="Output 3 3 3 2" xfId="51343"/>
    <cellStyle name="Output 3 3 3 2 2" xfId="51344"/>
    <cellStyle name="Output 3 3 3 2 2 2" xfId="51345"/>
    <cellStyle name="Output 3 3 3 2 2 2 2" xfId="51346"/>
    <cellStyle name="Output 3 3 3 2 2 2 2 2" xfId="51347"/>
    <cellStyle name="Output 3 3 3 2 2 2 2 3" xfId="51348"/>
    <cellStyle name="Output 3 3 3 2 2 2 3" xfId="51349"/>
    <cellStyle name="Output 3 3 3 2 2 2 4" xfId="51350"/>
    <cellStyle name="Output 3 3 3 2 2 3" xfId="51351"/>
    <cellStyle name="Output 3 3 3 2 2 3 2" xfId="51352"/>
    <cellStyle name="Output 3 3 3 2 2 3 3" xfId="51353"/>
    <cellStyle name="Output 3 3 3 2 2 4" xfId="51354"/>
    <cellStyle name="Output 3 3 3 2 2 5" xfId="51355"/>
    <cellStyle name="Output 3 3 3 2 3" xfId="51356"/>
    <cellStyle name="Output 3 3 3 2 3 2" xfId="51357"/>
    <cellStyle name="Output 3 3 3 2 3 3" xfId="51358"/>
    <cellStyle name="Output 3 3 3 2 4" xfId="51359"/>
    <cellStyle name="Output 3 3 3 2 5" xfId="51360"/>
    <cellStyle name="Output 3 3 3 3" xfId="51361"/>
    <cellStyle name="Output 3 3 3 3 2" xfId="51362"/>
    <cellStyle name="Output 3 3 3 3 2 2" xfId="51363"/>
    <cellStyle name="Output 3 3 3 3 2 2 2" xfId="51364"/>
    <cellStyle name="Output 3 3 3 3 2 2 3" xfId="51365"/>
    <cellStyle name="Output 3 3 3 3 2 3" xfId="51366"/>
    <cellStyle name="Output 3 3 3 3 2 4" xfId="51367"/>
    <cellStyle name="Output 3 3 3 3 3" xfId="51368"/>
    <cellStyle name="Output 3 3 3 3 3 2" xfId="51369"/>
    <cellStyle name="Output 3 3 3 3 3 3" xfId="51370"/>
    <cellStyle name="Output 3 3 3 3 4" xfId="51371"/>
    <cellStyle name="Output 3 3 3 3 5" xfId="51372"/>
    <cellStyle name="Output 3 3 3 4" xfId="51373"/>
    <cellStyle name="Output 3 3 3 4 2" xfId="51374"/>
    <cellStyle name="Output 3 3 3 4 3" xfId="51375"/>
    <cellStyle name="Output 3 3 3 5" xfId="51376"/>
    <cellStyle name="Output 3 3 3 6" xfId="51377"/>
    <cellStyle name="Output 3 3 4" xfId="51378"/>
    <cellStyle name="Output 3 3 4 2" xfId="51379"/>
    <cellStyle name="Output 3 3 4 2 2" xfId="51380"/>
    <cellStyle name="Output 3 3 4 2 2 2" xfId="51381"/>
    <cellStyle name="Output 3 3 4 2 2 2 2" xfId="51382"/>
    <cellStyle name="Output 3 3 4 2 2 2 3" xfId="51383"/>
    <cellStyle name="Output 3 3 4 2 2 3" xfId="51384"/>
    <cellStyle name="Output 3 3 4 2 2 4" xfId="51385"/>
    <cellStyle name="Output 3 3 4 2 3" xfId="51386"/>
    <cellStyle name="Output 3 3 4 2 3 2" xfId="51387"/>
    <cellStyle name="Output 3 3 4 2 3 3" xfId="51388"/>
    <cellStyle name="Output 3 3 4 2 4" xfId="51389"/>
    <cellStyle name="Output 3 3 4 2 5" xfId="51390"/>
    <cellStyle name="Output 3 3 4 3" xfId="51391"/>
    <cellStyle name="Output 3 3 4 3 2" xfId="51392"/>
    <cellStyle name="Output 3 3 4 3 3" xfId="51393"/>
    <cellStyle name="Output 3 3 4 4" xfId="51394"/>
    <cellStyle name="Output 3 3 4 5" xfId="51395"/>
    <cellStyle name="Output 3 3 5" xfId="51396"/>
    <cellStyle name="Output 3 3 5 2" xfId="51397"/>
    <cellStyle name="Output 3 3 5 2 2" xfId="51398"/>
    <cellStyle name="Output 3 3 5 2 2 2" xfId="51399"/>
    <cellStyle name="Output 3 3 5 2 2 3" xfId="51400"/>
    <cellStyle name="Output 3 3 5 2 3" xfId="51401"/>
    <cellStyle name="Output 3 3 5 2 4" xfId="51402"/>
    <cellStyle name="Output 3 3 5 3" xfId="51403"/>
    <cellStyle name="Output 3 3 5 3 2" xfId="51404"/>
    <cellStyle name="Output 3 3 5 3 3" xfId="51405"/>
    <cellStyle name="Output 3 3 5 4" xfId="51406"/>
    <cellStyle name="Output 3 3 5 5" xfId="51407"/>
    <cellStyle name="Output 3 3 6" xfId="51408"/>
    <cellStyle name="Output 3 3 6 2" xfId="51409"/>
    <cellStyle name="Output 3 3 6 3" xfId="51410"/>
    <cellStyle name="Output 3 3 7" xfId="51411"/>
    <cellStyle name="Output 3 3 8" xfId="51412"/>
    <cellStyle name="Output 3 4" xfId="51413"/>
    <cellStyle name="Output 3 4 2" xfId="51414"/>
    <cellStyle name="Output 3 4 2 2" xfId="51415"/>
    <cellStyle name="Output 3 4 2 2 2" xfId="51416"/>
    <cellStyle name="Output 3 4 2 2 2 2" xfId="51417"/>
    <cellStyle name="Output 3 4 2 2 2 2 2" xfId="51418"/>
    <cellStyle name="Output 3 4 2 2 2 2 2 2" xfId="51419"/>
    <cellStyle name="Output 3 4 2 2 2 2 2 3" xfId="51420"/>
    <cellStyle name="Output 3 4 2 2 2 2 3" xfId="51421"/>
    <cellStyle name="Output 3 4 2 2 2 2 4" xfId="51422"/>
    <cellStyle name="Output 3 4 2 2 2 3" xfId="51423"/>
    <cellStyle name="Output 3 4 2 2 2 3 2" xfId="51424"/>
    <cellStyle name="Output 3 4 2 2 2 3 3" xfId="51425"/>
    <cellStyle name="Output 3 4 2 2 2 4" xfId="51426"/>
    <cellStyle name="Output 3 4 2 2 2 5" xfId="51427"/>
    <cellStyle name="Output 3 4 2 2 3" xfId="51428"/>
    <cellStyle name="Output 3 4 2 2 3 2" xfId="51429"/>
    <cellStyle name="Output 3 4 2 2 3 3" xfId="51430"/>
    <cellStyle name="Output 3 4 2 2 4" xfId="51431"/>
    <cellStyle name="Output 3 4 2 2 5" xfId="51432"/>
    <cellStyle name="Output 3 4 2 3" xfId="51433"/>
    <cellStyle name="Output 3 4 2 3 2" xfId="51434"/>
    <cellStyle name="Output 3 4 2 3 2 2" xfId="51435"/>
    <cellStyle name="Output 3 4 2 3 2 2 2" xfId="51436"/>
    <cellStyle name="Output 3 4 2 3 2 2 3" xfId="51437"/>
    <cellStyle name="Output 3 4 2 3 2 3" xfId="51438"/>
    <cellStyle name="Output 3 4 2 3 2 4" xfId="51439"/>
    <cellStyle name="Output 3 4 2 3 3" xfId="51440"/>
    <cellStyle name="Output 3 4 2 3 3 2" xfId="51441"/>
    <cellStyle name="Output 3 4 2 3 3 3" xfId="51442"/>
    <cellStyle name="Output 3 4 2 3 4" xfId="51443"/>
    <cellStyle name="Output 3 4 2 3 5" xfId="51444"/>
    <cellStyle name="Output 3 4 2 4" xfId="51445"/>
    <cellStyle name="Output 3 4 2 4 2" xfId="51446"/>
    <cellStyle name="Output 3 4 2 4 3" xfId="51447"/>
    <cellStyle name="Output 3 4 2 5" xfId="51448"/>
    <cellStyle name="Output 3 4 2 6" xfId="51449"/>
    <cellStyle name="Output 3 4 3" xfId="51450"/>
    <cellStyle name="Output 3 4 3 2" xfId="51451"/>
    <cellStyle name="Output 3 4 3 2 2" xfId="51452"/>
    <cellStyle name="Output 3 4 3 2 2 2" xfId="51453"/>
    <cellStyle name="Output 3 4 3 2 2 2 2" xfId="51454"/>
    <cellStyle name="Output 3 4 3 2 2 2 3" xfId="51455"/>
    <cellStyle name="Output 3 4 3 2 2 3" xfId="51456"/>
    <cellStyle name="Output 3 4 3 2 2 4" xfId="51457"/>
    <cellStyle name="Output 3 4 3 2 3" xfId="51458"/>
    <cellStyle name="Output 3 4 3 2 3 2" xfId="51459"/>
    <cellStyle name="Output 3 4 3 2 3 3" xfId="51460"/>
    <cellStyle name="Output 3 4 3 2 4" xfId="51461"/>
    <cellStyle name="Output 3 4 3 2 5" xfId="51462"/>
    <cellStyle name="Output 3 4 3 3" xfId="51463"/>
    <cellStyle name="Output 3 4 3 3 2" xfId="51464"/>
    <cellStyle name="Output 3 4 3 3 3" xfId="51465"/>
    <cellStyle name="Output 3 4 3 4" xfId="51466"/>
    <cellStyle name="Output 3 4 3 5" xfId="51467"/>
    <cellStyle name="Output 3 4 4" xfId="51468"/>
    <cellStyle name="Output 3 4 4 2" xfId="51469"/>
    <cellStyle name="Output 3 4 4 2 2" xfId="51470"/>
    <cellStyle name="Output 3 4 4 2 2 2" xfId="51471"/>
    <cellStyle name="Output 3 4 4 2 2 3" xfId="51472"/>
    <cellStyle name="Output 3 4 4 2 3" xfId="51473"/>
    <cellStyle name="Output 3 4 4 2 4" xfId="51474"/>
    <cellStyle name="Output 3 4 4 3" xfId="51475"/>
    <cellStyle name="Output 3 4 4 3 2" xfId="51476"/>
    <cellStyle name="Output 3 4 4 3 3" xfId="51477"/>
    <cellStyle name="Output 3 4 4 4" xfId="51478"/>
    <cellStyle name="Output 3 4 4 5" xfId="51479"/>
    <cellStyle name="Output 3 4 5" xfId="51480"/>
    <cellStyle name="Output 3 4 5 2" xfId="51481"/>
    <cellStyle name="Output 3 4 5 3" xfId="51482"/>
    <cellStyle name="Output 3 4 6" xfId="51483"/>
    <cellStyle name="Output 3 4 7" xfId="51484"/>
    <cellStyle name="Output 3 5" xfId="51485"/>
    <cellStyle name="Output 3 5 2" xfId="51486"/>
    <cellStyle name="Output 3 5 2 2" xfId="51487"/>
    <cellStyle name="Output 3 5 2 2 2" xfId="51488"/>
    <cellStyle name="Output 3 5 2 2 2 2" xfId="51489"/>
    <cellStyle name="Output 3 5 2 2 2 2 2" xfId="51490"/>
    <cellStyle name="Output 3 5 2 2 2 2 3" xfId="51491"/>
    <cellStyle name="Output 3 5 2 2 2 3" xfId="51492"/>
    <cellStyle name="Output 3 5 2 2 2 4" xfId="51493"/>
    <cellStyle name="Output 3 5 2 2 3" xfId="51494"/>
    <cellStyle name="Output 3 5 2 2 3 2" xfId="51495"/>
    <cellStyle name="Output 3 5 2 2 3 3" xfId="51496"/>
    <cellStyle name="Output 3 5 2 2 4" xfId="51497"/>
    <cellStyle name="Output 3 5 2 2 5" xfId="51498"/>
    <cellStyle name="Output 3 5 2 3" xfId="51499"/>
    <cellStyle name="Output 3 5 2 3 2" xfId="51500"/>
    <cellStyle name="Output 3 5 2 3 3" xfId="51501"/>
    <cellStyle name="Output 3 5 2 4" xfId="51502"/>
    <cellStyle name="Output 3 5 2 5" xfId="51503"/>
    <cellStyle name="Output 3 5 3" xfId="51504"/>
    <cellStyle name="Output 3 5 3 2" xfId="51505"/>
    <cellStyle name="Output 3 5 3 2 2" xfId="51506"/>
    <cellStyle name="Output 3 5 3 2 2 2" xfId="51507"/>
    <cellStyle name="Output 3 5 3 2 2 3" xfId="51508"/>
    <cellStyle name="Output 3 5 3 2 3" xfId="51509"/>
    <cellStyle name="Output 3 5 3 2 4" xfId="51510"/>
    <cellStyle name="Output 3 5 3 3" xfId="51511"/>
    <cellStyle name="Output 3 5 3 3 2" xfId="51512"/>
    <cellStyle name="Output 3 5 3 3 3" xfId="51513"/>
    <cellStyle name="Output 3 5 3 4" xfId="51514"/>
    <cellStyle name="Output 3 5 3 5" xfId="51515"/>
    <cellStyle name="Output 3 5 4" xfId="51516"/>
    <cellStyle name="Output 3 5 4 2" xfId="51517"/>
    <cellStyle name="Output 3 5 4 3" xfId="51518"/>
    <cellStyle name="Output 3 5 5" xfId="51519"/>
    <cellStyle name="Output 3 5 6" xfId="51520"/>
    <cellStyle name="Output 3 6" xfId="51521"/>
    <cellStyle name="Output 3 6 2" xfId="51522"/>
    <cellStyle name="Output 3 6 2 2" xfId="51523"/>
    <cellStyle name="Output 3 6 2 2 2" xfId="51524"/>
    <cellStyle name="Output 3 6 2 2 2 2" xfId="51525"/>
    <cellStyle name="Output 3 6 2 2 2 3" xfId="51526"/>
    <cellStyle name="Output 3 6 2 2 3" xfId="51527"/>
    <cellStyle name="Output 3 6 2 2 4" xfId="51528"/>
    <cellStyle name="Output 3 6 2 3" xfId="51529"/>
    <cellStyle name="Output 3 6 2 3 2" xfId="51530"/>
    <cellStyle name="Output 3 6 2 3 3" xfId="51531"/>
    <cellStyle name="Output 3 6 2 4" xfId="51532"/>
    <cellStyle name="Output 3 6 2 5" xfId="51533"/>
    <cellStyle name="Output 3 6 3" xfId="51534"/>
    <cellStyle name="Output 3 6 3 2" xfId="51535"/>
    <cellStyle name="Output 3 6 3 3" xfId="51536"/>
    <cellStyle name="Output 3 6 4" xfId="51537"/>
    <cellStyle name="Output 3 6 5" xfId="51538"/>
    <cellStyle name="Output 3 7" xfId="51539"/>
    <cellStyle name="Output 3 7 2" xfId="51540"/>
    <cellStyle name="Output 3 7 2 2" xfId="51541"/>
    <cellStyle name="Output 3 7 2 2 2" xfId="51542"/>
    <cellStyle name="Output 3 7 2 2 3" xfId="51543"/>
    <cellStyle name="Output 3 7 2 3" xfId="51544"/>
    <cellStyle name="Output 3 7 2 4" xfId="51545"/>
    <cellStyle name="Output 3 7 3" xfId="51546"/>
    <cellStyle name="Output 3 7 3 2" xfId="51547"/>
    <cellStyle name="Output 3 7 3 3" xfId="51548"/>
    <cellStyle name="Output 3 7 4" xfId="51549"/>
    <cellStyle name="Output 3 7 5" xfId="51550"/>
    <cellStyle name="Output 3 8" xfId="51551"/>
    <cellStyle name="Output 3 8 2" xfId="51552"/>
    <cellStyle name="Output 3 8 3" xfId="51553"/>
    <cellStyle name="Output 3 9" xfId="51554"/>
    <cellStyle name="Output 4" xfId="51555"/>
    <cellStyle name="Output 4 10" xfId="51556"/>
    <cellStyle name="Output 4 2" xfId="51557"/>
    <cellStyle name="Output 4 2 2" xfId="51558"/>
    <cellStyle name="Output 4 2 2 2" xfId="51559"/>
    <cellStyle name="Output 4 2 2 2 2" xfId="51560"/>
    <cellStyle name="Output 4 2 2 2 2 2" xfId="51561"/>
    <cellStyle name="Output 4 2 2 2 2 2 2" xfId="51562"/>
    <cellStyle name="Output 4 2 2 2 2 2 2 2" xfId="51563"/>
    <cellStyle name="Output 4 2 2 2 2 2 2 2 2" xfId="51564"/>
    <cellStyle name="Output 4 2 2 2 2 2 2 2 2 2" xfId="51565"/>
    <cellStyle name="Output 4 2 2 2 2 2 2 2 2 3" xfId="51566"/>
    <cellStyle name="Output 4 2 2 2 2 2 2 2 3" xfId="51567"/>
    <cellStyle name="Output 4 2 2 2 2 2 2 2 4" xfId="51568"/>
    <cellStyle name="Output 4 2 2 2 2 2 2 3" xfId="51569"/>
    <cellStyle name="Output 4 2 2 2 2 2 2 3 2" xfId="51570"/>
    <cellStyle name="Output 4 2 2 2 2 2 2 3 3" xfId="51571"/>
    <cellStyle name="Output 4 2 2 2 2 2 2 4" xfId="51572"/>
    <cellStyle name="Output 4 2 2 2 2 2 2 5" xfId="51573"/>
    <cellStyle name="Output 4 2 2 2 2 2 3" xfId="51574"/>
    <cellStyle name="Output 4 2 2 2 2 2 3 2" xfId="51575"/>
    <cellStyle name="Output 4 2 2 2 2 2 3 3" xfId="51576"/>
    <cellStyle name="Output 4 2 2 2 2 2 4" xfId="51577"/>
    <cellStyle name="Output 4 2 2 2 2 2 5" xfId="51578"/>
    <cellStyle name="Output 4 2 2 2 2 3" xfId="51579"/>
    <cellStyle name="Output 4 2 2 2 2 3 2" xfId="51580"/>
    <cellStyle name="Output 4 2 2 2 2 3 2 2" xfId="51581"/>
    <cellStyle name="Output 4 2 2 2 2 3 2 2 2" xfId="51582"/>
    <cellStyle name="Output 4 2 2 2 2 3 2 2 3" xfId="51583"/>
    <cellStyle name="Output 4 2 2 2 2 3 2 3" xfId="51584"/>
    <cellStyle name="Output 4 2 2 2 2 3 2 4" xfId="51585"/>
    <cellStyle name="Output 4 2 2 2 2 3 3" xfId="51586"/>
    <cellStyle name="Output 4 2 2 2 2 3 3 2" xfId="51587"/>
    <cellStyle name="Output 4 2 2 2 2 3 3 3" xfId="51588"/>
    <cellStyle name="Output 4 2 2 2 2 3 4" xfId="51589"/>
    <cellStyle name="Output 4 2 2 2 2 3 5" xfId="51590"/>
    <cellStyle name="Output 4 2 2 2 2 4" xfId="51591"/>
    <cellStyle name="Output 4 2 2 2 2 4 2" xfId="51592"/>
    <cellStyle name="Output 4 2 2 2 2 4 3" xfId="51593"/>
    <cellStyle name="Output 4 2 2 2 2 5" xfId="51594"/>
    <cellStyle name="Output 4 2 2 2 2 6" xfId="51595"/>
    <cellStyle name="Output 4 2 2 2 3" xfId="51596"/>
    <cellStyle name="Output 4 2 2 2 3 2" xfId="51597"/>
    <cellStyle name="Output 4 2 2 2 3 2 2" xfId="51598"/>
    <cellStyle name="Output 4 2 2 2 3 2 2 2" xfId="51599"/>
    <cellStyle name="Output 4 2 2 2 3 2 2 2 2" xfId="51600"/>
    <cellStyle name="Output 4 2 2 2 3 2 2 2 3" xfId="51601"/>
    <cellStyle name="Output 4 2 2 2 3 2 2 3" xfId="51602"/>
    <cellStyle name="Output 4 2 2 2 3 2 2 4" xfId="51603"/>
    <cellStyle name="Output 4 2 2 2 3 2 3" xfId="51604"/>
    <cellStyle name="Output 4 2 2 2 3 2 3 2" xfId="51605"/>
    <cellStyle name="Output 4 2 2 2 3 2 3 3" xfId="51606"/>
    <cellStyle name="Output 4 2 2 2 3 2 4" xfId="51607"/>
    <cellStyle name="Output 4 2 2 2 3 2 5" xfId="51608"/>
    <cellStyle name="Output 4 2 2 2 3 3" xfId="51609"/>
    <cellStyle name="Output 4 2 2 2 3 3 2" xfId="51610"/>
    <cellStyle name="Output 4 2 2 2 3 3 3" xfId="51611"/>
    <cellStyle name="Output 4 2 2 2 3 4" xfId="51612"/>
    <cellStyle name="Output 4 2 2 2 3 5" xfId="51613"/>
    <cellStyle name="Output 4 2 2 2 4" xfId="51614"/>
    <cellStyle name="Output 4 2 2 2 4 2" xfId="51615"/>
    <cellStyle name="Output 4 2 2 2 4 2 2" xfId="51616"/>
    <cellStyle name="Output 4 2 2 2 4 2 2 2" xfId="51617"/>
    <cellStyle name="Output 4 2 2 2 4 2 2 3" xfId="51618"/>
    <cellStyle name="Output 4 2 2 2 4 2 3" xfId="51619"/>
    <cellStyle name="Output 4 2 2 2 4 2 4" xfId="51620"/>
    <cellStyle name="Output 4 2 2 2 4 3" xfId="51621"/>
    <cellStyle name="Output 4 2 2 2 4 3 2" xfId="51622"/>
    <cellStyle name="Output 4 2 2 2 4 3 3" xfId="51623"/>
    <cellStyle name="Output 4 2 2 2 4 4" xfId="51624"/>
    <cellStyle name="Output 4 2 2 2 4 5" xfId="51625"/>
    <cellStyle name="Output 4 2 2 2 5" xfId="51626"/>
    <cellStyle name="Output 4 2 2 2 5 2" xfId="51627"/>
    <cellStyle name="Output 4 2 2 2 5 3" xfId="51628"/>
    <cellStyle name="Output 4 2 2 2 6" xfId="51629"/>
    <cellStyle name="Output 4 2 2 2 7" xfId="51630"/>
    <cellStyle name="Output 4 2 2 3" xfId="51631"/>
    <cellStyle name="Output 4 2 2 3 2" xfId="51632"/>
    <cellStyle name="Output 4 2 2 3 2 2" xfId="51633"/>
    <cellStyle name="Output 4 2 2 3 2 2 2" xfId="51634"/>
    <cellStyle name="Output 4 2 2 3 2 2 2 2" xfId="51635"/>
    <cellStyle name="Output 4 2 2 3 2 2 2 2 2" xfId="51636"/>
    <cellStyle name="Output 4 2 2 3 2 2 2 2 3" xfId="51637"/>
    <cellStyle name="Output 4 2 2 3 2 2 2 3" xfId="51638"/>
    <cellStyle name="Output 4 2 2 3 2 2 2 4" xfId="51639"/>
    <cellStyle name="Output 4 2 2 3 2 2 3" xfId="51640"/>
    <cellStyle name="Output 4 2 2 3 2 2 3 2" xfId="51641"/>
    <cellStyle name="Output 4 2 2 3 2 2 3 3" xfId="51642"/>
    <cellStyle name="Output 4 2 2 3 2 2 4" xfId="51643"/>
    <cellStyle name="Output 4 2 2 3 2 2 5" xfId="51644"/>
    <cellStyle name="Output 4 2 2 3 2 3" xfId="51645"/>
    <cellStyle name="Output 4 2 2 3 2 3 2" xfId="51646"/>
    <cellStyle name="Output 4 2 2 3 2 3 3" xfId="51647"/>
    <cellStyle name="Output 4 2 2 3 2 4" xfId="51648"/>
    <cellStyle name="Output 4 2 2 3 2 5" xfId="51649"/>
    <cellStyle name="Output 4 2 2 3 3" xfId="51650"/>
    <cellStyle name="Output 4 2 2 3 3 2" xfId="51651"/>
    <cellStyle name="Output 4 2 2 3 3 2 2" xfId="51652"/>
    <cellStyle name="Output 4 2 2 3 3 2 2 2" xfId="51653"/>
    <cellStyle name="Output 4 2 2 3 3 2 2 3" xfId="51654"/>
    <cellStyle name="Output 4 2 2 3 3 2 3" xfId="51655"/>
    <cellStyle name="Output 4 2 2 3 3 2 4" xfId="51656"/>
    <cellStyle name="Output 4 2 2 3 3 3" xfId="51657"/>
    <cellStyle name="Output 4 2 2 3 3 3 2" xfId="51658"/>
    <cellStyle name="Output 4 2 2 3 3 3 3" xfId="51659"/>
    <cellStyle name="Output 4 2 2 3 3 4" xfId="51660"/>
    <cellStyle name="Output 4 2 2 3 3 5" xfId="51661"/>
    <cellStyle name="Output 4 2 2 3 4" xfId="51662"/>
    <cellStyle name="Output 4 2 2 3 4 2" xfId="51663"/>
    <cellStyle name="Output 4 2 2 3 4 3" xfId="51664"/>
    <cellStyle name="Output 4 2 2 3 5" xfId="51665"/>
    <cellStyle name="Output 4 2 2 3 6" xfId="51666"/>
    <cellStyle name="Output 4 2 2 4" xfId="51667"/>
    <cellStyle name="Output 4 2 2 4 2" xfId="51668"/>
    <cellStyle name="Output 4 2 2 4 2 2" xfId="51669"/>
    <cellStyle name="Output 4 2 2 4 2 2 2" xfId="51670"/>
    <cellStyle name="Output 4 2 2 4 2 2 2 2" xfId="51671"/>
    <cellStyle name="Output 4 2 2 4 2 2 2 3" xfId="51672"/>
    <cellStyle name="Output 4 2 2 4 2 2 3" xfId="51673"/>
    <cellStyle name="Output 4 2 2 4 2 2 4" xfId="51674"/>
    <cellStyle name="Output 4 2 2 4 2 3" xfId="51675"/>
    <cellStyle name="Output 4 2 2 4 2 3 2" xfId="51676"/>
    <cellStyle name="Output 4 2 2 4 2 3 3" xfId="51677"/>
    <cellStyle name="Output 4 2 2 4 2 4" xfId="51678"/>
    <cellStyle name="Output 4 2 2 4 2 5" xfId="51679"/>
    <cellStyle name="Output 4 2 2 4 3" xfId="51680"/>
    <cellStyle name="Output 4 2 2 4 3 2" xfId="51681"/>
    <cellStyle name="Output 4 2 2 4 3 3" xfId="51682"/>
    <cellStyle name="Output 4 2 2 4 4" xfId="51683"/>
    <cellStyle name="Output 4 2 2 4 5" xfId="51684"/>
    <cellStyle name="Output 4 2 2 5" xfId="51685"/>
    <cellStyle name="Output 4 2 2 5 2" xfId="51686"/>
    <cellStyle name="Output 4 2 2 5 2 2" xfId="51687"/>
    <cellStyle name="Output 4 2 2 5 2 2 2" xfId="51688"/>
    <cellStyle name="Output 4 2 2 5 2 2 3" xfId="51689"/>
    <cellStyle name="Output 4 2 2 5 2 3" xfId="51690"/>
    <cellStyle name="Output 4 2 2 5 2 4" xfId="51691"/>
    <cellStyle name="Output 4 2 2 5 3" xfId="51692"/>
    <cellStyle name="Output 4 2 2 5 3 2" xfId="51693"/>
    <cellStyle name="Output 4 2 2 5 3 3" xfId="51694"/>
    <cellStyle name="Output 4 2 2 5 4" xfId="51695"/>
    <cellStyle name="Output 4 2 2 5 5" xfId="51696"/>
    <cellStyle name="Output 4 2 2 6" xfId="51697"/>
    <cellStyle name="Output 4 2 2 6 2" xfId="51698"/>
    <cellStyle name="Output 4 2 2 6 3" xfId="51699"/>
    <cellStyle name="Output 4 2 2 7" xfId="51700"/>
    <cellStyle name="Output 4 2 2 8" xfId="51701"/>
    <cellStyle name="Output 4 2 3" xfId="51702"/>
    <cellStyle name="Output 4 2 3 2" xfId="51703"/>
    <cellStyle name="Output 4 2 3 2 2" xfId="51704"/>
    <cellStyle name="Output 4 2 3 2 2 2" xfId="51705"/>
    <cellStyle name="Output 4 2 3 2 2 2 2" xfId="51706"/>
    <cellStyle name="Output 4 2 3 2 2 2 2 2" xfId="51707"/>
    <cellStyle name="Output 4 2 3 2 2 2 2 2 2" xfId="51708"/>
    <cellStyle name="Output 4 2 3 2 2 2 2 2 3" xfId="51709"/>
    <cellStyle name="Output 4 2 3 2 2 2 2 3" xfId="51710"/>
    <cellStyle name="Output 4 2 3 2 2 2 2 4" xfId="51711"/>
    <cellStyle name="Output 4 2 3 2 2 2 3" xfId="51712"/>
    <cellStyle name="Output 4 2 3 2 2 2 3 2" xfId="51713"/>
    <cellStyle name="Output 4 2 3 2 2 2 3 3" xfId="51714"/>
    <cellStyle name="Output 4 2 3 2 2 2 4" xfId="51715"/>
    <cellStyle name="Output 4 2 3 2 2 2 5" xfId="51716"/>
    <cellStyle name="Output 4 2 3 2 2 3" xfId="51717"/>
    <cellStyle name="Output 4 2 3 2 2 3 2" xfId="51718"/>
    <cellStyle name="Output 4 2 3 2 2 3 3" xfId="51719"/>
    <cellStyle name="Output 4 2 3 2 2 4" xfId="51720"/>
    <cellStyle name="Output 4 2 3 2 2 5" xfId="51721"/>
    <cellStyle name="Output 4 2 3 2 3" xfId="51722"/>
    <cellStyle name="Output 4 2 3 2 3 2" xfId="51723"/>
    <cellStyle name="Output 4 2 3 2 3 2 2" xfId="51724"/>
    <cellStyle name="Output 4 2 3 2 3 2 2 2" xfId="51725"/>
    <cellStyle name="Output 4 2 3 2 3 2 2 3" xfId="51726"/>
    <cellStyle name="Output 4 2 3 2 3 2 3" xfId="51727"/>
    <cellStyle name="Output 4 2 3 2 3 2 4" xfId="51728"/>
    <cellStyle name="Output 4 2 3 2 3 3" xfId="51729"/>
    <cellStyle name="Output 4 2 3 2 3 3 2" xfId="51730"/>
    <cellStyle name="Output 4 2 3 2 3 3 3" xfId="51731"/>
    <cellStyle name="Output 4 2 3 2 3 4" xfId="51732"/>
    <cellStyle name="Output 4 2 3 2 3 5" xfId="51733"/>
    <cellStyle name="Output 4 2 3 2 4" xfId="51734"/>
    <cellStyle name="Output 4 2 3 2 4 2" xfId="51735"/>
    <cellStyle name="Output 4 2 3 2 4 3" xfId="51736"/>
    <cellStyle name="Output 4 2 3 2 5" xfId="51737"/>
    <cellStyle name="Output 4 2 3 2 6" xfId="51738"/>
    <cellStyle name="Output 4 2 3 3" xfId="51739"/>
    <cellStyle name="Output 4 2 3 3 2" xfId="51740"/>
    <cellStyle name="Output 4 2 3 3 2 2" xfId="51741"/>
    <cellStyle name="Output 4 2 3 3 2 2 2" xfId="51742"/>
    <cellStyle name="Output 4 2 3 3 2 2 2 2" xfId="51743"/>
    <cellStyle name="Output 4 2 3 3 2 2 2 3" xfId="51744"/>
    <cellStyle name="Output 4 2 3 3 2 2 3" xfId="51745"/>
    <cellStyle name="Output 4 2 3 3 2 2 4" xfId="51746"/>
    <cellStyle name="Output 4 2 3 3 2 3" xfId="51747"/>
    <cellStyle name="Output 4 2 3 3 2 3 2" xfId="51748"/>
    <cellStyle name="Output 4 2 3 3 2 3 3" xfId="51749"/>
    <cellStyle name="Output 4 2 3 3 2 4" xfId="51750"/>
    <cellStyle name="Output 4 2 3 3 2 5" xfId="51751"/>
    <cellStyle name="Output 4 2 3 3 3" xfId="51752"/>
    <cellStyle name="Output 4 2 3 3 3 2" xfId="51753"/>
    <cellStyle name="Output 4 2 3 3 3 3" xfId="51754"/>
    <cellStyle name="Output 4 2 3 3 4" xfId="51755"/>
    <cellStyle name="Output 4 2 3 3 5" xfId="51756"/>
    <cellStyle name="Output 4 2 3 4" xfId="51757"/>
    <cellStyle name="Output 4 2 3 4 2" xfId="51758"/>
    <cellStyle name="Output 4 2 3 4 2 2" xfId="51759"/>
    <cellStyle name="Output 4 2 3 4 2 2 2" xfId="51760"/>
    <cellStyle name="Output 4 2 3 4 2 2 3" xfId="51761"/>
    <cellStyle name="Output 4 2 3 4 2 3" xfId="51762"/>
    <cellStyle name="Output 4 2 3 4 2 4" xfId="51763"/>
    <cellStyle name="Output 4 2 3 4 3" xfId="51764"/>
    <cellStyle name="Output 4 2 3 4 3 2" xfId="51765"/>
    <cellStyle name="Output 4 2 3 4 3 3" xfId="51766"/>
    <cellStyle name="Output 4 2 3 4 4" xfId="51767"/>
    <cellStyle name="Output 4 2 3 4 5" xfId="51768"/>
    <cellStyle name="Output 4 2 3 5" xfId="51769"/>
    <cellStyle name="Output 4 2 3 5 2" xfId="51770"/>
    <cellStyle name="Output 4 2 3 5 3" xfId="51771"/>
    <cellStyle name="Output 4 2 3 6" xfId="51772"/>
    <cellStyle name="Output 4 2 3 7" xfId="51773"/>
    <cellStyle name="Output 4 2 4" xfId="51774"/>
    <cellStyle name="Output 4 2 4 2" xfId="51775"/>
    <cellStyle name="Output 4 2 4 2 2" xfId="51776"/>
    <cellStyle name="Output 4 2 4 2 2 2" xfId="51777"/>
    <cellStyle name="Output 4 2 4 2 2 2 2" xfId="51778"/>
    <cellStyle name="Output 4 2 4 2 2 2 2 2" xfId="51779"/>
    <cellStyle name="Output 4 2 4 2 2 2 2 3" xfId="51780"/>
    <cellStyle name="Output 4 2 4 2 2 2 3" xfId="51781"/>
    <cellStyle name="Output 4 2 4 2 2 2 4" xfId="51782"/>
    <cellStyle name="Output 4 2 4 2 2 3" xfId="51783"/>
    <cellStyle name="Output 4 2 4 2 2 3 2" xfId="51784"/>
    <cellStyle name="Output 4 2 4 2 2 3 3" xfId="51785"/>
    <cellStyle name="Output 4 2 4 2 2 4" xfId="51786"/>
    <cellStyle name="Output 4 2 4 2 2 5" xfId="51787"/>
    <cellStyle name="Output 4 2 4 2 3" xfId="51788"/>
    <cellStyle name="Output 4 2 4 2 3 2" xfId="51789"/>
    <cellStyle name="Output 4 2 4 2 3 3" xfId="51790"/>
    <cellStyle name="Output 4 2 4 2 4" xfId="51791"/>
    <cellStyle name="Output 4 2 4 2 5" xfId="51792"/>
    <cellStyle name="Output 4 2 4 3" xfId="51793"/>
    <cellStyle name="Output 4 2 4 3 2" xfId="51794"/>
    <cellStyle name="Output 4 2 4 3 2 2" xfId="51795"/>
    <cellStyle name="Output 4 2 4 3 2 2 2" xfId="51796"/>
    <cellStyle name="Output 4 2 4 3 2 2 3" xfId="51797"/>
    <cellStyle name="Output 4 2 4 3 2 3" xfId="51798"/>
    <cellStyle name="Output 4 2 4 3 2 4" xfId="51799"/>
    <cellStyle name="Output 4 2 4 3 3" xfId="51800"/>
    <cellStyle name="Output 4 2 4 3 3 2" xfId="51801"/>
    <cellStyle name="Output 4 2 4 3 3 3" xfId="51802"/>
    <cellStyle name="Output 4 2 4 3 4" xfId="51803"/>
    <cellStyle name="Output 4 2 4 3 5" xfId="51804"/>
    <cellStyle name="Output 4 2 4 4" xfId="51805"/>
    <cellStyle name="Output 4 2 4 4 2" xfId="51806"/>
    <cellStyle name="Output 4 2 4 4 3" xfId="51807"/>
    <cellStyle name="Output 4 2 4 5" xfId="51808"/>
    <cellStyle name="Output 4 2 4 6" xfId="51809"/>
    <cellStyle name="Output 4 2 5" xfId="51810"/>
    <cellStyle name="Output 4 2 5 2" xfId="51811"/>
    <cellStyle name="Output 4 2 5 2 2" xfId="51812"/>
    <cellStyle name="Output 4 2 5 2 2 2" xfId="51813"/>
    <cellStyle name="Output 4 2 5 2 2 2 2" xfId="51814"/>
    <cellStyle name="Output 4 2 5 2 2 2 3" xfId="51815"/>
    <cellStyle name="Output 4 2 5 2 2 3" xfId="51816"/>
    <cellStyle name="Output 4 2 5 2 2 4" xfId="51817"/>
    <cellStyle name="Output 4 2 5 2 3" xfId="51818"/>
    <cellStyle name="Output 4 2 5 2 3 2" xfId="51819"/>
    <cellStyle name="Output 4 2 5 2 3 3" xfId="51820"/>
    <cellStyle name="Output 4 2 5 2 4" xfId="51821"/>
    <cellStyle name="Output 4 2 5 2 5" xfId="51822"/>
    <cellStyle name="Output 4 2 5 3" xfId="51823"/>
    <cellStyle name="Output 4 2 5 3 2" xfId="51824"/>
    <cellStyle name="Output 4 2 5 3 3" xfId="51825"/>
    <cellStyle name="Output 4 2 5 4" xfId="51826"/>
    <cellStyle name="Output 4 2 5 5" xfId="51827"/>
    <cellStyle name="Output 4 2 6" xfId="51828"/>
    <cellStyle name="Output 4 2 6 2" xfId="51829"/>
    <cellStyle name="Output 4 2 6 2 2" xfId="51830"/>
    <cellStyle name="Output 4 2 6 2 2 2" xfId="51831"/>
    <cellStyle name="Output 4 2 6 2 2 3" xfId="51832"/>
    <cellStyle name="Output 4 2 6 2 3" xfId="51833"/>
    <cellStyle name="Output 4 2 6 2 4" xfId="51834"/>
    <cellStyle name="Output 4 2 6 3" xfId="51835"/>
    <cellStyle name="Output 4 2 6 3 2" xfId="51836"/>
    <cellStyle name="Output 4 2 6 3 3" xfId="51837"/>
    <cellStyle name="Output 4 2 6 4" xfId="51838"/>
    <cellStyle name="Output 4 2 6 5" xfId="51839"/>
    <cellStyle name="Output 4 2 7" xfId="51840"/>
    <cellStyle name="Output 4 2 7 2" xfId="51841"/>
    <cellStyle name="Output 4 2 7 3" xfId="51842"/>
    <cellStyle name="Output 4 2 8" xfId="51843"/>
    <cellStyle name="Output 4 2 9" xfId="51844"/>
    <cellStyle name="Output 4 3" xfId="51845"/>
    <cellStyle name="Output 4 3 2" xfId="51846"/>
    <cellStyle name="Output 4 3 2 2" xfId="51847"/>
    <cellStyle name="Output 4 3 2 2 2" xfId="51848"/>
    <cellStyle name="Output 4 3 2 2 2 2" xfId="51849"/>
    <cellStyle name="Output 4 3 2 2 2 2 2" xfId="51850"/>
    <cellStyle name="Output 4 3 2 2 2 2 2 2" xfId="51851"/>
    <cellStyle name="Output 4 3 2 2 2 2 2 2 2" xfId="51852"/>
    <cellStyle name="Output 4 3 2 2 2 2 2 2 3" xfId="51853"/>
    <cellStyle name="Output 4 3 2 2 2 2 2 3" xfId="51854"/>
    <cellStyle name="Output 4 3 2 2 2 2 2 4" xfId="51855"/>
    <cellStyle name="Output 4 3 2 2 2 2 3" xfId="51856"/>
    <cellStyle name="Output 4 3 2 2 2 2 3 2" xfId="51857"/>
    <cellStyle name="Output 4 3 2 2 2 2 3 3" xfId="51858"/>
    <cellStyle name="Output 4 3 2 2 2 2 4" xfId="51859"/>
    <cellStyle name="Output 4 3 2 2 2 2 5" xfId="51860"/>
    <cellStyle name="Output 4 3 2 2 2 3" xfId="51861"/>
    <cellStyle name="Output 4 3 2 2 2 3 2" xfId="51862"/>
    <cellStyle name="Output 4 3 2 2 2 3 3" xfId="51863"/>
    <cellStyle name="Output 4 3 2 2 2 4" xfId="51864"/>
    <cellStyle name="Output 4 3 2 2 2 5" xfId="51865"/>
    <cellStyle name="Output 4 3 2 2 3" xfId="51866"/>
    <cellStyle name="Output 4 3 2 2 3 2" xfId="51867"/>
    <cellStyle name="Output 4 3 2 2 3 2 2" xfId="51868"/>
    <cellStyle name="Output 4 3 2 2 3 2 2 2" xfId="51869"/>
    <cellStyle name="Output 4 3 2 2 3 2 2 3" xfId="51870"/>
    <cellStyle name="Output 4 3 2 2 3 2 3" xfId="51871"/>
    <cellStyle name="Output 4 3 2 2 3 2 4" xfId="51872"/>
    <cellStyle name="Output 4 3 2 2 3 3" xfId="51873"/>
    <cellStyle name="Output 4 3 2 2 3 3 2" xfId="51874"/>
    <cellStyle name="Output 4 3 2 2 3 3 3" xfId="51875"/>
    <cellStyle name="Output 4 3 2 2 3 4" xfId="51876"/>
    <cellStyle name="Output 4 3 2 2 3 5" xfId="51877"/>
    <cellStyle name="Output 4 3 2 2 4" xfId="51878"/>
    <cellStyle name="Output 4 3 2 2 4 2" xfId="51879"/>
    <cellStyle name="Output 4 3 2 2 4 3" xfId="51880"/>
    <cellStyle name="Output 4 3 2 2 5" xfId="51881"/>
    <cellStyle name="Output 4 3 2 2 6" xfId="51882"/>
    <cellStyle name="Output 4 3 2 3" xfId="51883"/>
    <cellStyle name="Output 4 3 2 3 2" xfId="51884"/>
    <cellStyle name="Output 4 3 2 3 2 2" xfId="51885"/>
    <cellStyle name="Output 4 3 2 3 2 2 2" xfId="51886"/>
    <cellStyle name="Output 4 3 2 3 2 2 2 2" xfId="51887"/>
    <cellStyle name="Output 4 3 2 3 2 2 2 3" xfId="51888"/>
    <cellStyle name="Output 4 3 2 3 2 2 3" xfId="51889"/>
    <cellStyle name="Output 4 3 2 3 2 2 4" xfId="51890"/>
    <cellStyle name="Output 4 3 2 3 2 3" xfId="51891"/>
    <cellStyle name="Output 4 3 2 3 2 3 2" xfId="51892"/>
    <cellStyle name="Output 4 3 2 3 2 3 3" xfId="51893"/>
    <cellStyle name="Output 4 3 2 3 2 4" xfId="51894"/>
    <cellStyle name="Output 4 3 2 3 2 5" xfId="51895"/>
    <cellStyle name="Output 4 3 2 3 3" xfId="51896"/>
    <cellStyle name="Output 4 3 2 3 3 2" xfId="51897"/>
    <cellStyle name="Output 4 3 2 3 3 3" xfId="51898"/>
    <cellStyle name="Output 4 3 2 3 4" xfId="51899"/>
    <cellStyle name="Output 4 3 2 3 5" xfId="51900"/>
    <cellStyle name="Output 4 3 2 4" xfId="51901"/>
    <cellStyle name="Output 4 3 2 4 2" xfId="51902"/>
    <cellStyle name="Output 4 3 2 4 2 2" xfId="51903"/>
    <cellStyle name="Output 4 3 2 4 2 2 2" xfId="51904"/>
    <cellStyle name="Output 4 3 2 4 2 2 3" xfId="51905"/>
    <cellStyle name="Output 4 3 2 4 2 3" xfId="51906"/>
    <cellStyle name="Output 4 3 2 4 2 4" xfId="51907"/>
    <cellStyle name="Output 4 3 2 4 3" xfId="51908"/>
    <cellStyle name="Output 4 3 2 4 3 2" xfId="51909"/>
    <cellStyle name="Output 4 3 2 4 3 3" xfId="51910"/>
    <cellStyle name="Output 4 3 2 4 4" xfId="51911"/>
    <cellStyle name="Output 4 3 2 4 5" xfId="51912"/>
    <cellStyle name="Output 4 3 2 5" xfId="51913"/>
    <cellStyle name="Output 4 3 2 5 2" xfId="51914"/>
    <cellStyle name="Output 4 3 2 5 3" xfId="51915"/>
    <cellStyle name="Output 4 3 2 6" xfId="51916"/>
    <cellStyle name="Output 4 3 2 7" xfId="51917"/>
    <cellStyle name="Output 4 3 3" xfId="51918"/>
    <cellStyle name="Output 4 3 3 2" xfId="51919"/>
    <cellStyle name="Output 4 3 3 2 2" xfId="51920"/>
    <cellStyle name="Output 4 3 3 2 2 2" xfId="51921"/>
    <cellStyle name="Output 4 3 3 2 2 2 2" xfId="51922"/>
    <cellStyle name="Output 4 3 3 2 2 2 2 2" xfId="51923"/>
    <cellStyle name="Output 4 3 3 2 2 2 2 3" xfId="51924"/>
    <cellStyle name="Output 4 3 3 2 2 2 3" xfId="51925"/>
    <cellStyle name="Output 4 3 3 2 2 2 4" xfId="51926"/>
    <cellStyle name="Output 4 3 3 2 2 3" xfId="51927"/>
    <cellStyle name="Output 4 3 3 2 2 3 2" xfId="51928"/>
    <cellStyle name="Output 4 3 3 2 2 3 3" xfId="51929"/>
    <cellStyle name="Output 4 3 3 2 2 4" xfId="51930"/>
    <cellStyle name="Output 4 3 3 2 2 5" xfId="51931"/>
    <cellStyle name="Output 4 3 3 2 3" xfId="51932"/>
    <cellStyle name="Output 4 3 3 2 3 2" xfId="51933"/>
    <cellStyle name="Output 4 3 3 2 3 3" xfId="51934"/>
    <cellStyle name="Output 4 3 3 2 4" xfId="51935"/>
    <cellStyle name="Output 4 3 3 2 5" xfId="51936"/>
    <cellStyle name="Output 4 3 3 3" xfId="51937"/>
    <cellStyle name="Output 4 3 3 3 2" xfId="51938"/>
    <cellStyle name="Output 4 3 3 3 2 2" xfId="51939"/>
    <cellStyle name="Output 4 3 3 3 2 2 2" xfId="51940"/>
    <cellStyle name="Output 4 3 3 3 2 2 3" xfId="51941"/>
    <cellStyle name="Output 4 3 3 3 2 3" xfId="51942"/>
    <cellStyle name="Output 4 3 3 3 2 4" xfId="51943"/>
    <cellStyle name="Output 4 3 3 3 3" xfId="51944"/>
    <cellStyle name="Output 4 3 3 3 3 2" xfId="51945"/>
    <cellStyle name="Output 4 3 3 3 3 3" xfId="51946"/>
    <cellStyle name="Output 4 3 3 3 4" xfId="51947"/>
    <cellStyle name="Output 4 3 3 3 5" xfId="51948"/>
    <cellStyle name="Output 4 3 3 4" xfId="51949"/>
    <cellStyle name="Output 4 3 3 4 2" xfId="51950"/>
    <cellStyle name="Output 4 3 3 4 3" xfId="51951"/>
    <cellStyle name="Output 4 3 3 5" xfId="51952"/>
    <cellStyle name="Output 4 3 3 6" xfId="51953"/>
    <cellStyle name="Output 4 3 4" xfId="51954"/>
    <cellStyle name="Output 4 3 4 2" xfId="51955"/>
    <cellStyle name="Output 4 3 4 2 2" xfId="51956"/>
    <cellStyle name="Output 4 3 4 2 2 2" xfId="51957"/>
    <cellStyle name="Output 4 3 4 2 2 2 2" xfId="51958"/>
    <cellStyle name="Output 4 3 4 2 2 2 3" xfId="51959"/>
    <cellStyle name="Output 4 3 4 2 2 3" xfId="51960"/>
    <cellStyle name="Output 4 3 4 2 2 4" xfId="51961"/>
    <cellStyle name="Output 4 3 4 2 3" xfId="51962"/>
    <cellStyle name="Output 4 3 4 2 3 2" xfId="51963"/>
    <cellStyle name="Output 4 3 4 2 3 3" xfId="51964"/>
    <cellStyle name="Output 4 3 4 2 4" xfId="51965"/>
    <cellStyle name="Output 4 3 4 2 5" xfId="51966"/>
    <cellStyle name="Output 4 3 4 3" xfId="51967"/>
    <cellStyle name="Output 4 3 4 3 2" xfId="51968"/>
    <cellStyle name="Output 4 3 4 3 3" xfId="51969"/>
    <cellStyle name="Output 4 3 4 4" xfId="51970"/>
    <cellStyle name="Output 4 3 4 5" xfId="51971"/>
    <cellStyle name="Output 4 3 5" xfId="51972"/>
    <cellStyle name="Output 4 3 5 2" xfId="51973"/>
    <cellStyle name="Output 4 3 5 2 2" xfId="51974"/>
    <cellStyle name="Output 4 3 5 2 2 2" xfId="51975"/>
    <cellStyle name="Output 4 3 5 2 2 3" xfId="51976"/>
    <cellStyle name="Output 4 3 5 2 3" xfId="51977"/>
    <cellStyle name="Output 4 3 5 2 4" xfId="51978"/>
    <cellStyle name="Output 4 3 5 3" xfId="51979"/>
    <cellStyle name="Output 4 3 5 3 2" xfId="51980"/>
    <cellStyle name="Output 4 3 5 3 3" xfId="51981"/>
    <cellStyle name="Output 4 3 5 4" xfId="51982"/>
    <cellStyle name="Output 4 3 5 5" xfId="51983"/>
    <cellStyle name="Output 4 3 6" xfId="51984"/>
    <cellStyle name="Output 4 3 6 2" xfId="51985"/>
    <cellStyle name="Output 4 3 6 3" xfId="51986"/>
    <cellStyle name="Output 4 3 7" xfId="51987"/>
    <cellStyle name="Output 4 3 8" xfId="51988"/>
    <cellStyle name="Output 4 4" xfId="51989"/>
    <cellStyle name="Output 4 4 2" xfId="51990"/>
    <cellStyle name="Output 4 4 2 2" xfId="51991"/>
    <cellStyle name="Output 4 4 2 2 2" xfId="51992"/>
    <cellStyle name="Output 4 4 2 2 2 2" xfId="51993"/>
    <cellStyle name="Output 4 4 2 2 2 2 2" xfId="51994"/>
    <cellStyle name="Output 4 4 2 2 2 2 2 2" xfId="51995"/>
    <cellStyle name="Output 4 4 2 2 2 2 2 3" xfId="51996"/>
    <cellStyle name="Output 4 4 2 2 2 2 3" xfId="51997"/>
    <cellStyle name="Output 4 4 2 2 2 2 4" xfId="51998"/>
    <cellStyle name="Output 4 4 2 2 2 3" xfId="51999"/>
    <cellStyle name="Output 4 4 2 2 2 3 2" xfId="52000"/>
    <cellStyle name="Output 4 4 2 2 2 3 3" xfId="52001"/>
    <cellStyle name="Output 4 4 2 2 2 4" xfId="52002"/>
    <cellStyle name="Output 4 4 2 2 2 5" xfId="52003"/>
    <cellStyle name="Output 4 4 2 2 3" xfId="52004"/>
    <cellStyle name="Output 4 4 2 2 3 2" xfId="52005"/>
    <cellStyle name="Output 4 4 2 2 3 3" xfId="52006"/>
    <cellStyle name="Output 4 4 2 2 4" xfId="52007"/>
    <cellStyle name="Output 4 4 2 2 5" xfId="52008"/>
    <cellStyle name="Output 4 4 2 3" xfId="52009"/>
    <cellStyle name="Output 4 4 2 3 2" xfId="52010"/>
    <cellStyle name="Output 4 4 2 3 2 2" xfId="52011"/>
    <cellStyle name="Output 4 4 2 3 2 2 2" xfId="52012"/>
    <cellStyle name="Output 4 4 2 3 2 2 3" xfId="52013"/>
    <cellStyle name="Output 4 4 2 3 2 3" xfId="52014"/>
    <cellStyle name="Output 4 4 2 3 2 4" xfId="52015"/>
    <cellStyle name="Output 4 4 2 3 3" xfId="52016"/>
    <cellStyle name="Output 4 4 2 3 3 2" xfId="52017"/>
    <cellStyle name="Output 4 4 2 3 3 3" xfId="52018"/>
    <cellStyle name="Output 4 4 2 3 4" xfId="52019"/>
    <cellStyle name="Output 4 4 2 3 5" xfId="52020"/>
    <cellStyle name="Output 4 4 2 4" xfId="52021"/>
    <cellStyle name="Output 4 4 2 4 2" xfId="52022"/>
    <cellStyle name="Output 4 4 2 4 3" xfId="52023"/>
    <cellStyle name="Output 4 4 2 5" xfId="52024"/>
    <cellStyle name="Output 4 4 2 6" xfId="52025"/>
    <cellStyle name="Output 4 4 3" xfId="52026"/>
    <cellStyle name="Output 4 4 3 2" xfId="52027"/>
    <cellStyle name="Output 4 4 3 2 2" xfId="52028"/>
    <cellStyle name="Output 4 4 3 2 2 2" xfId="52029"/>
    <cellStyle name="Output 4 4 3 2 2 2 2" xfId="52030"/>
    <cellStyle name="Output 4 4 3 2 2 2 3" xfId="52031"/>
    <cellStyle name="Output 4 4 3 2 2 3" xfId="52032"/>
    <cellStyle name="Output 4 4 3 2 2 4" xfId="52033"/>
    <cellStyle name="Output 4 4 3 2 3" xfId="52034"/>
    <cellStyle name="Output 4 4 3 2 3 2" xfId="52035"/>
    <cellStyle name="Output 4 4 3 2 3 3" xfId="52036"/>
    <cellStyle name="Output 4 4 3 2 4" xfId="52037"/>
    <cellStyle name="Output 4 4 3 2 5" xfId="52038"/>
    <cellStyle name="Output 4 4 3 3" xfId="52039"/>
    <cellStyle name="Output 4 4 3 3 2" xfId="52040"/>
    <cellStyle name="Output 4 4 3 3 3" xfId="52041"/>
    <cellStyle name="Output 4 4 3 4" xfId="52042"/>
    <cellStyle name="Output 4 4 3 5" xfId="52043"/>
    <cellStyle name="Output 4 4 4" xfId="52044"/>
    <cellStyle name="Output 4 4 4 2" xfId="52045"/>
    <cellStyle name="Output 4 4 4 2 2" xfId="52046"/>
    <cellStyle name="Output 4 4 4 2 2 2" xfId="52047"/>
    <cellStyle name="Output 4 4 4 2 2 3" xfId="52048"/>
    <cellStyle name="Output 4 4 4 2 3" xfId="52049"/>
    <cellStyle name="Output 4 4 4 2 4" xfId="52050"/>
    <cellStyle name="Output 4 4 4 3" xfId="52051"/>
    <cellStyle name="Output 4 4 4 3 2" xfId="52052"/>
    <cellStyle name="Output 4 4 4 3 3" xfId="52053"/>
    <cellStyle name="Output 4 4 4 4" xfId="52054"/>
    <cellStyle name="Output 4 4 4 5" xfId="52055"/>
    <cellStyle name="Output 4 4 5" xfId="52056"/>
    <cellStyle name="Output 4 4 5 2" xfId="52057"/>
    <cellStyle name="Output 4 4 5 3" xfId="52058"/>
    <cellStyle name="Output 4 4 6" xfId="52059"/>
    <cellStyle name="Output 4 4 7" xfId="52060"/>
    <cellStyle name="Output 4 5" xfId="52061"/>
    <cellStyle name="Output 4 5 2" xfId="52062"/>
    <cellStyle name="Output 4 5 2 2" xfId="52063"/>
    <cellStyle name="Output 4 5 2 2 2" xfId="52064"/>
    <cellStyle name="Output 4 5 2 2 2 2" xfId="52065"/>
    <cellStyle name="Output 4 5 2 2 2 2 2" xfId="52066"/>
    <cellStyle name="Output 4 5 2 2 2 2 3" xfId="52067"/>
    <cellStyle name="Output 4 5 2 2 2 3" xfId="52068"/>
    <cellStyle name="Output 4 5 2 2 2 4" xfId="52069"/>
    <cellStyle name="Output 4 5 2 2 3" xfId="52070"/>
    <cellStyle name="Output 4 5 2 2 3 2" xfId="52071"/>
    <cellStyle name="Output 4 5 2 2 3 3" xfId="52072"/>
    <cellStyle name="Output 4 5 2 2 4" xfId="52073"/>
    <cellStyle name="Output 4 5 2 2 5" xfId="52074"/>
    <cellStyle name="Output 4 5 2 3" xfId="52075"/>
    <cellStyle name="Output 4 5 2 3 2" xfId="52076"/>
    <cellStyle name="Output 4 5 2 3 3" xfId="52077"/>
    <cellStyle name="Output 4 5 2 4" xfId="52078"/>
    <cellStyle name="Output 4 5 2 5" xfId="52079"/>
    <cellStyle name="Output 4 5 3" xfId="52080"/>
    <cellStyle name="Output 4 5 3 2" xfId="52081"/>
    <cellStyle name="Output 4 5 3 2 2" xfId="52082"/>
    <cellStyle name="Output 4 5 3 2 2 2" xfId="52083"/>
    <cellStyle name="Output 4 5 3 2 2 3" xfId="52084"/>
    <cellStyle name="Output 4 5 3 2 3" xfId="52085"/>
    <cellStyle name="Output 4 5 3 2 4" xfId="52086"/>
    <cellStyle name="Output 4 5 3 3" xfId="52087"/>
    <cellStyle name="Output 4 5 3 3 2" xfId="52088"/>
    <cellStyle name="Output 4 5 3 3 3" xfId="52089"/>
    <cellStyle name="Output 4 5 3 4" xfId="52090"/>
    <cellStyle name="Output 4 5 3 5" xfId="52091"/>
    <cellStyle name="Output 4 5 4" xfId="52092"/>
    <cellStyle name="Output 4 5 4 2" xfId="52093"/>
    <cellStyle name="Output 4 5 4 3" xfId="52094"/>
    <cellStyle name="Output 4 5 5" xfId="52095"/>
    <cellStyle name="Output 4 5 6" xfId="52096"/>
    <cellStyle name="Output 4 6" xfId="52097"/>
    <cellStyle name="Output 4 6 2" xfId="52098"/>
    <cellStyle name="Output 4 6 2 2" xfId="52099"/>
    <cellStyle name="Output 4 6 2 2 2" xfId="52100"/>
    <cellStyle name="Output 4 6 2 2 2 2" xfId="52101"/>
    <cellStyle name="Output 4 6 2 2 2 3" xfId="52102"/>
    <cellStyle name="Output 4 6 2 2 3" xfId="52103"/>
    <cellStyle name="Output 4 6 2 2 4" xfId="52104"/>
    <cellStyle name="Output 4 6 2 3" xfId="52105"/>
    <cellStyle name="Output 4 6 2 3 2" xfId="52106"/>
    <cellStyle name="Output 4 6 2 3 3" xfId="52107"/>
    <cellStyle name="Output 4 6 2 4" xfId="52108"/>
    <cellStyle name="Output 4 6 2 5" xfId="52109"/>
    <cellStyle name="Output 4 6 3" xfId="52110"/>
    <cellStyle name="Output 4 6 3 2" xfId="52111"/>
    <cellStyle name="Output 4 6 3 3" xfId="52112"/>
    <cellStyle name="Output 4 6 4" xfId="52113"/>
    <cellStyle name="Output 4 6 5" xfId="52114"/>
    <cellStyle name="Output 4 7" xfId="52115"/>
    <cellStyle name="Output 4 7 2" xfId="52116"/>
    <cellStyle name="Output 4 7 2 2" xfId="52117"/>
    <cellStyle name="Output 4 7 2 2 2" xfId="52118"/>
    <cellStyle name="Output 4 7 2 2 3" xfId="52119"/>
    <cellStyle name="Output 4 7 2 3" xfId="52120"/>
    <cellStyle name="Output 4 7 2 4" xfId="52121"/>
    <cellStyle name="Output 4 7 3" xfId="52122"/>
    <cellStyle name="Output 4 7 3 2" xfId="52123"/>
    <cellStyle name="Output 4 7 3 3" xfId="52124"/>
    <cellStyle name="Output 4 7 4" xfId="52125"/>
    <cellStyle name="Output 4 7 5" xfId="52126"/>
    <cellStyle name="Output 4 8" xfId="52127"/>
    <cellStyle name="Output 4 8 2" xfId="52128"/>
    <cellStyle name="Output 4 8 3" xfId="52129"/>
    <cellStyle name="Output 4 9" xfId="52130"/>
    <cellStyle name="Output 5" xfId="52131"/>
    <cellStyle name="Output 5 2" xfId="52132"/>
    <cellStyle name="Output 5 2 2" xfId="52133"/>
    <cellStyle name="Output 5 2 2 2" xfId="52134"/>
    <cellStyle name="Output 5 2 2 2 2" xfId="52135"/>
    <cellStyle name="Output 5 2 2 2 2 2" xfId="52136"/>
    <cellStyle name="Output 5 2 2 2 2 2 2" xfId="52137"/>
    <cellStyle name="Output 5 2 2 2 2 2 2 2" xfId="52138"/>
    <cellStyle name="Output 5 2 2 2 2 2 2 2 2" xfId="52139"/>
    <cellStyle name="Output 5 2 2 2 2 2 2 2 3" xfId="52140"/>
    <cellStyle name="Output 5 2 2 2 2 2 2 3" xfId="52141"/>
    <cellStyle name="Output 5 2 2 2 2 2 2 4" xfId="52142"/>
    <cellStyle name="Output 5 2 2 2 2 2 3" xfId="52143"/>
    <cellStyle name="Output 5 2 2 2 2 2 3 2" xfId="52144"/>
    <cellStyle name="Output 5 2 2 2 2 2 3 3" xfId="52145"/>
    <cellStyle name="Output 5 2 2 2 2 2 4" xfId="52146"/>
    <cellStyle name="Output 5 2 2 2 2 2 5" xfId="52147"/>
    <cellStyle name="Output 5 2 2 2 2 3" xfId="52148"/>
    <cellStyle name="Output 5 2 2 2 2 3 2" xfId="52149"/>
    <cellStyle name="Output 5 2 2 2 2 3 3" xfId="52150"/>
    <cellStyle name="Output 5 2 2 2 2 4" xfId="52151"/>
    <cellStyle name="Output 5 2 2 2 2 5" xfId="52152"/>
    <cellStyle name="Output 5 2 2 2 3" xfId="52153"/>
    <cellStyle name="Output 5 2 2 2 3 2" xfId="52154"/>
    <cellStyle name="Output 5 2 2 2 3 2 2" xfId="52155"/>
    <cellStyle name="Output 5 2 2 2 3 2 2 2" xfId="52156"/>
    <cellStyle name="Output 5 2 2 2 3 2 2 3" xfId="52157"/>
    <cellStyle name="Output 5 2 2 2 3 2 3" xfId="52158"/>
    <cellStyle name="Output 5 2 2 2 3 2 4" xfId="52159"/>
    <cellStyle name="Output 5 2 2 2 3 3" xfId="52160"/>
    <cellStyle name="Output 5 2 2 2 3 3 2" xfId="52161"/>
    <cellStyle name="Output 5 2 2 2 3 3 3" xfId="52162"/>
    <cellStyle name="Output 5 2 2 2 3 4" xfId="52163"/>
    <cellStyle name="Output 5 2 2 2 3 5" xfId="52164"/>
    <cellStyle name="Output 5 2 2 2 4" xfId="52165"/>
    <cellStyle name="Output 5 2 2 2 4 2" xfId="52166"/>
    <cellStyle name="Output 5 2 2 2 4 3" xfId="52167"/>
    <cellStyle name="Output 5 2 2 2 5" xfId="52168"/>
    <cellStyle name="Output 5 2 2 2 6" xfId="52169"/>
    <cellStyle name="Output 5 2 2 3" xfId="52170"/>
    <cellStyle name="Output 5 2 2 3 2" xfId="52171"/>
    <cellStyle name="Output 5 2 2 3 2 2" xfId="52172"/>
    <cellStyle name="Output 5 2 2 3 2 2 2" xfId="52173"/>
    <cellStyle name="Output 5 2 2 3 2 2 2 2" xfId="52174"/>
    <cellStyle name="Output 5 2 2 3 2 2 2 3" xfId="52175"/>
    <cellStyle name="Output 5 2 2 3 2 2 3" xfId="52176"/>
    <cellStyle name="Output 5 2 2 3 2 2 4" xfId="52177"/>
    <cellStyle name="Output 5 2 2 3 2 3" xfId="52178"/>
    <cellStyle name="Output 5 2 2 3 2 3 2" xfId="52179"/>
    <cellStyle name="Output 5 2 2 3 2 3 3" xfId="52180"/>
    <cellStyle name="Output 5 2 2 3 2 4" xfId="52181"/>
    <cellStyle name="Output 5 2 2 3 2 5" xfId="52182"/>
    <cellStyle name="Output 5 2 2 3 3" xfId="52183"/>
    <cellStyle name="Output 5 2 2 3 3 2" xfId="52184"/>
    <cellStyle name="Output 5 2 2 3 3 3" xfId="52185"/>
    <cellStyle name="Output 5 2 2 3 4" xfId="52186"/>
    <cellStyle name="Output 5 2 2 3 5" xfId="52187"/>
    <cellStyle name="Output 5 2 2 4" xfId="52188"/>
    <cellStyle name="Output 5 2 2 4 2" xfId="52189"/>
    <cellStyle name="Output 5 2 2 4 2 2" xfId="52190"/>
    <cellStyle name="Output 5 2 2 4 2 2 2" xfId="52191"/>
    <cellStyle name="Output 5 2 2 4 2 2 3" xfId="52192"/>
    <cellStyle name="Output 5 2 2 4 2 3" xfId="52193"/>
    <cellStyle name="Output 5 2 2 4 2 4" xfId="52194"/>
    <cellStyle name="Output 5 2 2 4 3" xfId="52195"/>
    <cellStyle name="Output 5 2 2 4 3 2" xfId="52196"/>
    <cellStyle name="Output 5 2 2 4 3 3" xfId="52197"/>
    <cellStyle name="Output 5 2 2 4 4" xfId="52198"/>
    <cellStyle name="Output 5 2 2 4 5" xfId="52199"/>
    <cellStyle name="Output 5 2 2 5" xfId="52200"/>
    <cellStyle name="Output 5 2 2 5 2" xfId="52201"/>
    <cellStyle name="Output 5 2 2 5 3" xfId="52202"/>
    <cellStyle name="Output 5 2 2 6" xfId="52203"/>
    <cellStyle name="Output 5 2 2 7" xfId="52204"/>
    <cellStyle name="Output 5 2 3" xfId="52205"/>
    <cellStyle name="Output 5 2 3 2" xfId="52206"/>
    <cellStyle name="Output 5 2 3 2 2" xfId="52207"/>
    <cellStyle name="Output 5 2 3 2 2 2" xfId="52208"/>
    <cellStyle name="Output 5 2 3 2 2 2 2" xfId="52209"/>
    <cellStyle name="Output 5 2 3 2 2 2 2 2" xfId="52210"/>
    <cellStyle name="Output 5 2 3 2 2 2 2 3" xfId="52211"/>
    <cellStyle name="Output 5 2 3 2 2 2 3" xfId="52212"/>
    <cellStyle name="Output 5 2 3 2 2 2 4" xfId="52213"/>
    <cellStyle name="Output 5 2 3 2 2 3" xfId="52214"/>
    <cellStyle name="Output 5 2 3 2 2 3 2" xfId="52215"/>
    <cellStyle name="Output 5 2 3 2 2 3 3" xfId="52216"/>
    <cellStyle name="Output 5 2 3 2 2 4" xfId="52217"/>
    <cellStyle name="Output 5 2 3 2 2 5" xfId="52218"/>
    <cellStyle name="Output 5 2 3 2 3" xfId="52219"/>
    <cellStyle name="Output 5 2 3 2 3 2" xfId="52220"/>
    <cellStyle name="Output 5 2 3 2 3 3" xfId="52221"/>
    <cellStyle name="Output 5 2 3 2 4" xfId="52222"/>
    <cellStyle name="Output 5 2 3 2 5" xfId="52223"/>
    <cellStyle name="Output 5 2 3 3" xfId="52224"/>
    <cellStyle name="Output 5 2 3 3 2" xfId="52225"/>
    <cellStyle name="Output 5 2 3 3 2 2" xfId="52226"/>
    <cellStyle name="Output 5 2 3 3 2 2 2" xfId="52227"/>
    <cellStyle name="Output 5 2 3 3 2 2 3" xfId="52228"/>
    <cellStyle name="Output 5 2 3 3 2 3" xfId="52229"/>
    <cellStyle name="Output 5 2 3 3 2 4" xfId="52230"/>
    <cellStyle name="Output 5 2 3 3 3" xfId="52231"/>
    <cellStyle name="Output 5 2 3 3 3 2" xfId="52232"/>
    <cellStyle name="Output 5 2 3 3 3 3" xfId="52233"/>
    <cellStyle name="Output 5 2 3 3 4" xfId="52234"/>
    <cellStyle name="Output 5 2 3 3 5" xfId="52235"/>
    <cellStyle name="Output 5 2 3 4" xfId="52236"/>
    <cellStyle name="Output 5 2 3 4 2" xfId="52237"/>
    <cellStyle name="Output 5 2 3 4 3" xfId="52238"/>
    <cellStyle name="Output 5 2 3 5" xfId="52239"/>
    <cellStyle name="Output 5 2 3 6" xfId="52240"/>
    <cellStyle name="Output 5 2 4" xfId="52241"/>
    <cellStyle name="Output 5 2 4 2" xfId="52242"/>
    <cellStyle name="Output 5 2 4 2 2" xfId="52243"/>
    <cellStyle name="Output 5 2 4 2 2 2" xfId="52244"/>
    <cellStyle name="Output 5 2 4 2 2 2 2" xfId="52245"/>
    <cellStyle name="Output 5 2 4 2 2 2 3" xfId="52246"/>
    <cellStyle name="Output 5 2 4 2 2 3" xfId="52247"/>
    <cellStyle name="Output 5 2 4 2 2 4" xfId="52248"/>
    <cellStyle name="Output 5 2 4 2 3" xfId="52249"/>
    <cellStyle name="Output 5 2 4 2 3 2" xfId="52250"/>
    <cellStyle name="Output 5 2 4 2 3 3" xfId="52251"/>
    <cellStyle name="Output 5 2 4 2 4" xfId="52252"/>
    <cellStyle name="Output 5 2 4 2 5" xfId="52253"/>
    <cellStyle name="Output 5 2 4 3" xfId="52254"/>
    <cellStyle name="Output 5 2 4 3 2" xfId="52255"/>
    <cellStyle name="Output 5 2 4 3 3" xfId="52256"/>
    <cellStyle name="Output 5 2 4 4" xfId="52257"/>
    <cellStyle name="Output 5 2 4 5" xfId="52258"/>
    <cellStyle name="Output 5 2 5" xfId="52259"/>
    <cellStyle name="Output 5 2 5 2" xfId="52260"/>
    <cellStyle name="Output 5 2 5 2 2" xfId="52261"/>
    <cellStyle name="Output 5 2 5 2 2 2" xfId="52262"/>
    <cellStyle name="Output 5 2 5 2 2 3" xfId="52263"/>
    <cellStyle name="Output 5 2 5 2 3" xfId="52264"/>
    <cellStyle name="Output 5 2 5 2 4" xfId="52265"/>
    <cellStyle name="Output 5 2 5 3" xfId="52266"/>
    <cellStyle name="Output 5 2 5 3 2" xfId="52267"/>
    <cellStyle name="Output 5 2 5 3 3" xfId="52268"/>
    <cellStyle name="Output 5 2 5 4" xfId="52269"/>
    <cellStyle name="Output 5 2 5 5" xfId="52270"/>
    <cellStyle name="Output 5 2 6" xfId="52271"/>
    <cellStyle name="Output 5 2 6 2" xfId="52272"/>
    <cellStyle name="Output 5 2 6 3" xfId="52273"/>
    <cellStyle name="Output 5 2 7" xfId="52274"/>
    <cellStyle name="Output 5 2 8" xfId="52275"/>
    <cellStyle name="Output 5 3" xfId="52276"/>
    <cellStyle name="Output 5 3 2" xfId="52277"/>
    <cellStyle name="Output 5 3 2 2" xfId="52278"/>
    <cellStyle name="Output 5 3 2 2 2" xfId="52279"/>
    <cellStyle name="Output 5 3 2 2 2 2" xfId="52280"/>
    <cellStyle name="Output 5 3 2 2 2 2 2" xfId="52281"/>
    <cellStyle name="Output 5 3 2 2 2 2 2 2" xfId="52282"/>
    <cellStyle name="Output 5 3 2 2 2 2 2 3" xfId="52283"/>
    <cellStyle name="Output 5 3 2 2 2 2 3" xfId="52284"/>
    <cellStyle name="Output 5 3 2 2 2 2 4" xfId="52285"/>
    <cellStyle name="Output 5 3 2 2 2 3" xfId="52286"/>
    <cellStyle name="Output 5 3 2 2 2 3 2" xfId="52287"/>
    <cellStyle name="Output 5 3 2 2 2 3 3" xfId="52288"/>
    <cellStyle name="Output 5 3 2 2 2 4" xfId="52289"/>
    <cellStyle name="Output 5 3 2 2 2 5" xfId="52290"/>
    <cellStyle name="Output 5 3 2 2 3" xfId="52291"/>
    <cellStyle name="Output 5 3 2 2 3 2" xfId="52292"/>
    <cellStyle name="Output 5 3 2 2 3 3" xfId="52293"/>
    <cellStyle name="Output 5 3 2 2 4" xfId="52294"/>
    <cellStyle name="Output 5 3 2 2 5" xfId="52295"/>
    <cellStyle name="Output 5 3 2 3" xfId="52296"/>
    <cellStyle name="Output 5 3 2 3 2" xfId="52297"/>
    <cellStyle name="Output 5 3 2 3 2 2" xfId="52298"/>
    <cellStyle name="Output 5 3 2 3 2 2 2" xfId="52299"/>
    <cellStyle name="Output 5 3 2 3 2 2 3" xfId="52300"/>
    <cellStyle name="Output 5 3 2 3 2 3" xfId="52301"/>
    <cellStyle name="Output 5 3 2 3 2 4" xfId="52302"/>
    <cellStyle name="Output 5 3 2 3 3" xfId="52303"/>
    <cellStyle name="Output 5 3 2 3 3 2" xfId="52304"/>
    <cellStyle name="Output 5 3 2 3 3 3" xfId="52305"/>
    <cellStyle name="Output 5 3 2 3 4" xfId="52306"/>
    <cellStyle name="Output 5 3 2 3 5" xfId="52307"/>
    <cellStyle name="Output 5 3 2 4" xfId="52308"/>
    <cellStyle name="Output 5 3 2 4 2" xfId="52309"/>
    <cellStyle name="Output 5 3 2 4 3" xfId="52310"/>
    <cellStyle name="Output 5 3 2 5" xfId="52311"/>
    <cellStyle name="Output 5 3 2 6" xfId="52312"/>
    <cellStyle name="Output 5 3 3" xfId="52313"/>
    <cellStyle name="Output 5 3 3 2" xfId="52314"/>
    <cellStyle name="Output 5 3 3 2 2" xfId="52315"/>
    <cellStyle name="Output 5 3 3 2 2 2" xfId="52316"/>
    <cellStyle name="Output 5 3 3 2 2 2 2" xfId="52317"/>
    <cellStyle name="Output 5 3 3 2 2 2 3" xfId="52318"/>
    <cellStyle name="Output 5 3 3 2 2 3" xfId="52319"/>
    <cellStyle name="Output 5 3 3 2 2 4" xfId="52320"/>
    <cellStyle name="Output 5 3 3 2 3" xfId="52321"/>
    <cellStyle name="Output 5 3 3 2 3 2" xfId="52322"/>
    <cellStyle name="Output 5 3 3 2 3 3" xfId="52323"/>
    <cellStyle name="Output 5 3 3 2 4" xfId="52324"/>
    <cellStyle name="Output 5 3 3 2 5" xfId="52325"/>
    <cellStyle name="Output 5 3 3 3" xfId="52326"/>
    <cellStyle name="Output 5 3 3 3 2" xfId="52327"/>
    <cellStyle name="Output 5 3 3 3 3" xfId="52328"/>
    <cellStyle name="Output 5 3 3 4" xfId="52329"/>
    <cellStyle name="Output 5 3 3 5" xfId="52330"/>
    <cellStyle name="Output 5 3 4" xfId="52331"/>
    <cellStyle name="Output 5 3 4 2" xfId="52332"/>
    <cellStyle name="Output 5 3 4 2 2" xfId="52333"/>
    <cellStyle name="Output 5 3 4 2 2 2" xfId="52334"/>
    <cellStyle name="Output 5 3 4 2 2 3" xfId="52335"/>
    <cellStyle name="Output 5 3 4 2 3" xfId="52336"/>
    <cellStyle name="Output 5 3 4 2 4" xfId="52337"/>
    <cellStyle name="Output 5 3 4 3" xfId="52338"/>
    <cellStyle name="Output 5 3 4 3 2" xfId="52339"/>
    <cellStyle name="Output 5 3 4 3 3" xfId="52340"/>
    <cellStyle name="Output 5 3 4 4" xfId="52341"/>
    <cellStyle name="Output 5 3 4 5" xfId="52342"/>
    <cellStyle name="Output 5 3 5" xfId="52343"/>
    <cellStyle name="Output 5 3 5 2" xfId="52344"/>
    <cellStyle name="Output 5 3 5 3" xfId="52345"/>
    <cellStyle name="Output 5 3 6" xfId="52346"/>
    <cellStyle name="Output 5 3 7" xfId="52347"/>
    <cellStyle name="Output 5 4" xfId="52348"/>
    <cellStyle name="Output 5 4 2" xfId="52349"/>
    <cellStyle name="Output 5 4 2 2" xfId="52350"/>
    <cellStyle name="Output 5 4 2 2 2" xfId="52351"/>
    <cellStyle name="Output 5 4 2 2 2 2" xfId="52352"/>
    <cellStyle name="Output 5 4 2 2 2 2 2" xfId="52353"/>
    <cellStyle name="Output 5 4 2 2 2 2 3" xfId="52354"/>
    <cellStyle name="Output 5 4 2 2 2 3" xfId="52355"/>
    <cellStyle name="Output 5 4 2 2 2 4" xfId="52356"/>
    <cellStyle name="Output 5 4 2 2 3" xfId="52357"/>
    <cellStyle name="Output 5 4 2 2 3 2" xfId="52358"/>
    <cellStyle name="Output 5 4 2 2 3 3" xfId="52359"/>
    <cellStyle name="Output 5 4 2 2 4" xfId="52360"/>
    <cellStyle name="Output 5 4 2 2 5" xfId="52361"/>
    <cellStyle name="Output 5 4 2 3" xfId="52362"/>
    <cellStyle name="Output 5 4 2 3 2" xfId="52363"/>
    <cellStyle name="Output 5 4 2 3 3" xfId="52364"/>
    <cellStyle name="Output 5 4 2 4" xfId="52365"/>
    <cellStyle name="Output 5 4 2 5" xfId="52366"/>
    <cellStyle name="Output 5 4 3" xfId="52367"/>
    <cellStyle name="Output 5 4 3 2" xfId="52368"/>
    <cellStyle name="Output 5 4 3 2 2" xfId="52369"/>
    <cellStyle name="Output 5 4 3 2 2 2" xfId="52370"/>
    <cellStyle name="Output 5 4 3 2 2 3" xfId="52371"/>
    <cellStyle name="Output 5 4 3 2 3" xfId="52372"/>
    <cellStyle name="Output 5 4 3 2 4" xfId="52373"/>
    <cellStyle name="Output 5 4 3 3" xfId="52374"/>
    <cellStyle name="Output 5 4 3 3 2" xfId="52375"/>
    <cellStyle name="Output 5 4 3 3 3" xfId="52376"/>
    <cellStyle name="Output 5 4 3 4" xfId="52377"/>
    <cellStyle name="Output 5 4 3 5" xfId="52378"/>
    <cellStyle name="Output 5 4 4" xfId="52379"/>
    <cellStyle name="Output 5 4 4 2" xfId="52380"/>
    <cellStyle name="Output 5 4 4 3" xfId="52381"/>
    <cellStyle name="Output 5 4 5" xfId="52382"/>
    <cellStyle name="Output 5 4 6" xfId="52383"/>
    <cellStyle name="Output 5 5" xfId="52384"/>
    <cellStyle name="Output 5 5 2" xfId="52385"/>
    <cellStyle name="Output 5 5 2 2" xfId="52386"/>
    <cellStyle name="Output 5 5 2 2 2" xfId="52387"/>
    <cellStyle name="Output 5 5 2 2 2 2" xfId="52388"/>
    <cellStyle name="Output 5 5 2 2 2 3" xfId="52389"/>
    <cellStyle name="Output 5 5 2 2 3" xfId="52390"/>
    <cellStyle name="Output 5 5 2 2 4" xfId="52391"/>
    <cellStyle name="Output 5 5 2 3" xfId="52392"/>
    <cellStyle name="Output 5 5 2 3 2" xfId="52393"/>
    <cellStyle name="Output 5 5 2 3 3" xfId="52394"/>
    <cellStyle name="Output 5 5 2 4" xfId="52395"/>
    <cellStyle name="Output 5 5 2 5" xfId="52396"/>
    <cellStyle name="Output 5 5 3" xfId="52397"/>
    <cellStyle name="Output 5 5 3 2" xfId="52398"/>
    <cellStyle name="Output 5 5 3 3" xfId="52399"/>
    <cellStyle name="Output 5 5 4" xfId="52400"/>
    <cellStyle name="Output 5 5 5" xfId="52401"/>
    <cellStyle name="Output 5 6" xfId="52402"/>
    <cellStyle name="Output 5 6 2" xfId="52403"/>
    <cellStyle name="Output 5 6 2 2" xfId="52404"/>
    <cellStyle name="Output 5 6 2 2 2" xfId="52405"/>
    <cellStyle name="Output 5 6 2 2 3" xfId="52406"/>
    <cellStyle name="Output 5 6 2 3" xfId="52407"/>
    <cellStyle name="Output 5 6 2 4" xfId="52408"/>
    <cellStyle name="Output 5 6 3" xfId="52409"/>
    <cellStyle name="Output 5 6 3 2" xfId="52410"/>
    <cellStyle name="Output 5 6 3 3" xfId="52411"/>
    <cellStyle name="Output 5 6 4" xfId="52412"/>
    <cellStyle name="Output 5 6 5" xfId="52413"/>
    <cellStyle name="Output 5 7" xfId="52414"/>
    <cellStyle name="Output 5 7 2" xfId="52415"/>
    <cellStyle name="Output 5 7 3" xfId="52416"/>
    <cellStyle name="Output 5 8" xfId="52417"/>
    <cellStyle name="Output 5 9" xfId="52418"/>
    <cellStyle name="Output 6" xfId="52419"/>
    <cellStyle name="Output 6 2" xfId="52420"/>
    <cellStyle name="Output 6 2 2" xfId="52421"/>
    <cellStyle name="Output 6 2 2 2" xfId="52422"/>
    <cellStyle name="Output 6 2 2 3" xfId="52423"/>
    <cellStyle name="Output 6 2 3" xfId="52424"/>
    <cellStyle name="Output 6 2 4" xfId="52425"/>
    <cellStyle name="Output 6 3" xfId="52426"/>
    <cellStyle name="Output 6 3 2" xfId="52427"/>
    <cellStyle name="Output 6 3 3" xfId="52428"/>
    <cellStyle name="Output 6 4" xfId="52429"/>
    <cellStyle name="Output 6 5" xfId="52430"/>
    <cellStyle name="Output 7" xfId="52431"/>
    <cellStyle name="Output 7 2" xfId="52432"/>
    <cellStyle name="Output 7 3" xfId="52433"/>
    <cellStyle name="Output Amounts" xfId="52434"/>
    <cellStyle name="Output Column Headings" xfId="52435"/>
    <cellStyle name="Output Line Items" xfId="52436"/>
    <cellStyle name="Output Report Heading" xfId="52437"/>
    <cellStyle name="Output Report Title" xfId="52438"/>
    <cellStyle name="Override" xfId="52439"/>
    <cellStyle name="Page Number" xfId="52440"/>
    <cellStyle name="Page Title" xfId="52441"/>
    <cellStyle name="per.style" xfId="52442"/>
    <cellStyle name="Percent" xfId="2" builtinId="5"/>
    <cellStyle name="Percent (0)" xfId="52443"/>
    <cellStyle name="Percent [0]" xfId="52444"/>
    <cellStyle name="Percent [00]" xfId="52445"/>
    <cellStyle name="Percent [1]" xfId="52446"/>
    <cellStyle name="Percent [2]" xfId="52447"/>
    <cellStyle name="Percent [2] 2" xfId="52448"/>
    <cellStyle name="Percent 10" xfId="52449"/>
    <cellStyle name="Percent 11" xfId="52450"/>
    <cellStyle name="Percent 12" xfId="52451"/>
    <cellStyle name="Percent 13" xfId="52452"/>
    <cellStyle name="Percent 14" xfId="52453"/>
    <cellStyle name="Percent 2" xfId="52454"/>
    <cellStyle name="Percent 2 2" xfId="52455"/>
    <cellStyle name="Percent 2 2 2" xfId="52456"/>
    <cellStyle name="Percent 2 3" xfId="52457"/>
    <cellStyle name="Percent 2 4" xfId="52458"/>
    <cellStyle name="Percent 2 5" xfId="52459"/>
    <cellStyle name="Percent 2 6" xfId="52460"/>
    <cellStyle name="Percent 2 7" xfId="52461"/>
    <cellStyle name="Percent 26" xfId="52462"/>
    <cellStyle name="Percent 28" xfId="52463"/>
    <cellStyle name="Percent 29" xfId="52464"/>
    <cellStyle name="Percent 3" xfId="52465"/>
    <cellStyle name="Percent 3 2" xfId="52466"/>
    <cellStyle name="Percent 3 3" xfId="52467"/>
    <cellStyle name="Percent 3 4" xfId="52468"/>
    <cellStyle name="Percent 3 5" xfId="52469"/>
    <cellStyle name="Percent 3 6" xfId="52470"/>
    <cellStyle name="Percent 30" xfId="52471"/>
    <cellStyle name="Percent 31" xfId="52472"/>
    <cellStyle name="Percent 4" xfId="52473"/>
    <cellStyle name="Percent 4 2" xfId="52474"/>
    <cellStyle name="Percent 5" xfId="52475"/>
    <cellStyle name="Percent 5 2" xfId="52476"/>
    <cellStyle name="Percent 6" xfId="52477"/>
    <cellStyle name="Percent 7" xfId="52478"/>
    <cellStyle name="Percent 8" xfId="52479"/>
    <cellStyle name="Percent 9" xfId="52480"/>
    <cellStyle name="Percent Comma" xfId="52481"/>
    <cellStyle name="Percent with 2 Decimals" xfId="52482"/>
    <cellStyle name="Percent*" xfId="52483"/>
    <cellStyle name="Percent1" xfId="52484"/>
    <cellStyle name="percentage" xfId="52485"/>
    <cellStyle name="PivotTable" xfId="52486"/>
    <cellStyle name="Porcentaje" xfId="52487"/>
    <cellStyle name="Porcentual_BASE" xfId="52488"/>
    <cellStyle name="PrePop Currency (0)" xfId="52489"/>
    <cellStyle name="PrePop Currency (2)" xfId="52490"/>
    <cellStyle name="PrePop Units (0)" xfId="52491"/>
    <cellStyle name="PrePop Units (1)" xfId="52492"/>
    <cellStyle name="PrePop Units (2)" xfId="52493"/>
    <cellStyle name="PRICE_P" xfId="52494"/>
    <cellStyle name="PSChar" xfId="52495"/>
    <cellStyle name="PSDate" xfId="52496"/>
    <cellStyle name="PSDate 2" xfId="52497"/>
    <cellStyle name="PSDec" xfId="52498"/>
    <cellStyle name="PSDec 2" xfId="52499"/>
    <cellStyle name="PSDetail" xfId="52500"/>
    <cellStyle name="PSHeading" xfId="52501"/>
    <cellStyle name="PSHeading 2" xfId="52502"/>
    <cellStyle name="PSInt" xfId="52503"/>
    <cellStyle name="PSInt 2" xfId="52504"/>
    <cellStyle name="PSSpacer" xfId="52505"/>
    <cellStyle name="Punto0" xfId="52506"/>
    <cellStyle name="QUERY IT" xfId="52507"/>
    <cellStyle name="Rate" xfId="52508"/>
    <cellStyle name="Ratio" xfId="52509"/>
    <cellStyle name="Ratio Comma" xfId="52510"/>
    <cellStyle name="Ratio_bigtexmodel14" xfId="52511"/>
    <cellStyle name="Red Text" xfId="52512"/>
    <cellStyle name="regstoresfromspecstores" xfId="52513"/>
    <cellStyle name="Reset  - Style4" xfId="52514"/>
    <cellStyle name="Review_Normal" xfId="52515"/>
    <cellStyle name="RevList" xfId="52516"/>
    <cellStyle name="RM" xfId="52517"/>
    <cellStyle name="RobModel" xfId="52518"/>
    <cellStyle name="rodape" xfId="52519"/>
    <cellStyle name="Rollover_Date" xfId="52520"/>
    <cellStyle name="Round Thousands" xfId="52521"/>
    <cellStyle name="s" xfId="52522"/>
    <cellStyle name="s_DCFLBO Code" xfId="52523"/>
    <cellStyle name="s_DCFLBO Code_1" xfId="52524"/>
    <cellStyle name="s_DCFLBO Code_1_SITE Debt" xfId="52525"/>
    <cellStyle name="s_DCFLBO Code_1_SITE Debt_Bonus Comparison Model 7-1-04v11" xfId="52526"/>
    <cellStyle name="s_DCFLBO Code_1_SITE Debt_ML_Nov_Flash_By Entity_2" xfId="52527"/>
    <cellStyle name="s_DCFLBO Code_1_SITE Debt_ML_Nov_Flash_By Entity_2_December Bonus Model" xfId="52528"/>
    <cellStyle name="s_DCFLBO Code_1_SITE Debt_ML_Nov_Flash_By Entity_2_December Bonus Model fay" xfId="52529"/>
    <cellStyle name="s_DCFLBO Code_1_SITE Debt_ML_Nov_Flash_By Entity_2_ML_Dec_Flash" xfId="52530"/>
    <cellStyle name="s_DCFLBO Code_1_SITE Debt_ML_Nov_Flash_By Entity_2_new bonus methodology to ed" xfId="52531"/>
    <cellStyle name="s_DCFLBO Code_1_SITE Debt_ML_Nov_Flash_By Entity_2_Nov BS accruals - bonus" xfId="52532"/>
    <cellStyle name="s_DCFLBO Code_1_Working Liquidity" xfId="52533"/>
    <cellStyle name="s_DCFLBO Code_1_Working Liquidity_Bonus Comparison Model 7-1-04v11" xfId="52534"/>
    <cellStyle name="s_DCFLBO Code_1_Working Liquidity_ML_Nov_Flash_By Entity_2" xfId="52535"/>
    <cellStyle name="s_DCFLBO Code_1_Working Liquidity_ML_Nov_Flash_By Entity_2_December Bonus Model" xfId="52536"/>
    <cellStyle name="s_DCFLBO Code_1_Working Liquidity_ML_Nov_Flash_By Entity_2_December Bonus Model fay" xfId="52537"/>
    <cellStyle name="s_DCFLBO Code_1_Working Liquidity_ML_Nov_Flash_By Entity_2_ML_Dec_Flash" xfId="52538"/>
    <cellStyle name="s_DCFLBO Code_1_Working Liquidity_ML_Nov_Flash_By Entity_2_new bonus methodology to ed" xfId="52539"/>
    <cellStyle name="s_DCFLBO Code_1_Working Liquidity_ML_Nov_Flash_By Entity_2_Nov BS accruals - bonus" xfId="52540"/>
    <cellStyle name="s_DCFLBO Code_DCF3" xfId="52541"/>
    <cellStyle name="s_DCFLBO Code_DCF3_SITE Debt" xfId="52542"/>
    <cellStyle name="s_DCFLBO Code_DCF3_SITE Debt_Bonus Comparison Model 7-1-04v11" xfId="52543"/>
    <cellStyle name="s_DCFLBO Code_DCF3_SITE Debt_ML_Nov_Flash_By Entity_2" xfId="52544"/>
    <cellStyle name="s_DCFLBO Code_DCF3_SITE Debt_ML_Nov_Flash_By Entity_2_December Bonus Model" xfId="52545"/>
    <cellStyle name="s_DCFLBO Code_DCF3_SITE Debt_ML_Nov_Flash_By Entity_2_December Bonus Model fay" xfId="52546"/>
    <cellStyle name="s_DCFLBO Code_DCF3_SITE Debt_ML_Nov_Flash_By Entity_2_ML_Dec_Flash" xfId="52547"/>
    <cellStyle name="s_DCFLBO Code_DCF3_SITE Debt_ML_Nov_Flash_By Entity_2_new bonus methodology to ed" xfId="52548"/>
    <cellStyle name="s_DCFLBO Code_DCF3_SITE Debt_ML_Nov_Flash_By Entity_2_Nov BS accruals - bonus" xfId="52549"/>
    <cellStyle name="s_DCFLBO Code_DCF3_Working Liquidity" xfId="52550"/>
    <cellStyle name="s_DCFLBO Code_DCF3_Working Liquidity_Bonus Comparison Model 7-1-04v11" xfId="52551"/>
    <cellStyle name="s_DCFLBO Code_DCF3_Working Liquidity_ML_Nov_Flash_By Entity_2" xfId="52552"/>
    <cellStyle name="s_DCFLBO Code_DCF3_Working Liquidity_ML_Nov_Flash_By Entity_2_December Bonus Model" xfId="52553"/>
    <cellStyle name="s_DCFLBO Code_DCF3_Working Liquidity_ML_Nov_Flash_By Entity_2_December Bonus Model fay" xfId="52554"/>
    <cellStyle name="s_DCFLBO Code_DCF3_Working Liquidity_ML_Nov_Flash_By Entity_2_ML_Dec_Flash" xfId="52555"/>
    <cellStyle name="s_DCFLBO Code_DCF3_Working Liquidity_ML_Nov_Flash_By Entity_2_new bonus methodology to ed" xfId="52556"/>
    <cellStyle name="s_DCFLBO Code_DCF3_Working Liquidity_ML_Nov_Flash_By Entity_2_Nov BS accruals - bonus" xfId="52557"/>
    <cellStyle name="s_DCFLBO Code_SITE Debt" xfId="52558"/>
    <cellStyle name="s_DCFLBO Code_SITE Debt_Bonus Comparison Model 7-1-04v11" xfId="52559"/>
    <cellStyle name="s_DCFLBO Code_SITE Debt_ML_Nov_Flash_By Entity_2" xfId="52560"/>
    <cellStyle name="s_DCFLBO Code_SITE Debt_ML_Nov_Flash_By Entity_2_December Bonus Model" xfId="52561"/>
    <cellStyle name="s_DCFLBO Code_SITE Debt_ML_Nov_Flash_By Entity_2_December Bonus Model fay" xfId="52562"/>
    <cellStyle name="s_DCFLBO Code_SITE Debt_ML_Nov_Flash_By Entity_2_ML_Dec_Flash" xfId="52563"/>
    <cellStyle name="s_DCFLBO Code_SITE Debt_ML_Nov_Flash_By Entity_2_new bonus methodology to ed" xfId="52564"/>
    <cellStyle name="s_DCFLBO Code_SITE Debt_ML_Nov_Flash_By Entity_2_Nov BS accruals - bonus" xfId="52565"/>
    <cellStyle name="s_DCFLBO Code_Working Liquidity" xfId="52566"/>
    <cellStyle name="s_DCFLBO Code_Working Liquidity_Bonus Comparison Model 7-1-04v11" xfId="52567"/>
    <cellStyle name="s_DCFLBO Code_Working Liquidity_ML_Nov_Flash_By Entity_2" xfId="52568"/>
    <cellStyle name="s_DCFLBO Code_Working Liquidity_ML_Nov_Flash_By Entity_2_December Bonus Model" xfId="52569"/>
    <cellStyle name="s_DCFLBO Code_Working Liquidity_ML_Nov_Flash_By Entity_2_December Bonus Model fay" xfId="52570"/>
    <cellStyle name="s_DCFLBO Code_Working Liquidity_ML_Nov_Flash_By Entity_2_ML_Dec_Flash" xfId="52571"/>
    <cellStyle name="s_DCFLBO Code_Working Liquidity_ML_Nov_Flash_By Entity_2_new bonus methodology to ed" xfId="52572"/>
    <cellStyle name="s_DCFLBO Code_Working Liquidity_ML_Nov_Flash_By Entity_2_Nov BS accruals - bonus" xfId="52573"/>
    <cellStyle name="s_HardInc " xfId="52574"/>
    <cellStyle name="s_HardInc _Bonus Comparison Model 7-1-04v11" xfId="52575"/>
    <cellStyle name="s_HardInc _ML_Nov_Flash_By Entity_2" xfId="52576"/>
    <cellStyle name="s_HardInc _ML_Nov_Flash_By Entity_2_December Bonus Model" xfId="52577"/>
    <cellStyle name="s_HardInc _ML_Nov_Flash_By Entity_2_December Bonus Model fay" xfId="52578"/>
    <cellStyle name="s_HardInc _ML_Nov_Flash_By Entity_2_ML_Dec_Flash" xfId="52579"/>
    <cellStyle name="s_HardInc _ML_Nov_Flash_By Entity_2_new bonus methodology to ed" xfId="52580"/>
    <cellStyle name="s_HardInc _ML_Nov_Flash_By Entity_2_Nov BS accruals - bonus" xfId="52581"/>
    <cellStyle name="s_SITE Debt" xfId="52582"/>
    <cellStyle name="s_SITE Debt_Bonus Comparison Model 7-1-04v11" xfId="52583"/>
    <cellStyle name="s_SITE Debt_ML_Nov_Flash_By Entity_2" xfId="52584"/>
    <cellStyle name="s_SITE Debt_ML_Nov_Flash_By Entity_2_December Bonus Model" xfId="52585"/>
    <cellStyle name="s_SITE Debt_ML_Nov_Flash_By Entity_2_December Bonus Model fay" xfId="52586"/>
    <cellStyle name="s_SITE Debt_ML_Nov_Flash_By Entity_2_ML_Dec_Flash" xfId="52587"/>
    <cellStyle name="s_SITE Debt_ML_Nov_Flash_By Entity_2_new bonus methodology to ed" xfId="52588"/>
    <cellStyle name="s_SITE Debt_ML_Nov_Flash_By Entity_2_Nov BS accruals - bonus" xfId="52589"/>
    <cellStyle name="s_Working Liquidity" xfId="52590"/>
    <cellStyle name="s_Working Liquidity_Bonus Comparison Model 7-1-04v11" xfId="52591"/>
    <cellStyle name="s_Working Liquidity_ML_Nov_Flash_By Entity_2" xfId="52592"/>
    <cellStyle name="s_Working Liquidity_ML_Nov_Flash_By Entity_2_December Bonus Model" xfId="52593"/>
    <cellStyle name="s_Working Liquidity_ML_Nov_Flash_By Entity_2_December Bonus Model fay" xfId="52594"/>
    <cellStyle name="s_Working Liquidity_ML_Nov_Flash_By Entity_2_ML_Dec_Flash" xfId="52595"/>
    <cellStyle name="s_Working Liquidity_ML_Nov_Flash_By Entity_2_new bonus methodology to ed" xfId="52596"/>
    <cellStyle name="s_Working Liquidity_ML_Nov_Flash_By Entity_2_Nov BS accruals - bonus" xfId="52597"/>
    <cellStyle name="Salomon Logo" xfId="52598"/>
    <cellStyle name="Section" xfId="52599"/>
    <cellStyle name="SectionHeaderNormal" xfId="52600"/>
    <cellStyle name="SelectFormat" xfId="52601"/>
    <cellStyle name="Sep. milhar [0]" xfId="52602"/>
    <cellStyle name="Separador de milhares [0]_2 backup" xfId="52603"/>
    <cellStyle name="Separador de milhares_2 backup" xfId="52604"/>
    <cellStyle name="SHADEDSTORES" xfId="52605"/>
    <cellStyle name="Shading" xfId="52606"/>
    <cellStyle name="SHEET2!Normal" xfId="52607"/>
    <cellStyle name="Single Decimal and Commas" xfId="52608"/>
    <cellStyle name="Special" xfId="52609"/>
    <cellStyle name="Special 2" xfId="52610"/>
    <cellStyle name="specstores" xfId="52611"/>
    <cellStyle name="Standaard_Blad52" xfId="52612"/>
    <cellStyle name="Standard__Utopia Index Index und Guidance (Deutsch)" xfId="52613"/>
    <cellStyle name="Stock Comma" xfId="52614"/>
    <cellStyle name="Stock Price" xfId="52615"/>
    <cellStyle name="Style 1" xfId="52616"/>
    <cellStyle name="Style 1 10" xfId="52617"/>
    <cellStyle name="Style 1 2" xfId="52618"/>
    <cellStyle name="Style 1 3" xfId="52619"/>
    <cellStyle name="Style 1 4" xfId="52620"/>
    <cellStyle name="Style 1 5" xfId="52621"/>
    <cellStyle name="Style 1 6" xfId="52622"/>
    <cellStyle name="Style 1 7" xfId="52623"/>
    <cellStyle name="Style 1 8" xfId="52624"/>
    <cellStyle name="Style 1 9" xfId="52625"/>
    <cellStyle name="Style 2" xfId="52626"/>
    <cellStyle name="Style 21" xfId="52627"/>
    <cellStyle name="Style 22" xfId="52628"/>
    <cellStyle name="Style 22 2" xfId="52629"/>
    <cellStyle name="Style 23" xfId="52630"/>
    <cellStyle name="Style 24" xfId="52631"/>
    <cellStyle name="Style 24 2" xfId="52632"/>
    <cellStyle name="Style 25" xfId="52633"/>
    <cellStyle name="Style 26" xfId="52634"/>
    <cellStyle name="Style 27" xfId="52635"/>
    <cellStyle name="Style 28" xfId="52636"/>
    <cellStyle name="Style 29" xfId="52637"/>
    <cellStyle name="Style 3" xfId="52638"/>
    <cellStyle name="Style 30" xfId="52639"/>
    <cellStyle name="Style 31" xfId="52640"/>
    <cellStyle name="Style 32" xfId="52641"/>
    <cellStyle name="Style 33" xfId="52642"/>
    <cellStyle name="Style 34" xfId="52643"/>
    <cellStyle name="Style 35" xfId="52644"/>
    <cellStyle name="Style 36" xfId="52645"/>
    <cellStyle name="Style 37" xfId="52646"/>
    <cellStyle name="Style 38" xfId="52647"/>
    <cellStyle name="Style 39" xfId="52648"/>
    <cellStyle name="Style 4" xfId="52649"/>
    <cellStyle name="Style 40" xfId="52650"/>
    <cellStyle name="Style 41" xfId="52651"/>
    <cellStyle name="Style 42" xfId="52652"/>
    <cellStyle name="Style 43" xfId="52653"/>
    <cellStyle name="Style 44" xfId="52654"/>
    <cellStyle name="Style 45" xfId="52655"/>
    <cellStyle name="Style 46" xfId="52656"/>
    <cellStyle name="Style 47" xfId="52657"/>
    <cellStyle name="Style 48" xfId="52658"/>
    <cellStyle name="Style 49" xfId="52659"/>
    <cellStyle name="Style 5" xfId="52660"/>
    <cellStyle name="Style 50" xfId="52661"/>
    <cellStyle name="Style 51" xfId="52662"/>
    <cellStyle name="Style 52" xfId="52663"/>
    <cellStyle name="Style 53" xfId="52664"/>
    <cellStyle name="Style 54" xfId="52665"/>
    <cellStyle name="Style 55" xfId="52666"/>
    <cellStyle name="Style 56" xfId="52667"/>
    <cellStyle name="Style 57" xfId="52668"/>
    <cellStyle name="Style 58" xfId="52669"/>
    <cellStyle name="Style 59" xfId="52670"/>
    <cellStyle name="Style 60" xfId="52671"/>
    <cellStyle name="Style 61" xfId="52672"/>
    <cellStyle name="Style 62" xfId="52673"/>
    <cellStyle name="Style 63" xfId="52674"/>
    <cellStyle name="Style 64" xfId="52675"/>
    <cellStyle name="Style 65" xfId="52676"/>
    <cellStyle name="Style 66" xfId="52677"/>
    <cellStyle name="Style 67" xfId="52678"/>
    <cellStyle name="Style 68" xfId="52679"/>
    <cellStyle name="Style 69" xfId="52680"/>
    <cellStyle name="Style 70" xfId="52681"/>
    <cellStyle name="Style 71" xfId="52682"/>
    <cellStyle name="Style 72" xfId="52683"/>
    <cellStyle name="Style 73" xfId="52684"/>
    <cellStyle name="Style 74" xfId="52685"/>
    <cellStyle name="Style 75" xfId="52686"/>
    <cellStyle name="Style 76" xfId="52687"/>
    <cellStyle name="Style 77" xfId="52688"/>
    <cellStyle name="Style 78" xfId="52689"/>
    <cellStyle name="Style 79" xfId="52690"/>
    <cellStyle name="Style 80" xfId="52691"/>
    <cellStyle name="Style 81" xfId="52692"/>
    <cellStyle name="Style 82" xfId="52693"/>
    <cellStyle name="Style 83" xfId="52694"/>
    <cellStyle name="Style 84" xfId="52695"/>
    <cellStyle name="Style 85" xfId="52696"/>
    <cellStyle name="Style 86" xfId="52697"/>
    <cellStyle name="Style 87" xfId="52698"/>
    <cellStyle name="Style 88" xfId="52699"/>
    <cellStyle name="Style 89" xfId="52700"/>
    <cellStyle name="Style 90" xfId="52701"/>
    <cellStyle name="Style 91" xfId="52702"/>
    <cellStyle name="Style 92" xfId="52703"/>
    <cellStyle name="Style 93" xfId="52704"/>
    <cellStyle name="Style 94" xfId="52705"/>
    <cellStyle name="Style 95" xfId="52706"/>
    <cellStyle name="Style 96" xfId="52707"/>
    <cellStyle name="Style 97" xfId="52708"/>
    <cellStyle name="STYLE1" xfId="52709"/>
    <cellStyle name="STYLE2" xfId="52710"/>
    <cellStyle name="STYLE3" xfId="52711"/>
    <cellStyle name="STYLE4" xfId="52712"/>
    <cellStyle name="STYLE5" xfId="52713"/>
    <cellStyle name="STYLE6" xfId="52714"/>
    <cellStyle name="STYLE7" xfId="52715"/>
    <cellStyle name="styleDEnormalgray" xfId="52716"/>
    <cellStyle name="subhead" xfId="52717"/>
    <cellStyle name="SubScript" xfId="52718"/>
    <cellStyle name="Subtotal" xfId="52719"/>
    <cellStyle name="SumRep" xfId="52720"/>
    <cellStyle name="SuperScript" xfId="52721"/>
    <cellStyle name="t" xfId="52722"/>
    <cellStyle name="Table  - Style5" xfId="52723"/>
    <cellStyle name="Table Head" xfId="52724"/>
    <cellStyle name="Table Head Aligned" xfId="52725"/>
    <cellStyle name="Table Head Blue" xfId="52726"/>
    <cellStyle name="Table Head Green" xfId="52727"/>
    <cellStyle name="Table Head_% Change" xfId="52728"/>
    <cellStyle name="Table Heading" xfId="52729"/>
    <cellStyle name="Table Source" xfId="52730"/>
    <cellStyle name="Table Sub Head" xfId="52731"/>
    <cellStyle name="Table Text" xfId="52732"/>
    <cellStyle name="Table Title" xfId="52733"/>
    <cellStyle name="Table Units" xfId="52734"/>
    <cellStyle name="Table_Header" xfId="52735"/>
    <cellStyle name="Test" xfId="52736"/>
    <cellStyle name="Text" xfId="52737"/>
    <cellStyle name="Text 1" xfId="52738"/>
    <cellStyle name="Text 2" xfId="52739"/>
    <cellStyle name="Text Head" xfId="52740"/>
    <cellStyle name="Text Head 1" xfId="52741"/>
    <cellStyle name="Text Head 2" xfId="52742"/>
    <cellStyle name="Text Head_M&amp;A Page" xfId="52743"/>
    <cellStyle name="Text Indent 1" xfId="52744"/>
    <cellStyle name="Text Indent 2" xfId="52745"/>
    <cellStyle name="Text Indent A" xfId="52746"/>
    <cellStyle name="Text Indent B" xfId="52747"/>
    <cellStyle name="Text Indent C" xfId="52748"/>
    <cellStyle name="Text_BMG 31" xfId="52749"/>
    <cellStyle name="TextBold" xfId="52750"/>
    <cellStyle name="TextItalic" xfId="52751"/>
    <cellStyle name="TextNormal" xfId="52752"/>
    <cellStyle name="þ_x001d_ð·!–ý·&amp;FýU_x0001_Â_x0005_[_x0007__x0007__x0001__x0001_" xfId="52753"/>
    <cellStyle name="Tickmark" xfId="52754"/>
    <cellStyle name="Times 12" xfId="52755"/>
    <cellStyle name="Tina" xfId="52756"/>
    <cellStyle name="Title  - Style6" xfId="52757"/>
    <cellStyle name="Title - PROJECT" xfId="52758"/>
    <cellStyle name="Title - Underline" xfId="52759"/>
    <cellStyle name="Title 2" xfId="52760"/>
    <cellStyle name="TitleBar" xfId="52761"/>
    <cellStyle name="TitleNormal" xfId="52762"/>
    <cellStyle name="Titles - Col. Headings" xfId="52763"/>
    <cellStyle name="Titles - Other" xfId="52764"/>
    <cellStyle name="Titulo" xfId="52765"/>
    <cellStyle name="Título 1" xfId="52766"/>
    <cellStyle name="Título 2" xfId="52767"/>
    <cellStyle name="TOC 1" xfId="52768"/>
    <cellStyle name="TOC 2" xfId="52769"/>
    <cellStyle name="Top Edge" xfId="52770"/>
    <cellStyle name="Total 2" xfId="52771"/>
    <cellStyle name="Total 2 10" xfId="52772"/>
    <cellStyle name="Total 2 10 2" xfId="52773"/>
    <cellStyle name="Total 2 10 3" xfId="52774"/>
    <cellStyle name="Total 2 11" xfId="52775"/>
    <cellStyle name="Total 2 12" xfId="52776"/>
    <cellStyle name="Total 2 2" xfId="52777"/>
    <cellStyle name="Total 2 2 2" xfId="52778"/>
    <cellStyle name="Total 2 2 2 10" xfId="52779"/>
    <cellStyle name="Total 2 2 2 2" xfId="52780"/>
    <cellStyle name="Total 2 2 2 2 2" xfId="52781"/>
    <cellStyle name="Total 2 2 2 2 2 2" xfId="52782"/>
    <cellStyle name="Total 2 2 2 2 2 2 2" xfId="52783"/>
    <cellStyle name="Total 2 2 2 2 2 2 2 2" xfId="52784"/>
    <cellStyle name="Total 2 2 2 2 2 2 2 2 2" xfId="52785"/>
    <cellStyle name="Total 2 2 2 2 2 2 2 2 2 2" xfId="52786"/>
    <cellStyle name="Total 2 2 2 2 2 2 2 2 2 2 2" xfId="52787"/>
    <cellStyle name="Total 2 2 2 2 2 2 2 2 2 2 2 2" xfId="52788"/>
    <cellStyle name="Total 2 2 2 2 2 2 2 2 2 2 2 3" xfId="52789"/>
    <cellStyle name="Total 2 2 2 2 2 2 2 2 2 2 3" xfId="52790"/>
    <cellStyle name="Total 2 2 2 2 2 2 2 2 2 2 4" xfId="52791"/>
    <cellStyle name="Total 2 2 2 2 2 2 2 2 2 3" xfId="52792"/>
    <cellStyle name="Total 2 2 2 2 2 2 2 2 2 3 2" xfId="52793"/>
    <cellStyle name="Total 2 2 2 2 2 2 2 2 2 3 3" xfId="52794"/>
    <cellStyle name="Total 2 2 2 2 2 2 2 2 2 4" xfId="52795"/>
    <cellStyle name="Total 2 2 2 2 2 2 2 2 2 5" xfId="52796"/>
    <cellStyle name="Total 2 2 2 2 2 2 2 2 3" xfId="52797"/>
    <cellStyle name="Total 2 2 2 2 2 2 2 2 3 2" xfId="52798"/>
    <cellStyle name="Total 2 2 2 2 2 2 2 2 3 3" xfId="52799"/>
    <cellStyle name="Total 2 2 2 2 2 2 2 2 4" xfId="52800"/>
    <cellStyle name="Total 2 2 2 2 2 2 2 2 5" xfId="52801"/>
    <cellStyle name="Total 2 2 2 2 2 2 2 3" xfId="52802"/>
    <cellStyle name="Total 2 2 2 2 2 2 2 3 2" xfId="52803"/>
    <cellStyle name="Total 2 2 2 2 2 2 2 3 2 2" xfId="52804"/>
    <cellStyle name="Total 2 2 2 2 2 2 2 3 2 2 2" xfId="52805"/>
    <cellStyle name="Total 2 2 2 2 2 2 2 3 2 2 3" xfId="52806"/>
    <cellStyle name="Total 2 2 2 2 2 2 2 3 2 3" xfId="52807"/>
    <cellStyle name="Total 2 2 2 2 2 2 2 3 2 4" xfId="52808"/>
    <cellStyle name="Total 2 2 2 2 2 2 2 3 3" xfId="52809"/>
    <cellStyle name="Total 2 2 2 2 2 2 2 3 3 2" xfId="52810"/>
    <cellStyle name="Total 2 2 2 2 2 2 2 3 3 3" xfId="52811"/>
    <cellStyle name="Total 2 2 2 2 2 2 2 3 4" xfId="52812"/>
    <cellStyle name="Total 2 2 2 2 2 2 2 3 5" xfId="52813"/>
    <cellStyle name="Total 2 2 2 2 2 2 2 4" xfId="52814"/>
    <cellStyle name="Total 2 2 2 2 2 2 2 4 2" xfId="52815"/>
    <cellStyle name="Total 2 2 2 2 2 2 2 4 3" xfId="52816"/>
    <cellStyle name="Total 2 2 2 2 2 2 2 5" xfId="52817"/>
    <cellStyle name="Total 2 2 2 2 2 2 2 6" xfId="52818"/>
    <cellStyle name="Total 2 2 2 2 2 2 3" xfId="52819"/>
    <cellStyle name="Total 2 2 2 2 2 2 3 2" xfId="52820"/>
    <cellStyle name="Total 2 2 2 2 2 2 3 2 2" xfId="52821"/>
    <cellStyle name="Total 2 2 2 2 2 2 3 2 2 2" xfId="52822"/>
    <cellStyle name="Total 2 2 2 2 2 2 3 2 2 2 2" xfId="52823"/>
    <cellStyle name="Total 2 2 2 2 2 2 3 2 2 2 3" xfId="52824"/>
    <cellStyle name="Total 2 2 2 2 2 2 3 2 2 3" xfId="52825"/>
    <cellStyle name="Total 2 2 2 2 2 2 3 2 2 4" xfId="52826"/>
    <cellStyle name="Total 2 2 2 2 2 2 3 2 3" xfId="52827"/>
    <cellStyle name="Total 2 2 2 2 2 2 3 2 3 2" xfId="52828"/>
    <cellStyle name="Total 2 2 2 2 2 2 3 2 3 3" xfId="52829"/>
    <cellStyle name="Total 2 2 2 2 2 2 3 2 4" xfId="52830"/>
    <cellStyle name="Total 2 2 2 2 2 2 3 2 5" xfId="52831"/>
    <cellStyle name="Total 2 2 2 2 2 2 3 3" xfId="52832"/>
    <cellStyle name="Total 2 2 2 2 2 2 3 3 2" xfId="52833"/>
    <cellStyle name="Total 2 2 2 2 2 2 3 3 3" xfId="52834"/>
    <cellStyle name="Total 2 2 2 2 2 2 3 4" xfId="52835"/>
    <cellStyle name="Total 2 2 2 2 2 2 3 5" xfId="52836"/>
    <cellStyle name="Total 2 2 2 2 2 2 4" xfId="52837"/>
    <cellStyle name="Total 2 2 2 2 2 2 4 2" xfId="52838"/>
    <cellStyle name="Total 2 2 2 2 2 2 4 2 2" xfId="52839"/>
    <cellStyle name="Total 2 2 2 2 2 2 4 2 2 2" xfId="52840"/>
    <cellStyle name="Total 2 2 2 2 2 2 4 2 2 3" xfId="52841"/>
    <cellStyle name="Total 2 2 2 2 2 2 4 2 3" xfId="52842"/>
    <cellStyle name="Total 2 2 2 2 2 2 4 2 4" xfId="52843"/>
    <cellStyle name="Total 2 2 2 2 2 2 4 3" xfId="52844"/>
    <cellStyle name="Total 2 2 2 2 2 2 4 3 2" xfId="52845"/>
    <cellStyle name="Total 2 2 2 2 2 2 4 3 3" xfId="52846"/>
    <cellStyle name="Total 2 2 2 2 2 2 4 4" xfId="52847"/>
    <cellStyle name="Total 2 2 2 2 2 2 4 5" xfId="52848"/>
    <cellStyle name="Total 2 2 2 2 2 2 5" xfId="52849"/>
    <cellStyle name="Total 2 2 2 2 2 2 5 2" xfId="52850"/>
    <cellStyle name="Total 2 2 2 2 2 2 5 3" xfId="52851"/>
    <cellStyle name="Total 2 2 2 2 2 2 6" xfId="52852"/>
    <cellStyle name="Total 2 2 2 2 2 2 7" xfId="52853"/>
    <cellStyle name="Total 2 2 2 2 2 3" xfId="52854"/>
    <cellStyle name="Total 2 2 2 2 2 3 2" xfId="52855"/>
    <cellStyle name="Total 2 2 2 2 2 3 2 2" xfId="52856"/>
    <cellStyle name="Total 2 2 2 2 2 3 2 2 2" xfId="52857"/>
    <cellStyle name="Total 2 2 2 2 2 3 2 2 2 2" xfId="52858"/>
    <cellStyle name="Total 2 2 2 2 2 3 2 2 2 2 2" xfId="52859"/>
    <cellStyle name="Total 2 2 2 2 2 3 2 2 2 2 3" xfId="52860"/>
    <cellStyle name="Total 2 2 2 2 2 3 2 2 2 3" xfId="52861"/>
    <cellStyle name="Total 2 2 2 2 2 3 2 2 2 4" xfId="52862"/>
    <cellStyle name="Total 2 2 2 2 2 3 2 2 3" xfId="52863"/>
    <cellStyle name="Total 2 2 2 2 2 3 2 2 3 2" xfId="52864"/>
    <cellStyle name="Total 2 2 2 2 2 3 2 2 3 3" xfId="52865"/>
    <cellStyle name="Total 2 2 2 2 2 3 2 2 4" xfId="52866"/>
    <cellStyle name="Total 2 2 2 2 2 3 2 2 5" xfId="52867"/>
    <cellStyle name="Total 2 2 2 2 2 3 2 3" xfId="52868"/>
    <cellStyle name="Total 2 2 2 2 2 3 2 3 2" xfId="52869"/>
    <cellStyle name="Total 2 2 2 2 2 3 2 3 3" xfId="52870"/>
    <cellStyle name="Total 2 2 2 2 2 3 2 4" xfId="52871"/>
    <cellStyle name="Total 2 2 2 2 2 3 2 5" xfId="52872"/>
    <cellStyle name="Total 2 2 2 2 2 3 3" xfId="52873"/>
    <cellStyle name="Total 2 2 2 2 2 3 3 2" xfId="52874"/>
    <cellStyle name="Total 2 2 2 2 2 3 3 2 2" xfId="52875"/>
    <cellStyle name="Total 2 2 2 2 2 3 3 2 2 2" xfId="52876"/>
    <cellStyle name="Total 2 2 2 2 2 3 3 2 2 3" xfId="52877"/>
    <cellStyle name="Total 2 2 2 2 2 3 3 2 3" xfId="52878"/>
    <cellStyle name="Total 2 2 2 2 2 3 3 2 4" xfId="52879"/>
    <cellStyle name="Total 2 2 2 2 2 3 3 3" xfId="52880"/>
    <cellStyle name="Total 2 2 2 2 2 3 3 3 2" xfId="52881"/>
    <cellStyle name="Total 2 2 2 2 2 3 3 3 3" xfId="52882"/>
    <cellStyle name="Total 2 2 2 2 2 3 3 4" xfId="52883"/>
    <cellStyle name="Total 2 2 2 2 2 3 3 5" xfId="52884"/>
    <cellStyle name="Total 2 2 2 2 2 3 4" xfId="52885"/>
    <cellStyle name="Total 2 2 2 2 2 3 4 2" xfId="52886"/>
    <cellStyle name="Total 2 2 2 2 2 3 4 3" xfId="52887"/>
    <cellStyle name="Total 2 2 2 2 2 3 5" xfId="52888"/>
    <cellStyle name="Total 2 2 2 2 2 3 6" xfId="52889"/>
    <cellStyle name="Total 2 2 2 2 2 4" xfId="52890"/>
    <cellStyle name="Total 2 2 2 2 2 4 2" xfId="52891"/>
    <cellStyle name="Total 2 2 2 2 2 4 2 2" xfId="52892"/>
    <cellStyle name="Total 2 2 2 2 2 4 2 2 2" xfId="52893"/>
    <cellStyle name="Total 2 2 2 2 2 4 2 2 2 2" xfId="52894"/>
    <cellStyle name="Total 2 2 2 2 2 4 2 2 2 3" xfId="52895"/>
    <cellStyle name="Total 2 2 2 2 2 4 2 2 3" xfId="52896"/>
    <cellStyle name="Total 2 2 2 2 2 4 2 2 4" xfId="52897"/>
    <cellStyle name="Total 2 2 2 2 2 4 2 3" xfId="52898"/>
    <cellStyle name="Total 2 2 2 2 2 4 2 3 2" xfId="52899"/>
    <cellStyle name="Total 2 2 2 2 2 4 2 3 3" xfId="52900"/>
    <cellStyle name="Total 2 2 2 2 2 4 2 4" xfId="52901"/>
    <cellStyle name="Total 2 2 2 2 2 4 2 5" xfId="52902"/>
    <cellStyle name="Total 2 2 2 2 2 4 3" xfId="52903"/>
    <cellStyle name="Total 2 2 2 2 2 4 3 2" xfId="52904"/>
    <cellStyle name="Total 2 2 2 2 2 4 3 3" xfId="52905"/>
    <cellStyle name="Total 2 2 2 2 2 4 4" xfId="52906"/>
    <cellStyle name="Total 2 2 2 2 2 4 5" xfId="52907"/>
    <cellStyle name="Total 2 2 2 2 2 5" xfId="52908"/>
    <cellStyle name="Total 2 2 2 2 2 5 2" xfId="52909"/>
    <cellStyle name="Total 2 2 2 2 2 5 2 2" xfId="52910"/>
    <cellStyle name="Total 2 2 2 2 2 5 2 2 2" xfId="52911"/>
    <cellStyle name="Total 2 2 2 2 2 5 2 2 3" xfId="52912"/>
    <cellStyle name="Total 2 2 2 2 2 5 2 3" xfId="52913"/>
    <cellStyle name="Total 2 2 2 2 2 5 2 4" xfId="52914"/>
    <cellStyle name="Total 2 2 2 2 2 5 3" xfId="52915"/>
    <cellStyle name="Total 2 2 2 2 2 5 3 2" xfId="52916"/>
    <cellStyle name="Total 2 2 2 2 2 5 3 3" xfId="52917"/>
    <cellStyle name="Total 2 2 2 2 2 5 4" xfId="52918"/>
    <cellStyle name="Total 2 2 2 2 2 5 5" xfId="52919"/>
    <cellStyle name="Total 2 2 2 2 2 6" xfId="52920"/>
    <cellStyle name="Total 2 2 2 2 2 6 2" xfId="52921"/>
    <cellStyle name="Total 2 2 2 2 2 6 3" xfId="52922"/>
    <cellStyle name="Total 2 2 2 2 2 7" xfId="52923"/>
    <cellStyle name="Total 2 2 2 2 2 8" xfId="52924"/>
    <cellStyle name="Total 2 2 2 2 3" xfId="52925"/>
    <cellStyle name="Total 2 2 2 2 3 2" xfId="52926"/>
    <cellStyle name="Total 2 2 2 2 3 2 2" xfId="52927"/>
    <cellStyle name="Total 2 2 2 2 3 2 2 2" xfId="52928"/>
    <cellStyle name="Total 2 2 2 2 3 2 2 2 2" xfId="52929"/>
    <cellStyle name="Total 2 2 2 2 3 2 2 2 2 2" xfId="52930"/>
    <cellStyle name="Total 2 2 2 2 3 2 2 2 2 2 2" xfId="52931"/>
    <cellStyle name="Total 2 2 2 2 3 2 2 2 2 2 3" xfId="52932"/>
    <cellStyle name="Total 2 2 2 2 3 2 2 2 2 3" xfId="52933"/>
    <cellStyle name="Total 2 2 2 2 3 2 2 2 2 4" xfId="52934"/>
    <cellStyle name="Total 2 2 2 2 3 2 2 2 3" xfId="52935"/>
    <cellStyle name="Total 2 2 2 2 3 2 2 2 3 2" xfId="52936"/>
    <cellStyle name="Total 2 2 2 2 3 2 2 2 3 3" xfId="52937"/>
    <cellStyle name="Total 2 2 2 2 3 2 2 2 4" xfId="52938"/>
    <cellStyle name="Total 2 2 2 2 3 2 2 2 5" xfId="52939"/>
    <cellStyle name="Total 2 2 2 2 3 2 2 3" xfId="52940"/>
    <cellStyle name="Total 2 2 2 2 3 2 2 3 2" xfId="52941"/>
    <cellStyle name="Total 2 2 2 2 3 2 2 3 3" xfId="52942"/>
    <cellStyle name="Total 2 2 2 2 3 2 2 4" xfId="52943"/>
    <cellStyle name="Total 2 2 2 2 3 2 2 5" xfId="52944"/>
    <cellStyle name="Total 2 2 2 2 3 2 3" xfId="52945"/>
    <cellStyle name="Total 2 2 2 2 3 2 3 2" xfId="52946"/>
    <cellStyle name="Total 2 2 2 2 3 2 3 2 2" xfId="52947"/>
    <cellStyle name="Total 2 2 2 2 3 2 3 2 2 2" xfId="52948"/>
    <cellStyle name="Total 2 2 2 2 3 2 3 2 2 3" xfId="52949"/>
    <cellStyle name="Total 2 2 2 2 3 2 3 2 3" xfId="52950"/>
    <cellStyle name="Total 2 2 2 2 3 2 3 2 4" xfId="52951"/>
    <cellStyle name="Total 2 2 2 2 3 2 3 3" xfId="52952"/>
    <cellStyle name="Total 2 2 2 2 3 2 3 3 2" xfId="52953"/>
    <cellStyle name="Total 2 2 2 2 3 2 3 3 3" xfId="52954"/>
    <cellStyle name="Total 2 2 2 2 3 2 3 4" xfId="52955"/>
    <cellStyle name="Total 2 2 2 2 3 2 3 5" xfId="52956"/>
    <cellStyle name="Total 2 2 2 2 3 2 4" xfId="52957"/>
    <cellStyle name="Total 2 2 2 2 3 2 4 2" xfId="52958"/>
    <cellStyle name="Total 2 2 2 2 3 2 4 3" xfId="52959"/>
    <cellStyle name="Total 2 2 2 2 3 2 5" xfId="52960"/>
    <cellStyle name="Total 2 2 2 2 3 2 6" xfId="52961"/>
    <cellStyle name="Total 2 2 2 2 3 3" xfId="52962"/>
    <cellStyle name="Total 2 2 2 2 3 3 2" xfId="52963"/>
    <cellStyle name="Total 2 2 2 2 3 3 2 2" xfId="52964"/>
    <cellStyle name="Total 2 2 2 2 3 3 2 2 2" xfId="52965"/>
    <cellStyle name="Total 2 2 2 2 3 3 2 2 2 2" xfId="52966"/>
    <cellStyle name="Total 2 2 2 2 3 3 2 2 2 3" xfId="52967"/>
    <cellStyle name="Total 2 2 2 2 3 3 2 2 3" xfId="52968"/>
    <cellStyle name="Total 2 2 2 2 3 3 2 2 4" xfId="52969"/>
    <cellStyle name="Total 2 2 2 2 3 3 2 3" xfId="52970"/>
    <cellStyle name="Total 2 2 2 2 3 3 2 3 2" xfId="52971"/>
    <cellStyle name="Total 2 2 2 2 3 3 2 3 3" xfId="52972"/>
    <cellStyle name="Total 2 2 2 2 3 3 2 4" xfId="52973"/>
    <cellStyle name="Total 2 2 2 2 3 3 2 5" xfId="52974"/>
    <cellStyle name="Total 2 2 2 2 3 3 3" xfId="52975"/>
    <cellStyle name="Total 2 2 2 2 3 3 3 2" xfId="52976"/>
    <cellStyle name="Total 2 2 2 2 3 3 3 3" xfId="52977"/>
    <cellStyle name="Total 2 2 2 2 3 3 4" xfId="52978"/>
    <cellStyle name="Total 2 2 2 2 3 3 5" xfId="52979"/>
    <cellStyle name="Total 2 2 2 2 3 4" xfId="52980"/>
    <cellStyle name="Total 2 2 2 2 3 4 2" xfId="52981"/>
    <cellStyle name="Total 2 2 2 2 3 4 2 2" xfId="52982"/>
    <cellStyle name="Total 2 2 2 2 3 4 2 2 2" xfId="52983"/>
    <cellStyle name="Total 2 2 2 2 3 4 2 2 3" xfId="52984"/>
    <cellStyle name="Total 2 2 2 2 3 4 2 3" xfId="52985"/>
    <cellStyle name="Total 2 2 2 2 3 4 2 4" xfId="52986"/>
    <cellStyle name="Total 2 2 2 2 3 4 3" xfId="52987"/>
    <cellStyle name="Total 2 2 2 2 3 4 3 2" xfId="52988"/>
    <cellStyle name="Total 2 2 2 2 3 4 3 3" xfId="52989"/>
    <cellStyle name="Total 2 2 2 2 3 4 4" xfId="52990"/>
    <cellStyle name="Total 2 2 2 2 3 4 5" xfId="52991"/>
    <cellStyle name="Total 2 2 2 2 3 5" xfId="52992"/>
    <cellStyle name="Total 2 2 2 2 3 5 2" xfId="52993"/>
    <cellStyle name="Total 2 2 2 2 3 5 3" xfId="52994"/>
    <cellStyle name="Total 2 2 2 2 3 6" xfId="52995"/>
    <cellStyle name="Total 2 2 2 2 3 7" xfId="52996"/>
    <cellStyle name="Total 2 2 2 2 4" xfId="52997"/>
    <cellStyle name="Total 2 2 2 2 4 2" xfId="52998"/>
    <cellStyle name="Total 2 2 2 2 4 2 2" xfId="52999"/>
    <cellStyle name="Total 2 2 2 2 4 2 2 2" xfId="53000"/>
    <cellStyle name="Total 2 2 2 2 4 2 2 2 2" xfId="53001"/>
    <cellStyle name="Total 2 2 2 2 4 2 2 2 2 2" xfId="53002"/>
    <cellStyle name="Total 2 2 2 2 4 2 2 2 2 3" xfId="53003"/>
    <cellStyle name="Total 2 2 2 2 4 2 2 2 3" xfId="53004"/>
    <cellStyle name="Total 2 2 2 2 4 2 2 2 4" xfId="53005"/>
    <cellStyle name="Total 2 2 2 2 4 2 2 3" xfId="53006"/>
    <cellStyle name="Total 2 2 2 2 4 2 2 3 2" xfId="53007"/>
    <cellStyle name="Total 2 2 2 2 4 2 2 3 3" xfId="53008"/>
    <cellStyle name="Total 2 2 2 2 4 2 2 4" xfId="53009"/>
    <cellStyle name="Total 2 2 2 2 4 2 2 5" xfId="53010"/>
    <cellStyle name="Total 2 2 2 2 4 2 3" xfId="53011"/>
    <cellStyle name="Total 2 2 2 2 4 2 3 2" xfId="53012"/>
    <cellStyle name="Total 2 2 2 2 4 2 3 3" xfId="53013"/>
    <cellStyle name="Total 2 2 2 2 4 2 4" xfId="53014"/>
    <cellStyle name="Total 2 2 2 2 4 2 5" xfId="53015"/>
    <cellStyle name="Total 2 2 2 2 4 3" xfId="53016"/>
    <cellStyle name="Total 2 2 2 2 4 3 2" xfId="53017"/>
    <cellStyle name="Total 2 2 2 2 4 3 2 2" xfId="53018"/>
    <cellStyle name="Total 2 2 2 2 4 3 2 2 2" xfId="53019"/>
    <cellStyle name="Total 2 2 2 2 4 3 2 2 3" xfId="53020"/>
    <cellStyle name="Total 2 2 2 2 4 3 2 3" xfId="53021"/>
    <cellStyle name="Total 2 2 2 2 4 3 2 4" xfId="53022"/>
    <cellStyle name="Total 2 2 2 2 4 3 3" xfId="53023"/>
    <cellStyle name="Total 2 2 2 2 4 3 3 2" xfId="53024"/>
    <cellStyle name="Total 2 2 2 2 4 3 3 3" xfId="53025"/>
    <cellStyle name="Total 2 2 2 2 4 3 4" xfId="53026"/>
    <cellStyle name="Total 2 2 2 2 4 3 5" xfId="53027"/>
    <cellStyle name="Total 2 2 2 2 4 4" xfId="53028"/>
    <cellStyle name="Total 2 2 2 2 4 4 2" xfId="53029"/>
    <cellStyle name="Total 2 2 2 2 4 4 3" xfId="53030"/>
    <cellStyle name="Total 2 2 2 2 4 5" xfId="53031"/>
    <cellStyle name="Total 2 2 2 2 4 6" xfId="53032"/>
    <cellStyle name="Total 2 2 2 2 5" xfId="53033"/>
    <cellStyle name="Total 2 2 2 2 5 2" xfId="53034"/>
    <cellStyle name="Total 2 2 2 2 5 2 2" xfId="53035"/>
    <cellStyle name="Total 2 2 2 2 5 2 2 2" xfId="53036"/>
    <cellStyle name="Total 2 2 2 2 5 2 2 2 2" xfId="53037"/>
    <cellStyle name="Total 2 2 2 2 5 2 2 2 3" xfId="53038"/>
    <cellStyle name="Total 2 2 2 2 5 2 2 3" xfId="53039"/>
    <cellStyle name="Total 2 2 2 2 5 2 2 4" xfId="53040"/>
    <cellStyle name="Total 2 2 2 2 5 2 3" xfId="53041"/>
    <cellStyle name="Total 2 2 2 2 5 2 3 2" xfId="53042"/>
    <cellStyle name="Total 2 2 2 2 5 2 3 3" xfId="53043"/>
    <cellStyle name="Total 2 2 2 2 5 2 4" xfId="53044"/>
    <cellStyle name="Total 2 2 2 2 5 2 5" xfId="53045"/>
    <cellStyle name="Total 2 2 2 2 5 3" xfId="53046"/>
    <cellStyle name="Total 2 2 2 2 5 3 2" xfId="53047"/>
    <cellStyle name="Total 2 2 2 2 5 3 3" xfId="53048"/>
    <cellStyle name="Total 2 2 2 2 5 4" xfId="53049"/>
    <cellStyle name="Total 2 2 2 2 5 5" xfId="53050"/>
    <cellStyle name="Total 2 2 2 2 6" xfId="53051"/>
    <cellStyle name="Total 2 2 2 2 6 2" xfId="53052"/>
    <cellStyle name="Total 2 2 2 2 6 2 2" xfId="53053"/>
    <cellStyle name="Total 2 2 2 2 6 2 2 2" xfId="53054"/>
    <cellStyle name="Total 2 2 2 2 6 2 2 3" xfId="53055"/>
    <cellStyle name="Total 2 2 2 2 6 2 3" xfId="53056"/>
    <cellStyle name="Total 2 2 2 2 6 2 4" xfId="53057"/>
    <cellStyle name="Total 2 2 2 2 6 3" xfId="53058"/>
    <cellStyle name="Total 2 2 2 2 6 3 2" xfId="53059"/>
    <cellStyle name="Total 2 2 2 2 6 3 3" xfId="53060"/>
    <cellStyle name="Total 2 2 2 2 6 4" xfId="53061"/>
    <cellStyle name="Total 2 2 2 2 6 5" xfId="53062"/>
    <cellStyle name="Total 2 2 2 2 7" xfId="53063"/>
    <cellStyle name="Total 2 2 2 2 7 2" xfId="53064"/>
    <cellStyle name="Total 2 2 2 2 7 3" xfId="53065"/>
    <cellStyle name="Total 2 2 2 2 8" xfId="53066"/>
    <cellStyle name="Total 2 2 2 2 9" xfId="53067"/>
    <cellStyle name="Total 2 2 2 3" xfId="53068"/>
    <cellStyle name="Total 2 2 2 3 2" xfId="53069"/>
    <cellStyle name="Total 2 2 2 3 2 2" xfId="53070"/>
    <cellStyle name="Total 2 2 2 3 2 2 2" xfId="53071"/>
    <cellStyle name="Total 2 2 2 3 2 2 2 2" xfId="53072"/>
    <cellStyle name="Total 2 2 2 3 2 2 2 2 2" xfId="53073"/>
    <cellStyle name="Total 2 2 2 3 2 2 2 2 2 2" xfId="53074"/>
    <cellStyle name="Total 2 2 2 3 2 2 2 2 2 2 2" xfId="53075"/>
    <cellStyle name="Total 2 2 2 3 2 2 2 2 2 2 3" xfId="53076"/>
    <cellStyle name="Total 2 2 2 3 2 2 2 2 2 3" xfId="53077"/>
    <cellStyle name="Total 2 2 2 3 2 2 2 2 2 4" xfId="53078"/>
    <cellStyle name="Total 2 2 2 3 2 2 2 2 3" xfId="53079"/>
    <cellStyle name="Total 2 2 2 3 2 2 2 2 3 2" xfId="53080"/>
    <cellStyle name="Total 2 2 2 3 2 2 2 2 3 3" xfId="53081"/>
    <cellStyle name="Total 2 2 2 3 2 2 2 2 4" xfId="53082"/>
    <cellStyle name="Total 2 2 2 3 2 2 2 2 5" xfId="53083"/>
    <cellStyle name="Total 2 2 2 3 2 2 2 3" xfId="53084"/>
    <cellStyle name="Total 2 2 2 3 2 2 2 3 2" xfId="53085"/>
    <cellStyle name="Total 2 2 2 3 2 2 2 3 3" xfId="53086"/>
    <cellStyle name="Total 2 2 2 3 2 2 2 4" xfId="53087"/>
    <cellStyle name="Total 2 2 2 3 2 2 2 5" xfId="53088"/>
    <cellStyle name="Total 2 2 2 3 2 2 3" xfId="53089"/>
    <cellStyle name="Total 2 2 2 3 2 2 3 2" xfId="53090"/>
    <cellStyle name="Total 2 2 2 3 2 2 3 2 2" xfId="53091"/>
    <cellStyle name="Total 2 2 2 3 2 2 3 2 2 2" xfId="53092"/>
    <cellStyle name="Total 2 2 2 3 2 2 3 2 2 3" xfId="53093"/>
    <cellStyle name="Total 2 2 2 3 2 2 3 2 3" xfId="53094"/>
    <cellStyle name="Total 2 2 2 3 2 2 3 2 4" xfId="53095"/>
    <cellStyle name="Total 2 2 2 3 2 2 3 3" xfId="53096"/>
    <cellStyle name="Total 2 2 2 3 2 2 3 3 2" xfId="53097"/>
    <cellStyle name="Total 2 2 2 3 2 2 3 3 3" xfId="53098"/>
    <cellStyle name="Total 2 2 2 3 2 2 3 4" xfId="53099"/>
    <cellStyle name="Total 2 2 2 3 2 2 3 5" xfId="53100"/>
    <cellStyle name="Total 2 2 2 3 2 2 4" xfId="53101"/>
    <cellStyle name="Total 2 2 2 3 2 2 4 2" xfId="53102"/>
    <cellStyle name="Total 2 2 2 3 2 2 4 3" xfId="53103"/>
    <cellStyle name="Total 2 2 2 3 2 2 5" xfId="53104"/>
    <cellStyle name="Total 2 2 2 3 2 2 6" xfId="53105"/>
    <cellStyle name="Total 2 2 2 3 2 3" xfId="53106"/>
    <cellStyle name="Total 2 2 2 3 2 3 2" xfId="53107"/>
    <cellStyle name="Total 2 2 2 3 2 3 2 2" xfId="53108"/>
    <cellStyle name="Total 2 2 2 3 2 3 2 2 2" xfId="53109"/>
    <cellStyle name="Total 2 2 2 3 2 3 2 2 2 2" xfId="53110"/>
    <cellStyle name="Total 2 2 2 3 2 3 2 2 2 3" xfId="53111"/>
    <cellStyle name="Total 2 2 2 3 2 3 2 2 3" xfId="53112"/>
    <cellStyle name="Total 2 2 2 3 2 3 2 2 4" xfId="53113"/>
    <cellStyle name="Total 2 2 2 3 2 3 2 3" xfId="53114"/>
    <cellStyle name="Total 2 2 2 3 2 3 2 3 2" xfId="53115"/>
    <cellStyle name="Total 2 2 2 3 2 3 2 3 3" xfId="53116"/>
    <cellStyle name="Total 2 2 2 3 2 3 2 4" xfId="53117"/>
    <cellStyle name="Total 2 2 2 3 2 3 2 5" xfId="53118"/>
    <cellStyle name="Total 2 2 2 3 2 3 3" xfId="53119"/>
    <cellStyle name="Total 2 2 2 3 2 3 3 2" xfId="53120"/>
    <cellStyle name="Total 2 2 2 3 2 3 3 3" xfId="53121"/>
    <cellStyle name="Total 2 2 2 3 2 3 4" xfId="53122"/>
    <cellStyle name="Total 2 2 2 3 2 3 5" xfId="53123"/>
    <cellStyle name="Total 2 2 2 3 2 4" xfId="53124"/>
    <cellStyle name="Total 2 2 2 3 2 4 2" xfId="53125"/>
    <cellStyle name="Total 2 2 2 3 2 4 2 2" xfId="53126"/>
    <cellStyle name="Total 2 2 2 3 2 4 2 2 2" xfId="53127"/>
    <cellStyle name="Total 2 2 2 3 2 4 2 2 3" xfId="53128"/>
    <cellStyle name="Total 2 2 2 3 2 4 2 3" xfId="53129"/>
    <cellStyle name="Total 2 2 2 3 2 4 2 4" xfId="53130"/>
    <cellStyle name="Total 2 2 2 3 2 4 3" xfId="53131"/>
    <cellStyle name="Total 2 2 2 3 2 4 3 2" xfId="53132"/>
    <cellStyle name="Total 2 2 2 3 2 4 3 3" xfId="53133"/>
    <cellStyle name="Total 2 2 2 3 2 4 4" xfId="53134"/>
    <cellStyle name="Total 2 2 2 3 2 4 5" xfId="53135"/>
    <cellStyle name="Total 2 2 2 3 2 5" xfId="53136"/>
    <cellStyle name="Total 2 2 2 3 2 5 2" xfId="53137"/>
    <cellStyle name="Total 2 2 2 3 2 5 3" xfId="53138"/>
    <cellStyle name="Total 2 2 2 3 2 6" xfId="53139"/>
    <cellStyle name="Total 2 2 2 3 2 7" xfId="53140"/>
    <cellStyle name="Total 2 2 2 3 3" xfId="53141"/>
    <cellStyle name="Total 2 2 2 3 3 2" xfId="53142"/>
    <cellStyle name="Total 2 2 2 3 3 2 2" xfId="53143"/>
    <cellStyle name="Total 2 2 2 3 3 2 2 2" xfId="53144"/>
    <cellStyle name="Total 2 2 2 3 3 2 2 2 2" xfId="53145"/>
    <cellStyle name="Total 2 2 2 3 3 2 2 2 2 2" xfId="53146"/>
    <cellStyle name="Total 2 2 2 3 3 2 2 2 2 3" xfId="53147"/>
    <cellStyle name="Total 2 2 2 3 3 2 2 2 3" xfId="53148"/>
    <cellStyle name="Total 2 2 2 3 3 2 2 2 4" xfId="53149"/>
    <cellStyle name="Total 2 2 2 3 3 2 2 3" xfId="53150"/>
    <cellStyle name="Total 2 2 2 3 3 2 2 3 2" xfId="53151"/>
    <cellStyle name="Total 2 2 2 3 3 2 2 3 3" xfId="53152"/>
    <cellStyle name="Total 2 2 2 3 3 2 2 4" xfId="53153"/>
    <cellStyle name="Total 2 2 2 3 3 2 2 5" xfId="53154"/>
    <cellStyle name="Total 2 2 2 3 3 2 3" xfId="53155"/>
    <cellStyle name="Total 2 2 2 3 3 2 3 2" xfId="53156"/>
    <cellStyle name="Total 2 2 2 3 3 2 3 3" xfId="53157"/>
    <cellStyle name="Total 2 2 2 3 3 2 4" xfId="53158"/>
    <cellStyle name="Total 2 2 2 3 3 2 5" xfId="53159"/>
    <cellStyle name="Total 2 2 2 3 3 3" xfId="53160"/>
    <cellStyle name="Total 2 2 2 3 3 3 2" xfId="53161"/>
    <cellStyle name="Total 2 2 2 3 3 3 2 2" xfId="53162"/>
    <cellStyle name="Total 2 2 2 3 3 3 2 2 2" xfId="53163"/>
    <cellStyle name="Total 2 2 2 3 3 3 2 2 3" xfId="53164"/>
    <cellStyle name="Total 2 2 2 3 3 3 2 3" xfId="53165"/>
    <cellStyle name="Total 2 2 2 3 3 3 2 4" xfId="53166"/>
    <cellStyle name="Total 2 2 2 3 3 3 3" xfId="53167"/>
    <cellStyle name="Total 2 2 2 3 3 3 3 2" xfId="53168"/>
    <cellStyle name="Total 2 2 2 3 3 3 3 3" xfId="53169"/>
    <cellStyle name="Total 2 2 2 3 3 3 4" xfId="53170"/>
    <cellStyle name="Total 2 2 2 3 3 3 5" xfId="53171"/>
    <cellStyle name="Total 2 2 2 3 3 4" xfId="53172"/>
    <cellStyle name="Total 2 2 2 3 3 4 2" xfId="53173"/>
    <cellStyle name="Total 2 2 2 3 3 4 3" xfId="53174"/>
    <cellStyle name="Total 2 2 2 3 3 5" xfId="53175"/>
    <cellStyle name="Total 2 2 2 3 3 6" xfId="53176"/>
    <cellStyle name="Total 2 2 2 3 4" xfId="53177"/>
    <cellStyle name="Total 2 2 2 3 4 2" xfId="53178"/>
    <cellStyle name="Total 2 2 2 3 4 2 2" xfId="53179"/>
    <cellStyle name="Total 2 2 2 3 4 2 2 2" xfId="53180"/>
    <cellStyle name="Total 2 2 2 3 4 2 2 2 2" xfId="53181"/>
    <cellStyle name="Total 2 2 2 3 4 2 2 2 3" xfId="53182"/>
    <cellStyle name="Total 2 2 2 3 4 2 2 3" xfId="53183"/>
    <cellStyle name="Total 2 2 2 3 4 2 2 4" xfId="53184"/>
    <cellStyle name="Total 2 2 2 3 4 2 3" xfId="53185"/>
    <cellStyle name="Total 2 2 2 3 4 2 3 2" xfId="53186"/>
    <cellStyle name="Total 2 2 2 3 4 2 3 3" xfId="53187"/>
    <cellStyle name="Total 2 2 2 3 4 2 4" xfId="53188"/>
    <cellStyle name="Total 2 2 2 3 4 2 5" xfId="53189"/>
    <cellStyle name="Total 2 2 2 3 4 3" xfId="53190"/>
    <cellStyle name="Total 2 2 2 3 4 3 2" xfId="53191"/>
    <cellStyle name="Total 2 2 2 3 4 3 3" xfId="53192"/>
    <cellStyle name="Total 2 2 2 3 4 4" xfId="53193"/>
    <cellStyle name="Total 2 2 2 3 4 5" xfId="53194"/>
    <cellStyle name="Total 2 2 2 3 5" xfId="53195"/>
    <cellStyle name="Total 2 2 2 3 5 2" xfId="53196"/>
    <cellStyle name="Total 2 2 2 3 5 2 2" xfId="53197"/>
    <cellStyle name="Total 2 2 2 3 5 2 2 2" xfId="53198"/>
    <cellStyle name="Total 2 2 2 3 5 2 2 3" xfId="53199"/>
    <cellStyle name="Total 2 2 2 3 5 2 3" xfId="53200"/>
    <cellStyle name="Total 2 2 2 3 5 2 4" xfId="53201"/>
    <cellStyle name="Total 2 2 2 3 5 3" xfId="53202"/>
    <cellStyle name="Total 2 2 2 3 5 3 2" xfId="53203"/>
    <cellStyle name="Total 2 2 2 3 5 3 3" xfId="53204"/>
    <cellStyle name="Total 2 2 2 3 5 4" xfId="53205"/>
    <cellStyle name="Total 2 2 2 3 5 5" xfId="53206"/>
    <cellStyle name="Total 2 2 2 3 6" xfId="53207"/>
    <cellStyle name="Total 2 2 2 3 6 2" xfId="53208"/>
    <cellStyle name="Total 2 2 2 3 6 3" xfId="53209"/>
    <cellStyle name="Total 2 2 2 3 7" xfId="53210"/>
    <cellStyle name="Total 2 2 2 3 8" xfId="53211"/>
    <cellStyle name="Total 2 2 2 4" xfId="53212"/>
    <cellStyle name="Total 2 2 2 4 2" xfId="53213"/>
    <cellStyle name="Total 2 2 2 4 2 2" xfId="53214"/>
    <cellStyle name="Total 2 2 2 4 2 2 2" xfId="53215"/>
    <cellStyle name="Total 2 2 2 4 2 2 2 2" xfId="53216"/>
    <cellStyle name="Total 2 2 2 4 2 2 2 2 2" xfId="53217"/>
    <cellStyle name="Total 2 2 2 4 2 2 2 2 2 2" xfId="53218"/>
    <cellStyle name="Total 2 2 2 4 2 2 2 2 2 3" xfId="53219"/>
    <cellStyle name="Total 2 2 2 4 2 2 2 2 3" xfId="53220"/>
    <cellStyle name="Total 2 2 2 4 2 2 2 2 4" xfId="53221"/>
    <cellStyle name="Total 2 2 2 4 2 2 2 3" xfId="53222"/>
    <cellStyle name="Total 2 2 2 4 2 2 2 3 2" xfId="53223"/>
    <cellStyle name="Total 2 2 2 4 2 2 2 3 3" xfId="53224"/>
    <cellStyle name="Total 2 2 2 4 2 2 2 4" xfId="53225"/>
    <cellStyle name="Total 2 2 2 4 2 2 2 5" xfId="53226"/>
    <cellStyle name="Total 2 2 2 4 2 2 3" xfId="53227"/>
    <cellStyle name="Total 2 2 2 4 2 2 3 2" xfId="53228"/>
    <cellStyle name="Total 2 2 2 4 2 2 3 3" xfId="53229"/>
    <cellStyle name="Total 2 2 2 4 2 2 4" xfId="53230"/>
    <cellStyle name="Total 2 2 2 4 2 2 5" xfId="53231"/>
    <cellStyle name="Total 2 2 2 4 2 3" xfId="53232"/>
    <cellStyle name="Total 2 2 2 4 2 3 2" xfId="53233"/>
    <cellStyle name="Total 2 2 2 4 2 3 2 2" xfId="53234"/>
    <cellStyle name="Total 2 2 2 4 2 3 2 2 2" xfId="53235"/>
    <cellStyle name="Total 2 2 2 4 2 3 2 2 3" xfId="53236"/>
    <cellStyle name="Total 2 2 2 4 2 3 2 3" xfId="53237"/>
    <cellStyle name="Total 2 2 2 4 2 3 2 4" xfId="53238"/>
    <cellStyle name="Total 2 2 2 4 2 3 3" xfId="53239"/>
    <cellStyle name="Total 2 2 2 4 2 3 3 2" xfId="53240"/>
    <cellStyle name="Total 2 2 2 4 2 3 3 3" xfId="53241"/>
    <cellStyle name="Total 2 2 2 4 2 3 4" xfId="53242"/>
    <cellStyle name="Total 2 2 2 4 2 3 5" xfId="53243"/>
    <cellStyle name="Total 2 2 2 4 2 4" xfId="53244"/>
    <cellStyle name="Total 2 2 2 4 2 4 2" xfId="53245"/>
    <cellStyle name="Total 2 2 2 4 2 4 3" xfId="53246"/>
    <cellStyle name="Total 2 2 2 4 2 5" xfId="53247"/>
    <cellStyle name="Total 2 2 2 4 2 6" xfId="53248"/>
    <cellStyle name="Total 2 2 2 4 3" xfId="53249"/>
    <cellStyle name="Total 2 2 2 4 3 2" xfId="53250"/>
    <cellStyle name="Total 2 2 2 4 3 2 2" xfId="53251"/>
    <cellStyle name="Total 2 2 2 4 3 2 2 2" xfId="53252"/>
    <cellStyle name="Total 2 2 2 4 3 2 2 2 2" xfId="53253"/>
    <cellStyle name="Total 2 2 2 4 3 2 2 2 3" xfId="53254"/>
    <cellStyle name="Total 2 2 2 4 3 2 2 3" xfId="53255"/>
    <cellStyle name="Total 2 2 2 4 3 2 2 4" xfId="53256"/>
    <cellStyle name="Total 2 2 2 4 3 2 3" xfId="53257"/>
    <cellStyle name="Total 2 2 2 4 3 2 3 2" xfId="53258"/>
    <cellStyle name="Total 2 2 2 4 3 2 3 3" xfId="53259"/>
    <cellStyle name="Total 2 2 2 4 3 2 4" xfId="53260"/>
    <cellStyle name="Total 2 2 2 4 3 2 5" xfId="53261"/>
    <cellStyle name="Total 2 2 2 4 3 3" xfId="53262"/>
    <cellStyle name="Total 2 2 2 4 3 3 2" xfId="53263"/>
    <cellStyle name="Total 2 2 2 4 3 3 3" xfId="53264"/>
    <cellStyle name="Total 2 2 2 4 3 4" xfId="53265"/>
    <cellStyle name="Total 2 2 2 4 3 5" xfId="53266"/>
    <cellStyle name="Total 2 2 2 4 4" xfId="53267"/>
    <cellStyle name="Total 2 2 2 4 4 2" xfId="53268"/>
    <cellStyle name="Total 2 2 2 4 4 2 2" xfId="53269"/>
    <cellStyle name="Total 2 2 2 4 4 2 2 2" xfId="53270"/>
    <cellStyle name="Total 2 2 2 4 4 2 2 3" xfId="53271"/>
    <cellStyle name="Total 2 2 2 4 4 2 3" xfId="53272"/>
    <cellStyle name="Total 2 2 2 4 4 2 4" xfId="53273"/>
    <cellStyle name="Total 2 2 2 4 4 3" xfId="53274"/>
    <cellStyle name="Total 2 2 2 4 4 3 2" xfId="53275"/>
    <cellStyle name="Total 2 2 2 4 4 3 3" xfId="53276"/>
    <cellStyle name="Total 2 2 2 4 4 4" xfId="53277"/>
    <cellStyle name="Total 2 2 2 4 4 5" xfId="53278"/>
    <cellStyle name="Total 2 2 2 4 5" xfId="53279"/>
    <cellStyle name="Total 2 2 2 4 5 2" xfId="53280"/>
    <cellStyle name="Total 2 2 2 4 5 3" xfId="53281"/>
    <cellStyle name="Total 2 2 2 4 6" xfId="53282"/>
    <cellStyle name="Total 2 2 2 4 7" xfId="53283"/>
    <cellStyle name="Total 2 2 2 5" xfId="53284"/>
    <cellStyle name="Total 2 2 2 5 2" xfId="53285"/>
    <cellStyle name="Total 2 2 2 5 2 2" xfId="53286"/>
    <cellStyle name="Total 2 2 2 5 2 2 2" xfId="53287"/>
    <cellStyle name="Total 2 2 2 5 2 2 2 2" xfId="53288"/>
    <cellStyle name="Total 2 2 2 5 2 2 2 2 2" xfId="53289"/>
    <cellStyle name="Total 2 2 2 5 2 2 2 2 3" xfId="53290"/>
    <cellStyle name="Total 2 2 2 5 2 2 2 3" xfId="53291"/>
    <cellStyle name="Total 2 2 2 5 2 2 2 4" xfId="53292"/>
    <cellStyle name="Total 2 2 2 5 2 2 3" xfId="53293"/>
    <cellStyle name="Total 2 2 2 5 2 2 3 2" xfId="53294"/>
    <cellStyle name="Total 2 2 2 5 2 2 3 3" xfId="53295"/>
    <cellStyle name="Total 2 2 2 5 2 2 4" xfId="53296"/>
    <cellStyle name="Total 2 2 2 5 2 2 5" xfId="53297"/>
    <cellStyle name="Total 2 2 2 5 2 3" xfId="53298"/>
    <cellStyle name="Total 2 2 2 5 2 3 2" xfId="53299"/>
    <cellStyle name="Total 2 2 2 5 2 3 3" xfId="53300"/>
    <cellStyle name="Total 2 2 2 5 2 4" xfId="53301"/>
    <cellStyle name="Total 2 2 2 5 2 5" xfId="53302"/>
    <cellStyle name="Total 2 2 2 5 3" xfId="53303"/>
    <cellStyle name="Total 2 2 2 5 3 2" xfId="53304"/>
    <cellStyle name="Total 2 2 2 5 3 2 2" xfId="53305"/>
    <cellStyle name="Total 2 2 2 5 3 2 2 2" xfId="53306"/>
    <cellStyle name="Total 2 2 2 5 3 2 2 3" xfId="53307"/>
    <cellStyle name="Total 2 2 2 5 3 2 3" xfId="53308"/>
    <cellStyle name="Total 2 2 2 5 3 2 4" xfId="53309"/>
    <cellStyle name="Total 2 2 2 5 3 3" xfId="53310"/>
    <cellStyle name="Total 2 2 2 5 3 3 2" xfId="53311"/>
    <cellStyle name="Total 2 2 2 5 3 3 3" xfId="53312"/>
    <cellStyle name="Total 2 2 2 5 3 4" xfId="53313"/>
    <cellStyle name="Total 2 2 2 5 3 5" xfId="53314"/>
    <cellStyle name="Total 2 2 2 5 4" xfId="53315"/>
    <cellStyle name="Total 2 2 2 5 4 2" xfId="53316"/>
    <cellStyle name="Total 2 2 2 5 4 3" xfId="53317"/>
    <cellStyle name="Total 2 2 2 5 5" xfId="53318"/>
    <cellStyle name="Total 2 2 2 5 6" xfId="53319"/>
    <cellStyle name="Total 2 2 2 6" xfId="53320"/>
    <cellStyle name="Total 2 2 2 6 2" xfId="53321"/>
    <cellStyle name="Total 2 2 2 6 2 2" xfId="53322"/>
    <cellStyle name="Total 2 2 2 6 2 2 2" xfId="53323"/>
    <cellStyle name="Total 2 2 2 6 2 2 2 2" xfId="53324"/>
    <cellStyle name="Total 2 2 2 6 2 2 2 3" xfId="53325"/>
    <cellStyle name="Total 2 2 2 6 2 2 3" xfId="53326"/>
    <cellStyle name="Total 2 2 2 6 2 2 4" xfId="53327"/>
    <cellStyle name="Total 2 2 2 6 2 3" xfId="53328"/>
    <cellStyle name="Total 2 2 2 6 2 3 2" xfId="53329"/>
    <cellStyle name="Total 2 2 2 6 2 3 3" xfId="53330"/>
    <cellStyle name="Total 2 2 2 6 2 4" xfId="53331"/>
    <cellStyle name="Total 2 2 2 6 2 5" xfId="53332"/>
    <cellStyle name="Total 2 2 2 6 3" xfId="53333"/>
    <cellStyle name="Total 2 2 2 6 3 2" xfId="53334"/>
    <cellStyle name="Total 2 2 2 6 3 3" xfId="53335"/>
    <cellStyle name="Total 2 2 2 6 4" xfId="53336"/>
    <cellStyle name="Total 2 2 2 6 5" xfId="53337"/>
    <cellStyle name="Total 2 2 2 7" xfId="53338"/>
    <cellStyle name="Total 2 2 2 7 2" xfId="53339"/>
    <cellStyle name="Total 2 2 2 7 2 2" xfId="53340"/>
    <cellStyle name="Total 2 2 2 7 2 2 2" xfId="53341"/>
    <cellStyle name="Total 2 2 2 7 2 2 3" xfId="53342"/>
    <cellStyle name="Total 2 2 2 7 2 3" xfId="53343"/>
    <cellStyle name="Total 2 2 2 7 2 4" xfId="53344"/>
    <cellStyle name="Total 2 2 2 7 3" xfId="53345"/>
    <cellStyle name="Total 2 2 2 7 3 2" xfId="53346"/>
    <cellStyle name="Total 2 2 2 7 3 3" xfId="53347"/>
    <cellStyle name="Total 2 2 2 7 4" xfId="53348"/>
    <cellStyle name="Total 2 2 2 7 5" xfId="53349"/>
    <cellStyle name="Total 2 2 2 8" xfId="53350"/>
    <cellStyle name="Total 2 2 2 8 2" xfId="53351"/>
    <cellStyle name="Total 2 2 2 8 3" xfId="53352"/>
    <cellStyle name="Total 2 2 2 9" xfId="53353"/>
    <cellStyle name="Total 2 2 3" xfId="53354"/>
    <cellStyle name="Total 2 2 3 10" xfId="53355"/>
    <cellStyle name="Total 2 2 3 11" xfId="53356"/>
    <cellStyle name="Total 2 2 3 2" xfId="53357"/>
    <cellStyle name="Total 2 2 3 2 10" xfId="53358"/>
    <cellStyle name="Total 2 2 3 2 2" xfId="53359"/>
    <cellStyle name="Total 2 2 3 2 2 2" xfId="53360"/>
    <cellStyle name="Total 2 2 3 2 2 2 2" xfId="53361"/>
    <cellStyle name="Total 2 2 3 2 2 2 2 2" xfId="53362"/>
    <cellStyle name="Total 2 2 3 2 2 2 2 2 2" xfId="53363"/>
    <cellStyle name="Total 2 2 3 2 2 2 2 2 2 2" xfId="53364"/>
    <cellStyle name="Total 2 2 3 2 2 2 2 2 2 2 2" xfId="53365"/>
    <cellStyle name="Total 2 2 3 2 2 2 2 2 2 2 2 2" xfId="53366"/>
    <cellStyle name="Total 2 2 3 2 2 2 2 2 2 2 2 2 2" xfId="53367"/>
    <cellStyle name="Total 2 2 3 2 2 2 2 2 2 2 2 2 3" xfId="53368"/>
    <cellStyle name="Total 2 2 3 2 2 2 2 2 2 2 2 3" xfId="53369"/>
    <cellStyle name="Total 2 2 3 2 2 2 2 2 2 2 2 4" xfId="53370"/>
    <cellStyle name="Total 2 2 3 2 2 2 2 2 2 2 3" xfId="53371"/>
    <cellStyle name="Total 2 2 3 2 2 2 2 2 2 2 3 2" xfId="53372"/>
    <cellStyle name="Total 2 2 3 2 2 2 2 2 2 2 3 3" xfId="53373"/>
    <cellStyle name="Total 2 2 3 2 2 2 2 2 2 2 4" xfId="53374"/>
    <cellStyle name="Total 2 2 3 2 2 2 2 2 2 2 5" xfId="53375"/>
    <cellStyle name="Total 2 2 3 2 2 2 2 2 2 3" xfId="53376"/>
    <cellStyle name="Total 2 2 3 2 2 2 2 2 2 3 2" xfId="53377"/>
    <cellStyle name="Total 2 2 3 2 2 2 2 2 2 3 3" xfId="53378"/>
    <cellStyle name="Total 2 2 3 2 2 2 2 2 2 4" xfId="53379"/>
    <cellStyle name="Total 2 2 3 2 2 2 2 2 2 5" xfId="53380"/>
    <cellStyle name="Total 2 2 3 2 2 2 2 2 3" xfId="53381"/>
    <cellStyle name="Total 2 2 3 2 2 2 2 2 3 2" xfId="53382"/>
    <cellStyle name="Total 2 2 3 2 2 2 2 2 3 2 2" xfId="53383"/>
    <cellStyle name="Total 2 2 3 2 2 2 2 2 3 2 2 2" xfId="53384"/>
    <cellStyle name="Total 2 2 3 2 2 2 2 2 3 2 2 3" xfId="53385"/>
    <cellStyle name="Total 2 2 3 2 2 2 2 2 3 2 3" xfId="53386"/>
    <cellStyle name="Total 2 2 3 2 2 2 2 2 3 2 4" xfId="53387"/>
    <cellStyle name="Total 2 2 3 2 2 2 2 2 3 3" xfId="53388"/>
    <cellStyle name="Total 2 2 3 2 2 2 2 2 3 3 2" xfId="53389"/>
    <cellStyle name="Total 2 2 3 2 2 2 2 2 3 3 3" xfId="53390"/>
    <cellStyle name="Total 2 2 3 2 2 2 2 2 3 4" xfId="53391"/>
    <cellStyle name="Total 2 2 3 2 2 2 2 2 3 5" xfId="53392"/>
    <cellStyle name="Total 2 2 3 2 2 2 2 2 4" xfId="53393"/>
    <cellStyle name="Total 2 2 3 2 2 2 2 2 4 2" xfId="53394"/>
    <cellStyle name="Total 2 2 3 2 2 2 2 2 4 3" xfId="53395"/>
    <cellStyle name="Total 2 2 3 2 2 2 2 2 5" xfId="53396"/>
    <cellStyle name="Total 2 2 3 2 2 2 2 2 6" xfId="53397"/>
    <cellStyle name="Total 2 2 3 2 2 2 2 3" xfId="53398"/>
    <cellStyle name="Total 2 2 3 2 2 2 2 3 2" xfId="53399"/>
    <cellStyle name="Total 2 2 3 2 2 2 2 3 2 2" xfId="53400"/>
    <cellStyle name="Total 2 2 3 2 2 2 2 3 2 2 2" xfId="53401"/>
    <cellStyle name="Total 2 2 3 2 2 2 2 3 2 2 2 2" xfId="53402"/>
    <cellStyle name="Total 2 2 3 2 2 2 2 3 2 2 2 3" xfId="53403"/>
    <cellStyle name="Total 2 2 3 2 2 2 2 3 2 2 3" xfId="53404"/>
    <cellStyle name="Total 2 2 3 2 2 2 2 3 2 2 4" xfId="53405"/>
    <cellStyle name="Total 2 2 3 2 2 2 2 3 2 3" xfId="53406"/>
    <cellStyle name="Total 2 2 3 2 2 2 2 3 2 3 2" xfId="53407"/>
    <cellStyle name="Total 2 2 3 2 2 2 2 3 2 3 3" xfId="53408"/>
    <cellStyle name="Total 2 2 3 2 2 2 2 3 2 4" xfId="53409"/>
    <cellStyle name="Total 2 2 3 2 2 2 2 3 2 5" xfId="53410"/>
    <cellStyle name="Total 2 2 3 2 2 2 2 3 3" xfId="53411"/>
    <cellStyle name="Total 2 2 3 2 2 2 2 3 3 2" xfId="53412"/>
    <cellStyle name="Total 2 2 3 2 2 2 2 3 3 3" xfId="53413"/>
    <cellStyle name="Total 2 2 3 2 2 2 2 3 4" xfId="53414"/>
    <cellStyle name="Total 2 2 3 2 2 2 2 3 5" xfId="53415"/>
    <cellStyle name="Total 2 2 3 2 2 2 2 4" xfId="53416"/>
    <cellStyle name="Total 2 2 3 2 2 2 2 4 2" xfId="53417"/>
    <cellStyle name="Total 2 2 3 2 2 2 2 4 2 2" xfId="53418"/>
    <cellStyle name="Total 2 2 3 2 2 2 2 4 2 2 2" xfId="53419"/>
    <cellStyle name="Total 2 2 3 2 2 2 2 4 2 2 3" xfId="53420"/>
    <cellStyle name="Total 2 2 3 2 2 2 2 4 2 3" xfId="53421"/>
    <cellStyle name="Total 2 2 3 2 2 2 2 4 2 4" xfId="53422"/>
    <cellStyle name="Total 2 2 3 2 2 2 2 4 3" xfId="53423"/>
    <cellStyle name="Total 2 2 3 2 2 2 2 4 3 2" xfId="53424"/>
    <cellStyle name="Total 2 2 3 2 2 2 2 4 3 3" xfId="53425"/>
    <cellStyle name="Total 2 2 3 2 2 2 2 4 4" xfId="53426"/>
    <cellStyle name="Total 2 2 3 2 2 2 2 4 5" xfId="53427"/>
    <cellStyle name="Total 2 2 3 2 2 2 2 5" xfId="53428"/>
    <cellStyle name="Total 2 2 3 2 2 2 2 5 2" xfId="53429"/>
    <cellStyle name="Total 2 2 3 2 2 2 2 5 3" xfId="53430"/>
    <cellStyle name="Total 2 2 3 2 2 2 2 6" xfId="53431"/>
    <cellStyle name="Total 2 2 3 2 2 2 2 7" xfId="53432"/>
    <cellStyle name="Total 2 2 3 2 2 2 3" xfId="53433"/>
    <cellStyle name="Total 2 2 3 2 2 2 3 2" xfId="53434"/>
    <cellStyle name="Total 2 2 3 2 2 2 3 2 2" xfId="53435"/>
    <cellStyle name="Total 2 2 3 2 2 2 3 2 2 2" xfId="53436"/>
    <cellStyle name="Total 2 2 3 2 2 2 3 2 2 2 2" xfId="53437"/>
    <cellStyle name="Total 2 2 3 2 2 2 3 2 2 2 2 2" xfId="53438"/>
    <cellStyle name="Total 2 2 3 2 2 2 3 2 2 2 2 3" xfId="53439"/>
    <cellStyle name="Total 2 2 3 2 2 2 3 2 2 2 3" xfId="53440"/>
    <cellStyle name="Total 2 2 3 2 2 2 3 2 2 2 4" xfId="53441"/>
    <cellStyle name="Total 2 2 3 2 2 2 3 2 2 3" xfId="53442"/>
    <cellStyle name="Total 2 2 3 2 2 2 3 2 2 3 2" xfId="53443"/>
    <cellStyle name="Total 2 2 3 2 2 2 3 2 2 3 3" xfId="53444"/>
    <cellStyle name="Total 2 2 3 2 2 2 3 2 2 4" xfId="53445"/>
    <cellStyle name="Total 2 2 3 2 2 2 3 2 2 5" xfId="53446"/>
    <cellStyle name="Total 2 2 3 2 2 2 3 2 3" xfId="53447"/>
    <cellStyle name="Total 2 2 3 2 2 2 3 2 3 2" xfId="53448"/>
    <cellStyle name="Total 2 2 3 2 2 2 3 2 3 3" xfId="53449"/>
    <cellStyle name="Total 2 2 3 2 2 2 3 2 4" xfId="53450"/>
    <cellStyle name="Total 2 2 3 2 2 2 3 2 5" xfId="53451"/>
    <cellStyle name="Total 2 2 3 2 2 2 3 3" xfId="53452"/>
    <cellStyle name="Total 2 2 3 2 2 2 3 3 2" xfId="53453"/>
    <cellStyle name="Total 2 2 3 2 2 2 3 3 2 2" xfId="53454"/>
    <cellStyle name="Total 2 2 3 2 2 2 3 3 2 2 2" xfId="53455"/>
    <cellStyle name="Total 2 2 3 2 2 2 3 3 2 2 3" xfId="53456"/>
    <cellStyle name="Total 2 2 3 2 2 2 3 3 2 3" xfId="53457"/>
    <cellStyle name="Total 2 2 3 2 2 2 3 3 2 4" xfId="53458"/>
    <cellStyle name="Total 2 2 3 2 2 2 3 3 3" xfId="53459"/>
    <cellStyle name="Total 2 2 3 2 2 2 3 3 3 2" xfId="53460"/>
    <cellStyle name="Total 2 2 3 2 2 2 3 3 3 3" xfId="53461"/>
    <cellStyle name="Total 2 2 3 2 2 2 3 3 4" xfId="53462"/>
    <cellStyle name="Total 2 2 3 2 2 2 3 3 5" xfId="53463"/>
    <cellStyle name="Total 2 2 3 2 2 2 3 4" xfId="53464"/>
    <cellStyle name="Total 2 2 3 2 2 2 3 4 2" xfId="53465"/>
    <cellStyle name="Total 2 2 3 2 2 2 3 4 3" xfId="53466"/>
    <cellStyle name="Total 2 2 3 2 2 2 3 5" xfId="53467"/>
    <cellStyle name="Total 2 2 3 2 2 2 3 6" xfId="53468"/>
    <cellStyle name="Total 2 2 3 2 2 2 4" xfId="53469"/>
    <cellStyle name="Total 2 2 3 2 2 2 4 2" xfId="53470"/>
    <cellStyle name="Total 2 2 3 2 2 2 4 2 2" xfId="53471"/>
    <cellStyle name="Total 2 2 3 2 2 2 4 2 2 2" xfId="53472"/>
    <cellStyle name="Total 2 2 3 2 2 2 4 2 2 2 2" xfId="53473"/>
    <cellStyle name="Total 2 2 3 2 2 2 4 2 2 2 3" xfId="53474"/>
    <cellStyle name="Total 2 2 3 2 2 2 4 2 2 3" xfId="53475"/>
    <cellStyle name="Total 2 2 3 2 2 2 4 2 2 4" xfId="53476"/>
    <cellStyle name="Total 2 2 3 2 2 2 4 2 3" xfId="53477"/>
    <cellStyle name="Total 2 2 3 2 2 2 4 2 3 2" xfId="53478"/>
    <cellStyle name="Total 2 2 3 2 2 2 4 2 3 3" xfId="53479"/>
    <cellStyle name="Total 2 2 3 2 2 2 4 2 4" xfId="53480"/>
    <cellStyle name="Total 2 2 3 2 2 2 4 2 5" xfId="53481"/>
    <cellStyle name="Total 2 2 3 2 2 2 4 3" xfId="53482"/>
    <cellStyle name="Total 2 2 3 2 2 2 4 3 2" xfId="53483"/>
    <cellStyle name="Total 2 2 3 2 2 2 4 3 3" xfId="53484"/>
    <cellStyle name="Total 2 2 3 2 2 2 4 4" xfId="53485"/>
    <cellStyle name="Total 2 2 3 2 2 2 4 5" xfId="53486"/>
    <cellStyle name="Total 2 2 3 2 2 2 5" xfId="53487"/>
    <cellStyle name="Total 2 2 3 2 2 2 5 2" xfId="53488"/>
    <cellStyle name="Total 2 2 3 2 2 2 5 2 2" xfId="53489"/>
    <cellStyle name="Total 2 2 3 2 2 2 5 2 2 2" xfId="53490"/>
    <cellStyle name="Total 2 2 3 2 2 2 5 2 2 3" xfId="53491"/>
    <cellStyle name="Total 2 2 3 2 2 2 5 2 3" xfId="53492"/>
    <cellStyle name="Total 2 2 3 2 2 2 5 2 4" xfId="53493"/>
    <cellStyle name="Total 2 2 3 2 2 2 5 3" xfId="53494"/>
    <cellStyle name="Total 2 2 3 2 2 2 5 3 2" xfId="53495"/>
    <cellStyle name="Total 2 2 3 2 2 2 5 3 3" xfId="53496"/>
    <cellStyle name="Total 2 2 3 2 2 2 5 4" xfId="53497"/>
    <cellStyle name="Total 2 2 3 2 2 2 5 5" xfId="53498"/>
    <cellStyle name="Total 2 2 3 2 2 2 6" xfId="53499"/>
    <cellStyle name="Total 2 2 3 2 2 2 6 2" xfId="53500"/>
    <cellStyle name="Total 2 2 3 2 2 2 6 3" xfId="53501"/>
    <cellStyle name="Total 2 2 3 2 2 2 7" xfId="53502"/>
    <cellStyle name="Total 2 2 3 2 2 2 8" xfId="53503"/>
    <cellStyle name="Total 2 2 3 2 2 3" xfId="53504"/>
    <cellStyle name="Total 2 2 3 2 2 3 2" xfId="53505"/>
    <cellStyle name="Total 2 2 3 2 2 3 2 2" xfId="53506"/>
    <cellStyle name="Total 2 2 3 2 2 3 2 2 2" xfId="53507"/>
    <cellStyle name="Total 2 2 3 2 2 3 2 2 2 2" xfId="53508"/>
    <cellStyle name="Total 2 2 3 2 2 3 2 2 2 2 2" xfId="53509"/>
    <cellStyle name="Total 2 2 3 2 2 3 2 2 2 2 2 2" xfId="53510"/>
    <cellStyle name="Total 2 2 3 2 2 3 2 2 2 2 2 3" xfId="53511"/>
    <cellStyle name="Total 2 2 3 2 2 3 2 2 2 2 3" xfId="53512"/>
    <cellStyle name="Total 2 2 3 2 2 3 2 2 2 2 4" xfId="53513"/>
    <cellStyle name="Total 2 2 3 2 2 3 2 2 2 3" xfId="53514"/>
    <cellStyle name="Total 2 2 3 2 2 3 2 2 2 3 2" xfId="53515"/>
    <cellStyle name="Total 2 2 3 2 2 3 2 2 2 3 3" xfId="53516"/>
    <cellStyle name="Total 2 2 3 2 2 3 2 2 2 4" xfId="53517"/>
    <cellStyle name="Total 2 2 3 2 2 3 2 2 2 5" xfId="53518"/>
    <cellStyle name="Total 2 2 3 2 2 3 2 2 3" xfId="53519"/>
    <cellStyle name="Total 2 2 3 2 2 3 2 2 3 2" xfId="53520"/>
    <cellStyle name="Total 2 2 3 2 2 3 2 2 3 3" xfId="53521"/>
    <cellStyle name="Total 2 2 3 2 2 3 2 2 4" xfId="53522"/>
    <cellStyle name="Total 2 2 3 2 2 3 2 2 5" xfId="53523"/>
    <cellStyle name="Total 2 2 3 2 2 3 2 3" xfId="53524"/>
    <cellStyle name="Total 2 2 3 2 2 3 2 3 2" xfId="53525"/>
    <cellStyle name="Total 2 2 3 2 2 3 2 3 2 2" xfId="53526"/>
    <cellStyle name="Total 2 2 3 2 2 3 2 3 2 2 2" xfId="53527"/>
    <cellStyle name="Total 2 2 3 2 2 3 2 3 2 2 3" xfId="53528"/>
    <cellStyle name="Total 2 2 3 2 2 3 2 3 2 3" xfId="53529"/>
    <cellStyle name="Total 2 2 3 2 2 3 2 3 2 4" xfId="53530"/>
    <cellStyle name="Total 2 2 3 2 2 3 2 3 3" xfId="53531"/>
    <cellStyle name="Total 2 2 3 2 2 3 2 3 3 2" xfId="53532"/>
    <cellStyle name="Total 2 2 3 2 2 3 2 3 3 3" xfId="53533"/>
    <cellStyle name="Total 2 2 3 2 2 3 2 3 4" xfId="53534"/>
    <cellStyle name="Total 2 2 3 2 2 3 2 3 5" xfId="53535"/>
    <cellStyle name="Total 2 2 3 2 2 3 2 4" xfId="53536"/>
    <cellStyle name="Total 2 2 3 2 2 3 2 4 2" xfId="53537"/>
    <cellStyle name="Total 2 2 3 2 2 3 2 4 3" xfId="53538"/>
    <cellStyle name="Total 2 2 3 2 2 3 2 5" xfId="53539"/>
    <cellStyle name="Total 2 2 3 2 2 3 2 6" xfId="53540"/>
    <cellStyle name="Total 2 2 3 2 2 3 3" xfId="53541"/>
    <cellStyle name="Total 2 2 3 2 2 3 3 2" xfId="53542"/>
    <cellStyle name="Total 2 2 3 2 2 3 3 2 2" xfId="53543"/>
    <cellStyle name="Total 2 2 3 2 2 3 3 2 2 2" xfId="53544"/>
    <cellStyle name="Total 2 2 3 2 2 3 3 2 2 2 2" xfId="53545"/>
    <cellStyle name="Total 2 2 3 2 2 3 3 2 2 2 3" xfId="53546"/>
    <cellStyle name="Total 2 2 3 2 2 3 3 2 2 3" xfId="53547"/>
    <cellStyle name="Total 2 2 3 2 2 3 3 2 2 4" xfId="53548"/>
    <cellStyle name="Total 2 2 3 2 2 3 3 2 3" xfId="53549"/>
    <cellStyle name="Total 2 2 3 2 2 3 3 2 3 2" xfId="53550"/>
    <cellStyle name="Total 2 2 3 2 2 3 3 2 3 3" xfId="53551"/>
    <cellStyle name="Total 2 2 3 2 2 3 3 2 4" xfId="53552"/>
    <cellStyle name="Total 2 2 3 2 2 3 3 2 5" xfId="53553"/>
    <cellStyle name="Total 2 2 3 2 2 3 3 3" xfId="53554"/>
    <cellStyle name="Total 2 2 3 2 2 3 3 3 2" xfId="53555"/>
    <cellStyle name="Total 2 2 3 2 2 3 3 3 3" xfId="53556"/>
    <cellStyle name="Total 2 2 3 2 2 3 3 4" xfId="53557"/>
    <cellStyle name="Total 2 2 3 2 2 3 3 5" xfId="53558"/>
    <cellStyle name="Total 2 2 3 2 2 3 4" xfId="53559"/>
    <cellStyle name="Total 2 2 3 2 2 3 4 2" xfId="53560"/>
    <cellStyle name="Total 2 2 3 2 2 3 4 2 2" xfId="53561"/>
    <cellStyle name="Total 2 2 3 2 2 3 4 2 2 2" xfId="53562"/>
    <cellStyle name="Total 2 2 3 2 2 3 4 2 2 3" xfId="53563"/>
    <cellStyle name="Total 2 2 3 2 2 3 4 2 3" xfId="53564"/>
    <cellStyle name="Total 2 2 3 2 2 3 4 2 4" xfId="53565"/>
    <cellStyle name="Total 2 2 3 2 2 3 4 3" xfId="53566"/>
    <cellStyle name="Total 2 2 3 2 2 3 4 3 2" xfId="53567"/>
    <cellStyle name="Total 2 2 3 2 2 3 4 3 3" xfId="53568"/>
    <cellStyle name="Total 2 2 3 2 2 3 4 4" xfId="53569"/>
    <cellStyle name="Total 2 2 3 2 2 3 4 5" xfId="53570"/>
    <cellStyle name="Total 2 2 3 2 2 3 5" xfId="53571"/>
    <cellStyle name="Total 2 2 3 2 2 3 5 2" xfId="53572"/>
    <cellStyle name="Total 2 2 3 2 2 3 5 3" xfId="53573"/>
    <cellStyle name="Total 2 2 3 2 2 3 6" xfId="53574"/>
    <cellStyle name="Total 2 2 3 2 2 3 7" xfId="53575"/>
    <cellStyle name="Total 2 2 3 2 2 4" xfId="53576"/>
    <cellStyle name="Total 2 2 3 2 2 4 2" xfId="53577"/>
    <cellStyle name="Total 2 2 3 2 2 4 2 2" xfId="53578"/>
    <cellStyle name="Total 2 2 3 2 2 4 2 2 2" xfId="53579"/>
    <cellStyle name="Total 2 2 3 2 2 4 2 2 2 2" xfId="53580"/>
    <cellStyle name="Total 2 2 3 2 2 4 2 2 2 2 2" xfId="53581"/>
    <cellStyle name="Total 2 2 3 2 2 4 2 2 2 2 3" xfId="53582"/>
    <cellStyle name="Total 2 2 3 2 2 4 2 2 2 3" xfId="53583"/>
    <cellStyle name="Total 2 2 3 2 2 4 2 2 2 4" xfId="53584"/>
    <cellStyle name="Total 2 2 3 2 2 4 2 2 3" xfId="53585"/>
    <cellStyle name="Total 2 2 3 2 2 4 2 2 3 2" xfId="53586"/>
    <cellStyle name="Total 2 2 3 2 2 4 2 2 3 3" xfId="53587"/>
    <cellStyle name="Total 2 2 3 2 2 4 2 2 4" xfId="53588"/>
    <cellStyle name="Total 2 2 3 2 2 4 2 2 5" xfId="53589"/>
    <cellStyle name="Total 2 2 3 2 2 4 2 3" xfId="53590"/>
    <cellStyle name="Total 2 2 3 2 2 4 2 3 2" xfId="53591"/>
    <cellStyle name="Total 2 2 3 2 2 4 2 3 3" xfId="53592"/>
    <cellStyle name="Total 2 2 3 2 2 4 2 4" xfId="53593"/>
    <cellStyle name="Total 2 2 3 2 2 4 2 5" xfId="53594"/>
    <cellStyle name="Total 2 2 3 2 2 4 3" xfId="53595"/>
    <cellStyle name="Total 2 2 3 2 2 4 3 2" xfId="53596"/>
    <cellStyle name="Total 2 2 3 2 2 4 3 2 2" xfId="53597"/>
    <cellStyle name="Total 2 2 3 2 2 4 3 2 2 2" xfId="53598"/>
    <cellStyle name="Total 2 2 3 2 2 4 3 2 2 3" xfId="53599"/>
    <cellStyle name="Total 2 2 3 2 2 4 3 2 3" xfId="53600"/>
    <cellStyle name="Total 2 2 3 2 2 4 3 2 4" xfId="53601"/>
    <cellStyle name="Total 2 2 3 2 2 4 3 3" xfId="53602"/>
    <cellStyle name="Total 2 2 3 2 2 4 3 3 2" xfId="53603"/>
    <cellStyle name="Total 2 2 3 2 2 4 3 3 3" xfId="53604"/>
    <cellStyle name="Total 2 2 3 2 2 4 3 4" xfId="53605"/>
    <cellStyle name="Total 2 2 3 2 2 4 3 5" xfId="53606"/>
    <cellStyle name="Total 2 2 3 2 2 4 4" xfId="53607"/>
    <cellStyle name="Total 2 2 3 2 2 4 4 2" xfId="53608"/>
    <cellStyle name="Total 2 2 3 2 2 4 4 3" xfId="53609"/>
    <cellStyle name="Total 2 2 3 2 2 4 5" xfId="53610"/>
    <cellStyle name="Total 2 2 3 2 2 4 6" xfId="53611"/>
    <cellStyle name="Total 2 2 3 2 2 5" xfId="53612"/>
    <cellStyle name="Total 2 2 3 2 2 5 2" xfId="53613"/>
    <cellStyle name="Total 2 2 3 2 2 5 2 2" xfId="53614"/>
    <cellStyle name="Total 2 2 3 2 2 5 2 2 2" xfId="53615"/>
    <cellStyle name="Total 2 2 3 2 2 5 2 2 2 2" xfId="53616"/>
    <cellStyle name="Total 2 2 3 2 2 5 2 2 2 3" xfId="53617"/>
    <cellStyle name="Total 2 2 3 2 2 5 2 2 3" xfId="53618"/>
    <cellStyle name="Total 2 2 3 2 2 5 2 2 4" xfId="53619"/>
    <cellStyle name="Total 2 2 3 2 2 5 2 3" xfId="53620"/>
    <cellStyle name="Total 2 2 3 2 2 5 2 3 2" xfId="53621"/>
    <cellStyle name="Total 2 2 3 2 2 5 2 3 3" xfId="53622"/>
    <cellStyle name="Total 2 2 3 2 2 5 2 4" xfId="53623"/>
    <cellStyle name="Total 2 2 3 2 2 5 2 5" xfId="53624"/>
    <cellStyle name="Total 2 2 3 2 2 5 3" xfId="53625"/>
    <cellStyle name="Total 2 2 3 2 2 5 3 2" xfId="53626"/>
    <cellStyle name="Total 2 2 3 2 2 5 3 3" xfId="53627"/>
    <cellStyle name="Total 2 2 3 2 2 5 4" xfId="53628"/>
    <cellStyle name="Total 2 2 3 2 2 5 5" xfId="53629"/>
    <cellStyle name="Total 2 2 3 2 2 6" xfId="53630"/>
    <cellStyle name="Total 2 2 3 2 2 6 2" xfId="53631"/>
    <cellStyle name="Total 2 2 3 2 2 6 2 2" xfId="53632"/>
    <cellStyle name="Total 2 2 3 2 2 6 2 2 2" xfId="53633"/>
    <cellStyle name="Total 2 2 3 2 2 6 2 2 3" xfId="53634"/>
    <cellStyle name="Total 2 2 3 2 2 6 2 3" xfId="53635"/>
    <cellStyle name="Total 2 2 3 2 2 6 2 4" xfId="53636"/>
    <cellStyle name="Total 2 2 3 2 2 6 3" xfId="53637"/>
    <cellStyle name="Total 2 2 3 2 2 6 3 2" xfId="53638"/>
    <cellStyle name="Total 2 2 3 2 2 6 3 3" xfId="53639"/>
    <cellStyle name="Total 2 2 3 2 2 6 4" xfId="53640"/>
    <cellStyle name="Total 2 2 3 2 2 6 5" xfId="53641"/>
    <cellStyle name="Total 2 2 3 2 2 7" xfId="53642"/>
    <cellStyle name="Total 2 2 3 2 2 7 2" xfId="53643"/>
    <cellStyle name="Total 2 2 3 2 2 7 3" xfId="53644"/>
    <cellStyle name="Total 2 2 3 2 2 8" xfId="53645"/>
    <cellStyle name="Total 2 2 3 2 2 9" xfId="53646"/>
    <cellStyle name="Total 2 2 3 2 3" xfId="53647"/>
    <cellStyle name="Total 2 2 3 2 3 2" xfId="53648"/>
    <cellStyle name="Total 2 2 3 2 3 2 2" xfId="53649"/>
    <cellStyle name="Total 2 2 3 2 3 2 2 2" xfId="53650"/>
    <cellStyle name="Total 2 2 3 2 3 2 2 2 2" xfId="53651"/>
    <cellStyle name="Total 2 2 3 2 3 2 2 2 2 2" xfId="53652"/>
    <cellStyle name="Total 2 2 3 2 3 2 2 2 2 2 2" xfId="53653"/>
    <cellStyle name="Total 2 2 3 2 3 2 2 2 2 2 2 2" xfId="53654"/>
    <cellStyle name="Total 2 2 3 2 3 2 2 2 2 2 2 3" xfId="53655"/>
    <cellStyle name="Total 2 2 3 2 3 2 2 2 2 2 3" xfId="53656"/>
    <cellStyle name="Total 2 2 3 2 3 2 2 2 2 2 4" xfId="53657"/>
    <cellStyle name="Total 2 2 3 2 3 2 2 2 2 3" xfId="53658"/>
    <cellStyle name="Total 2 2 3 2 3 2 2 2 2 3 2" xfId="53659"/>
    <cellStyle name="Total 2 2 3 2 3 2 2 2 2 3 3" xfId="53660"/>
    <cellStyle name="Total 2 2 3 2 3 2 2 2 2 4" xfId="53661"/>
    <cellStyle name="Total 2 2 3 2 3 2 2 2 2 5" xfId="53662"/>
    <cellStyle name="Total 2 2 3 2 3 2 2 2 3" xfId="53663"/>
    <cellStyle name="Total 2 2 3 2 3 2 2 2 3 2" xfId="53664"/>
    <cellStyle name="Total 2 2 3 2 3 2 2 2 3 3" xfId="53665"/>
    <cellStyle name="Total 2 2 3 2 3 2 2 2 4" xfId="53666"/>
    <cellStyle name="Total 2 2 3 2 3 2 2 2 5" xfId="53667"/>
    <cellStyle name="Total 2 2 3 2 3 2 2 3" xfId="53668"/>
    <cellStyle name="Total 2 2 3 2 3 2 2 3 2" xfId="53669"/>
    <cellStyle name="Total 2 2 3 2 3 2 2 3 2 2" xfId="53670"/>
    <cellStyle name="Total 2 2 3 2 3 2 2 3 2 2 2" xfId="53671"/>
    <cellStyle name="Total 2 2 3 2 3 2 2 3 2 2 3" xfId="53672"/>
    <cellStyle name="Total 2 2 3 2 3 2 2 3 2 3" xfId="53673"/>
    <cellStyle name="Total 2 2 3 2 3 2 2 3 2 4" xfId="53674"/>
    <cellStyle name="Total 2 2 3 2 3 2 2 3 3" xfId="53675"/>
    <cellStyle name="Total 2 2 3 2 3 2 2 3 3 2" xfId="53676"/>
    <cellStyle name="Total 2 2 3 2 3 2 2 3 3 3" xfId="53677"/>
    <cellStyle name="Total 2 2 3 2 3 2 2 3 4" xfId="53678"/>
    <cellStyle name="Total 2 2 3 2 3 2 2 3 5" xfId="53679"/>
    <cellStyle name="Total 2 2 3 2 3 2 2 4" xfId="53680"/>
    <cellStyle name="Total 2 2 3 2 3 2 2 4 2" xfId="53681"/>
    <cellStyle name="Total 2 2 3 2 3 2 2 4 3" xfId="53682"/>
    <cellStyle name="Total 2 2 3 2 3 2 2 5" xfId="53683"/>
    <cellStyle name="Total 2 2 3 2 3 2 2 6" xfId="53684"/>
    <cellStyle name="Total 2 2 3 2 3 2 3" xfId="53685"/>
    <cellStyle name="Total 2 2 3 2 3 2 3 2" xfId="53686"/>
    <cellStyle name="Total 2 2 3 2 3 2 3 2 2" xfId="53687"/>
    <cellStyle name="Total 2 2 3 2 3 2 3 2 2 2" xfId="53688"/>
    <cellStyle name="Total 2 2 3 2 3 2 3 2 2 2 2" xfId="53689"/>
    <cellStyle name="Total 2 2 3 2 3 2 3 2 2 2 3" xfId="53690"/>
    <cellStyle name="Total 2 2 3 2 3 2 3 2 2 3" xfId="53691"/>
    <cellStyle name="Total 2 2 3 2 3 2 3 2 2 4" xfId="53692"/>
    <cellStyle name="Total 2 2 3 2 3 2 3 2 3" xfId="53693"/>
    <cellStyle name="Total 2 2 3 2 3 2 3 2 3 2" xfId="53694"/>
    <cellStyle name="Total 2 2 3 2 3 2 3 2 3 3" xfId="53695"/>
    <cellStyle name="Total 2 2 3 2 3 2 3 2 4" xfId="53696"/>
    <cellStyle name="Total 2 2 3 2 3 2 3 2 5" xfId="53697"/>
    <cellStyle name="Total 2 2 3 2 3 2 3 3" xfId="53698"/>
    <cellStyle name="Total 2 2 3 2 3 2 3 3 2" xfId="53699"/>
    <cellStyle name="Total 2 2 3 2 3 2 3 3 3" xfId="53700"/>
    <cellStyle name="Total 2 2 3 2 3 2 3 4" xfId="53701"/>
    <cellStyle name="Total 2 2 3 2 3 2 3 5" xfId="53702"/>
    <cellStyle name="Total 2 2 3 2 3 2 4" xfId="53703"/>
    <cellStyle name="Total 2 2 3 2 3 2 4 2" xfId="53704"/>
    <cellStyle name="Total 2 2 3 2 3 2 4 2 2" xfId="53705"/>
    <cellStyle name="Total 2 2 3 2 3 2 4 2 2 2" xfId="53706"/>
    <cellStyle name="Total 2 2 3 2 3 2 4 2 2 3" xfId="53707"/>
    <cellStyle name="Total 2 2 3 2 3 2 4 2 3" xfId="53708"/>
    <cellStyle name="Total 2 2 3 2 3 2 4 2 4" xfId="53709"/>
    <cellStyle name="Total 2 2 3 2 3 2 4 3" xfId="53710"/>
    <cellStyle name="Total 2 2 3 2 3 2 4 3 2" xfId="53711"/>
    <cellStyle name="Total 2 2 3 2 3 2 4 3 3" xfId="53712"/>
    <cellStyle name="Total 2 2 3 2 3 2 4 4" xfId="53713"/>
    <cellStyle name="Total 2 2 3 2 3 2 4 5" xfId="53714"/>
    <cellStyle name="Total 2 2 3 2 3 2 5" xfId="53715"/>
    <cellStyle name="Total 2 2 3 2 3 2 5 2" xfId="53716"/>
    <cellStyle name="Total 2 2 3 2 3 2 5 3" xfId="53717"/>
    <cellStyle name="Total 2 2 3 2 3 2 6" xfId="53718"/>
    <cellStyle name="Total 2 2 3 2 3 2 7" xfId="53719"/>
    <cellStyle name="Total 2 2 3 2 3 3" xfId="53720"/>
    <cellStyle name="Total 2 2 3 2 3 3 2" xfId="53721"/>
    <cellStyle name="Total 2 2 3 2 3 3 2 2" xfId="53722"/>
    <cellStyle name="Total 2 2 3 2 3 3 2 2 2" xfId="53723"/>
    <cellStyle name="Total 2 2 3 2 3 3 2 2 2 2" xfId="53724"/>
    <cellStyle name="Total 2 2 3 2 3 3 2 2 2 2 2" xfId="53725"/>
    <cellStyle name="Total 2 2 3 2 3 3 2 2 2 2 3" xfId="53726"/>
    <cellStyle name="Total 2 2 3 2 3 3 2 2 2 3" xfId="53727"/>
    <cellStyle name="Total 2 2 3 2 3 3 2 2 2 4" xfId="53728"/>
    <cellStyle name="Total 2 2 3 2 3 3 2 2 3" xfId="53729"/>
    <cellStyle name="Total 2 2 3 2 3 3 2 2 3 2" xfId="53730"/>
    <cellStyle name="Total 2 2 3 2 3 3 2 2 3 3" xfId="53731"/>
    <cellStyle name="Total 2 2 3 2 3 3 2 2 4" xfId="53732"/>
    <cellStyle name="Total 2 2 3 2 3 3 2 2 5" xfId="53733"/>
    <cellStyle name="Total 2 2 3 2 3 3 2 3" xfId="53734"/>
    <cellStyle name="Total 2 2 3 2 3 3 2 3 2" xfId="53735"/>
    <cellStyle name="Total 2 2 3 2 3 3 2 3 3" xfId="53736"/>
    <cellStyle name="Total 2 2 3 2 3 3 2 4" xfId="53737"/>
    <cellStyle name="Total 2 2 3 2 3 3 2 5" xfId="53738"/>
    <cellStyle name="Total 2 2 3 2 3 3 3" xfId="53739"/>
    <cellStyle name="Total 2 2 3 2 3 3 3 2" xfId="53740"/>
    <cellStyle name="Total 2 2 3 2 3 3 3 2 2" xfId="53741"/>
    <cellStyle name="Total 2 2 3 2 3 3 3 2 2 2" xfId="53742"/>
    <cellStyle name="Total 2 2 3 2 3 3 3 2 2 3" xfId="53743"/>
    <cellStyle name="Total 2 2 3 2 3 3 3 2 3" xfId="53744"/>
    <cellStyle name="Total 2 2 3 2 3 3 3 2 4" xfId="53745"/>
    <cellStyle name="Total 2 2 3 2 3 3 3 3" xfId="53746"/>
    <cellStyle name="Total 2 2 3 2 3 3 3 3 2" xfId="53747"/>
    <cellStyle name="Total 2 2 3 2 3 3 3 3 3" xfId="53748"/>
    <cellStyle name="Total 2 2 3 2 3 3 3 4" xfId="53749"/>
    <cellStyle name="Total 2 2 3 2 3 3 3 5" xfId="53750"/>
    <cellStyle name="Total 2 2 3 2 3 3 4" xfId="53751"/>
    <cellStyle name="Total 2 2 3 2 3 3 4 2" xfId="53752"/>
    <cellStyle name="Total 2 2 3 2 3 3 4 3" xfId="53753"/>
    <cellStyle name="Total 2 2 3 2 3 3 5" xfId="53754"/>
    <cellStyle name="Total 2 2 3 2 3 3 6" xfId="53755"/>
    <cellStyle name="Total 2 2 3 2 3 4" xfId="53756"/>
    <cellStyle name="Total 2 2 3 2 3 4 2" xfId="53757"/>
    <cellStyle name="Total 2 2 3 2 3 4 2 2" xfId="53758"/>
    <cellStyle name="Total 2 2 3 2 3 4 2 2 2" xfId="53759"/>
    <cellStyle name="Total 2 2 3 2 3 4 2 2 2 2" xfId="53760"/>
    <cellStyle name="Total 2 2 3 2 3 4 2 2 2 3" xfId="53761"/>
    <cellStyle name="Total 2 2 3 2 3 4 2 2 3" xfId="53762"/>
    <cellStyle name="Total 2 2 3 2 3 4 2 2 4" xfId="53763"/>
    <cellStyle name="Total 2 2 3 2 3 4 2 3" xfId="53764"/>
    <cellStyle name="Total 2 2 3 2 3 4 2 3 2" xfId="53765"/>
    <cellStyle name="Total 2 2 3 2 3 4 2 3 3" xfId="53766"/>
    <cellStyle name="Total 2 2 3 2 3 4 2 4" xfId="53767"/>
    <cellStyle name="Total 2 2 3 2 3 4 2 5" xfId="53768"/>
    <cellStyle name="Total 2 2 3 2 3 4 3" xfId="53769"/>
    <cellStyle name="Total 2 2 3 2 3 4 3 2" xfId="53770"/>
    <cellStyle name="Total 2 2 3 2 3 4 3 3" xfId="53771"/>
    <cellStyle name="Total 2 2 3 2 3 4 4" xfId="53772"/>
    <cellStyle name="Total 2 2 3 2 3 4 5" xfId="53773"/>
    <cellStyle name="Total 2 2 3 2 3 5" xfId="53774"/>
    <cellStyle name="Total 2 2 3 2 3 5 2" xfId="53775"/>
    <cellStyle name="Total 2 2 3 2 3 5 2 2" xfId="53776"/>
    <cellStyle name="Total 2 2 3 2 3 5 2 2 2" xfId="53777"/>
    <cellStyle name="Total 2 2 3 2 3 5 2 2 3" xfId="53778"/>
    <cellStyle name="Total 2 2 3 2 3 5 2 3" xfId="53779"/>
    <cellStyle name="Total 2 2 3 2 3 5 2 4" xfId="53780"/>
    <cellStyle name="Total 2 2 3 2 3 5 3" xfId="53781"/>
    <cellStyle name="Total 2 2 3 2 3 5 3 2" xfId="53782"/>
    <cellStyle name="Total 2 2 3 2 3 5 3 3" xfId="53783"/>
    <cellStyle name="Total 2 2 3 2 3 5 4" xfId="53784"/>
    <cellStyle name="Total 2 2 3 2 3 5 5" xfId="53785"/>
    <cellStyle name="Total 2 2 3 2 3 6" xfId="53786"/>
    <cellStyle name="Total 2 2 3 2 3 6 2" xfId="53787"/>
    <cellStyle name="Total 2 2 3 2 3 6 3" xfId="53788"/>
    <cellStyle name="Total 2 2 3 2 3 7" xfId="53789"/>
    <cellStyle name="Total 2 2 3 2 3 8" xfId="53790"/>
    <cellStyle name="Total 2 2 3 2 4" xfId="53791"/>
    <cellStyle name="Total 2 2 3 2 4 2" xfId="53792"/>
    <cellStyle name="Total 2 2 3 2 4 2 2" xfId="53793"/>
    <cellStyle name="Total 2 2 3 2 4 2 2 2" xfId="53794"/>
    <cellStyle name="Total 2 2 3 2 4 2 2 2 2" xfId="53795"/>
    <cellStyle name="Total 2 2 3 2 4 2 2 2 2 2" xfId="53796"/>
    <cellStyle name="Total 2 2 3 2 4 2 2 2 2 2 2" xfId="53797"/>
    <cellStyle name="Total 2 2 3 2 4 2 2 2 2 2 3" xfId="53798"/>
    <cellStyle name="Total 2 2 3 2 4 2 2 2 2 3" xfId="53799"/>
    <cellStyle name="Total 2 2 3 2 4 2 2 2 2 4" xfId="53800"/>
    <cellStyle name="Total 2 2 3 2 4 2 2 2 3" xfId="53801"/>
    <cellStyle name="Total 2 2 3 2 4 2 2 2 3 2" xfId="53802"/>
    <cellStyle name="Total 2 2 3 2 4 2 2 2 3 3" xfId="53803"/>
    <cellStyle name="Total 2 2 3 2 4 2 2 2 4" xfId="53804"/>
    <cellStyle name="Total 2 2 3 2 4 2 2 2 5" xfId="53805"/>
    <cellStyle name="Total 2 2 3 2 4 2 2 3" xfId="53806"/>
    <cellStyle name="Total 2 2 3 2 4 2 2 3 2" xfId="53807"/>
    <cellStyle name="Total 2 2 3 2 4 2 2 3 3" xfId="53808"/>
    <cellStyle name="Total 2 2 3 2 4 2 2 4" xfId="53809"/>
    <cellStyle name="Total 2 2 3 2 4 2 2 5" xfId="53810"/>
    <cellStyle name="Total 2 2 3 2 4 2 3" xfId="53811"/>
    <cellStyle name="Total 2 2 3 2 4 2 3 2" xfId="53812"/>
    <cellStyle name="Total 2 2 3 2 4 2 3 2 2" xfId="53813"/>
    <cellStyle name="Total 2 2 3 2 4 2 3 2 2 2" xfId="53814"/>
    <cellStyle name="Total 2 2 3 2 4 2 3 2 2 3" xfId="53815"/>
    <cellStyle name="Total 2 2 3 2 4 2 3 2 3" xfId="53816"/>
    <cellStyle name="Total 2 2 3 2 4 2 3 2 4" xfId="53817"/>
    <cellStyle name="Total 2 2 3 2 4 2 3 3" xfId="53818"/>
    <cellStyle name="Total 2 2 3 2 4 2 3 3 2" xfId="53819"/>
    <cellStyle name="Total 2 2 3 2 4 2 3 3 3" xfId="53820"/>
    <cellStyle name="Total 2 2 3 2 4 2 3 4" xfId="53821"/>
    <cellStyle name="Total 2 2 3 2 4 2 3 5" xfId="53822"/>
    <cellStyle name="Total 2 2 3 2 4 2 4" xfId="53823"/>
    <cellStyle name="Total 2 2 3 2 4 2 4 2" xfId="53824"/>
    <cellStyle name="Total 2 2 3 2 4 2 4 3" xfId="53825"/>
    <cellStyle name="Total 2 2 3 2 4 2 5" xfId="53826"/>
    <cellStyle name="Total 2 2 3 2 4 2 6" xfId="53827"/>
    <cellStyle name="Total 2 2 3 2 4 3" xfId="53828"/>
    <cellStyle name="Total 2 2 3 2 4 3 2" xfId="53829"/>
    <cellStyle name="Total 2 2 3 2 4 3 2 2" xfId="53830"/>
    <cellStyle name="Total 2 2 3 2 4 3 2 2 2" xfId="53831"/>
    <cellStyle name="Total 2 2 3 2 4 3 2 2 2 2" xfId="53832"/>
    <cellStyle name="Total 2 2 3 2 4 3 2 2 2 3" xfId="53833"/>
    <cellStyle name="Total 2 2 3 2 4 3 2 2 3" xfId="53834"/>
    <cellStyle name="Total 2 2 3 2 4 3 2 2 4" xfId="53835"/>
    <cellStyle name="Total 2 2 3 2 4 3 2 3" xfId="53836"/>
    <cellStyle name="Total 2 2 3 2 4 3 2 3 2" xfId="53837"/>
    <cellStyle name="Total 2 2 3 2 4 3 2 3 3" xfId="53838"/>
    <cellStyle name="Total 2 2 3 2 4 3 2 4" xfId="53839"/>
    <cellStyle name="Total 2 2 3 2 4 3 2 5" xfId="53840"/>
    <cellStyle name="Total 2 2 3 2 4 3 3" xfId="53841"/>
    <cellStyle name="Total 2 2 3 2 4 3 3 2" xfId="53842"/>
    <cellStyle name="Total 2 2 3 2 4 3 3 3" xfId="53843"/>
    <cellStyle name="Total 2 2 3 2 4 3 4" xfId="53844"/>
    <cellStyle name="Total 2 2 3 2 4 3 5" xfId="53845"/>
    <cellStyle name="Total 2 2 3 2 4 4" xfId="53846"/>
    <cellStyle name="Total 2 2 3 2 4 4 2" xfId="53847"/>
    <cellStyle name="Total 2 2 3 2 4 4 2 2" xfId="53848"/>
    <cellStyle name="Total 2 2 3 2 4 4 2 2 2" xfId="53849"/>
    <cellStyle name="Total 2 2 3 2 4 4 2 2 3" xfId="53850"/>
    <cellStyle name="Total 2 2 3 2 4 4 2 3" xfId="53851"/>
    <cellStyle name="Total 2 2 3 2 4 4 2 4" xfId="53852"/>
    <cellStyle name="Total 2 2 3 2 4 4 3" xfId="53853"/>
    <cellStyle name="Total 2 2 3 2 4 4 3 2" xfId="53854"/>
    <cellStyle name="Total 2 2 3 2 4 4 3 3" xfId="53855"/>
    <cellStyle name="Total 2 2 3 2 4 4 4" xfId="53856"/>
    <cellStyle name="Total 2 2 3 2 4 4 5" xfId="53857"/>
    <cellStyle name="Total 2 2 3 2 4 5" xfId="53858"/>
    <cellStyle name="Total 2 2 3 2 4 5 2" xfId="53859"/>
    <cellStyle name="Total 2 2 3 2 4 5 3" xfId="53860"/>
    <cellStyle name="Total 2 2 3 2 4 6" xfId="53861"/>
    <cellStyle name="Total 2 2 3 2 4 7" xfId="53862"/>
    <cellStyle name="Total 2 2 3 2 5" xfId="53863"/>
    <cellStyle name="Total 2 2 3 2 5 2" xfId="53864"/>
    <cellStyle name="Total 2 2 3 2 5 2 2" xfId="53865"/>
    <cellStyle name="Total 2 2 3 2 5 2 2 2" xfId="53866"/>
    <cellStyle name="Total 2 2 3 2 5 2 2 2 2" xfId="53867"/>
    <cellStyle name="Total 2 2 3 2 5 2 2 2 2 2" xfId="53868"/>
    <cellStyle name="Total 2 2 3 2 5 2 2 2 2 3" xfId="53869"/>
    <cellStyle name="Total 2 2 3 2 5 2 2 2 3" xfId="53870"/>
    <cellStyle name="Total 2 2 3 2 5 2 2 2 4" xfId="53871"/>
    <cellStyle name="Total 2 2 3 2 5 2 2 3" xfId="53872"/>
    <cellStyle name="Total 2 2 3 2 5 2 2 3 2" xfId="53873"/>
    <cellStyle name="Total 2 2 3 2 5 2 2 3 3" xfId="53874"/>
    <cellStyle name="Total 2 2 3 2 5 2 2 4" xfId="53875"/>
    <cellStyle name="Total 2 2 3 2 5 2 2 5" xfId="53876"/>
    <cellStyle name="Total 2 2 3 2 5 2 3" xfId="53877"/>
    <cellStyle name="Total 2 2 3 2 5 2 3 2" xfId="53878"/>
    <cellStyle name="Total 2 2 3 2 5 2 3 3" xfId="53879"/>
    <cellStyle name="Total 2 2 3 2 5 2 4" xfId="53880"/>
    <cellStyle name="Total 2 2 3 2 5 2 5" xfId="53881"/>
    <cellStyle name="Total 2 2 3 2 5 3" xfId="53882"/>
    <cellStyle name="Total 2 2 3 2 5 3 2" xfId="53883"/>
    <cellStyle name="Total 2 2 3 2 5 3 2 2" xfId="53884"/>
    <cellStyle name="Total 2 2 3 2 5 3 2 2 2" xfId="53885"/>
    <cellStyle name="Total 2 2 3 2 5 3 2 2 3" xfId="53886"/>
    <cellStyle name="Total 2 2 3 2 5 3 2 3" xfId="53887"/>
    <cellStyle name="Total 2 2 3 2 5 3 2 4" xfId="53888"/>
    <cellStyle name="Total 2 2 3 2 5 3 3" xfId="53889"/>
    <cellStyle name="Total 2 2 3 2 5 3 3 2" xfId="53890"/>
    <cellStyle name="Total 2 2 3 2 5 3 3 3" xfId="53891"/>
    <cellStyle name="Total 2 2 3 2 5 3 4" xfId="53892"/>
    <cellStyle name="Total 2 2 3 2 5 3 5" xfId="53893"/>
    <cellStyle name="Total 2 2 3 2 5 4" xfId="53894"/>
    <cellStyle name="Total 2 2 3 2 5 4 2" xfId="53895"/>
    <cellStyle name="Total 2 2 3 2 5 4 3" xfId="53896"/>
    <cellStyle name="Total 2 2 3 2 5 5" xfId="53897"/>
    <cellStyle name="Total 2 2 3 2 5 6" xfId="53898"/>
    <cellStyle name="Total 2 2 3 2 6" xfId="53899"/>
    <cellStyle name="Total 2 2 3 2 6 2" xfId="53900"/>
    <cellStyle name="Total 2 2 3 2 6 2 2" xfId="53901"/>
    <cellStyle name="Total 2 2 3 2 6 2 2 2" xfId="53902"/>
    <cellStyle name="Total 2 2 3 2 6 2 2 2 2" xfId="53903"/>
    <cellStyle name="Total 2 2 3 2 6 2 2 2 3" xfId="53904"/>
    <cellStyle name="Total 2 2 3 2 6 2 2 3" xfId="53905"/>
    <cellStyle name="Total 2 2 3 2 6 2 2 4" xfId="53906"/>
    <cellStyle name="Total 2 2 3 2 6 2 3" xfId="53907"/>
    <cellStyle name="Total 2 2 3 2 6 2 3 2" xfId="53908"/>
    <cellStyle name="Total 2 2 3 2 6 2 3 3" xfId="53909"/>
    <cellStyle name="Total 2 2 3 2 6 2 4" xfId="53910"/>
    <cellStyle name="Total 2 2 3 2 6 2 5" xfId="53911"/>
    <cellStyle name="Total 2 2 3 2 6 3" xfId="53912"/>
    <cellStyle name="Total 2 2 3 2 6 3 2" xfId="53913"/>
    <cellStyle name="Total 2 2 3 2 6 3 3" xfId="53914"/>
    <cellStyle name="Total 2 2 3 2 6 4" xfId="53915"/>
    <cellStyle name="Total 2 2 3 2 6 5" xfId="53916"/>
    <cellStyle name="Total 2 2 3 2 7" xfId="53917"/>
    <cellStyle name="Total 2 2 3 2 7 2" xfId="53918"/>
    <cellStyle name="Total 2 2 3 2 7 2 2" xfId="53919"/>
    <cellStyle name="Total 2 2 3 2 7 2 2 2" xfId="53920"/>
    <cellStyle name="Total 2 2 3 2 7 2 2 3" xfId="53921"/>
    <cellStyle name="Total 2 2 3 2 7 2 3" xfId="53922"/>
    <cellStyle name="Total 2 2 3 2 7 2 4" xfId="53923"/>
    <cellStyle name="Total 2 2 3 2 7 3" xfId="53924"/>
    <cellStyle name="Total 2 2 3 2 7 3 2" xfId="53925"/>
    <cellStyle name="Total 2 2 3 2 7 3 3" xfId="53926"/>
    <cellStyle name="Total 2 2 3 2 7 4" xfId="53927"/>
    <cellStyle name="Total 2 2 3 2 7 5" xfId="53928"/>
    <cellStyle name="Total 2 2 3 2 8" xfId="53929"/>
    <cellStyle name="Total 2 2 3 2 8 2" xfId="53930"/>
    <cellStyle name="Total 2 2 3 2 8 3" xfId="53931"/>
    <cellStyle name="Total 2 2 3 2 9" xfId="53932"/>
    <cellStyle name="Total 2 2 3 3" xfId="53933"/>
    <cellStyle name="Total 2 2 3 3 2" xfId="53934"/>
    <cellStyle name="Total 2 2 3 3 2 2" xfId="53935"/>
    <cellStyle name="Total 2 2 3 3 2 2 2" xfId="53936"/>
    <cellStyle name="Total 2 2 3 3 2 2 2 2" xfId="53937"/>
    <cellStyle name="Total 2 2 3 3 2 2 2 2 2" xfId="53938"/>
    <cellStyle name="Total 2 2 3 3 2 2 2 2 2 2" xfId="53939"/>
    <cellStyle name="Total 2 2 3 3 2 2 2 2 2 2 2" xfId="53940"/>
    <cellStyle name="Total 2 2 3 3 2 2 2 2 2 2 2 2" xfId="53941"/>
    <cellStyle name="Total 2 2 3 3 2 2 2 2 2 2 2 3" xfId="53942"/>
    <cellStyle name="Total 2 2 3 3 2 2 2 2 2 2 3" xfId="53943"/>
    <cellStyle name="Total 2 2 3 3 2 2 2 2 2 2 4" xfId="53944"/>
    <cellStyle name="Total 2 2 3 3 2 2 2 2 2 3" xfId="53945"/>
    <cellStyle name="Total 2 2 3 3 2 2 2 2 2 3 2" xfId="53946"/>
    <cellStyle name="Total 2 2 3 3 2 2 2 2 2 3 3" xfId="53947"/>
    <cellStyle name="Total 2 2 3 3 2 2 2 2 2 4" xfId="53948"/>
    <cellStyle name="Total 2 2 3 3 2 2 2 2 2 5" xfId="53949"/>
    <cellStyle name="Total 2 2 3 3 2 2 2 2 3" xfId="53950"/>
    <cellStyle name="Total 2 2 3 3 2 2 2 2 3 2" xfId="53951"/>
    <cellStyle name="Total 2 2 3 3 2 2 2 2 3 3" xfId="53952"/>
    <cellStyle name="Total 2 2 3 3 2 2 2 2 4" xfId="53953"/>
    <cellStyle name="Total 2 2 3 3 2 2 2 2 5" xfId="53954"/>
    <cellStyle name="Total 2 2 3 3 2 2 2 3" xfId="53955"/>
    <cellStyle name="Total 2 2 3 3 2 2 2 3 2" xfId="53956"/>
    <cellStyle name="Total 2 2 3 3 2 2 2 3 2 2" xfId="53957"/>
    <cellStyle name="Total 2 2 3 3 2 2 2 3 2 2 2" xfId="53958"/>
    <cellStyle name="Total 2 2 3 3 2 2 2 3 2 2 3" xfId="53959"/>
    <cellStyle name="Total 2 2 3 3 2 2 2 3 2 3" xfId="53960"/>
    <cellStyle name="Total 2 2 3 3 2 2 2 3 2 4" xfId="53961"/>
    <cellStyle name="Total 2 2 3 3 2 2 2 3 3" xfId="53962"/>
    <cellStyle name="Total 2 2 3 3 2 2 2 3 3 2" xfId="53963"/>
    <cellStyle name="Total 2 2 3 3 2 2 2 3 3 3" xfId="53964"/>
    <cellStyle name="Total 2 2 3 3 2 2 2 3 4" xfId="53965"/>
    <cellStyle name="Total 2 2 3 3 2 2 2 3 5" xfId="53966"/>
    <cellStyle name="Total 2 2 3 3 2 2 2 4" xfId="53967"/>
    <cellStyle name="Total 2 2 3 3 2 2 2 4 2" xfId="53968"/>
    <cellStyle name="Total 2 2 3 3 2 2 2 4 3" xfId="53969"/>
    <cellStyle name="Total 2 2 3 3 2 2 2 5" xfId="53970"/>
    <cellStyle name="Total 2 2 3 3 2 2 2 6" xfId="53971"/>
    <cellStyle name="Total 2 2 3 3 2 2 3" xfId="53972"/>
    <cellStyle name="Total 2 2 3 3 2 2 3 2" xfId="53973"/>
    <cellStyle name="Total 2 2 3 3 2 2 3 2 2" xfId="53974"/>
    <cellStyle name="Total 2 2 3 3 2 2 3 2 2 2" xfId="53975"/>
    <cellStyle name="Total 2 2 3 3 2 2 3 2 2 2 2" xfId="53976"/>
    <cellStyle name="Total 2 2 3 3 2 2 3 2 2 2 3" xfId="53977"/>
    <cellStyle name="Total 2 2 3 3 2 2 3 2 2 3" xfId="53978"/>
    <cellStyle name="Total 2 2 3 3 2 2 3 2 2 4" xfId="53979"/>
    <cellStyle name="Total 2 2 3 3 2 2 3 2 3" xfId="53980"/>
    <cellStyle name="Total 2 2 3 3 2 2 3 2 3 2" xfId="53981"/>
    <cellStyle name="Total 2 2 3 3 2 2 3 2 3 3" xfId="53982"/>
    <cellStyle name="Total 2 2 3 3 2 2 3 2 4" xfId="53983"/>
    <cellStyle name="Total 2 2 3 3 2 2 3 2 5" xfId="53984"/>
    <cellStyle name="Total 2 2 3 3 2 2 3 3" xfId="53985"/>
    <cellStyle name="Total 2 2 3 3 2 2 3 3 2" xfId="53986"/>
    <cellStyle name="Total 2 2 3 3 2 2 3 3 3" xfId="53987"/>
    <cellStyle name="Total 2 2 3 3 2 2 3 4" xfId="53988"/>
    <cellStyle name="Total 2 2 3 3 2 2 3 5" xfId="53989"/>
    <cellStyle name="Total 2 2 3 3 2 2 4" xfId="53990"/>
    <cellStyle name="Total 2 2 3 3 2 2 4 2" xfId="53991"/>
    <cellStyle name="Total 2 2 3 3 2 2 4 2 2" xfId="53992"/>
    <cellStyle name="Total 2 2 3 3 2 2 4 2 2 2" xfId="53993"/>
    <cellStyle name="Total 2 2 3 3 2 2 4 2 2 3" xfId="53994"/>
    <cellStyle name="Total 2 2 3 3 2 2 4 2 3" xfId="53995"/>
    <cellStyle name="Total 2 2 3 3 2 2 4 2 4" xfId="53996"/>
    <cellStyle name="Total 2 2 3 3 2 2 4 3" xfId="53997"/>
    <cellStyle name="Total 2 2 3 3 2 2 4 3 2" xfId="53998"/>
    <cellStyle name="Total 2 2 3 3 2 2 4 3 3" xfId="53999"/>
    <cellStyle name="Total 2 2 3 3 2 2 4 4" xfId="54000"/>
    <cellStyle name="Total 2 2 3 3 2 2 4 5" xfId="54001"/>
    <cellStyle name="Total 2 2 3 3 2 2 5" xfId="54002"/>
    <cellStyle name="Total 2 2 3 3 2 2 5 2" xfId="54003"/>
    <cellStyle name="Total 2 2 3 3 2 2 5 3" xfId="54004"/>
    <cellStyle name="Total 2 2 3 3 2 2 6" xfId="54005"/>
    <cellStyle name="Total 2 2 3 3 2 2 7" xfId="54006"/>
    <cellStyle name="Total 2 2 3 3 2 3" xfId="54007"/>
    <cellStyle name="Total 2 2 3 3 2 3 2" xfId="54008"/>
    <cellStyle name="Total 2 2 3 3 2 3 2 2" xfId="54009"/>
    <cellStyle name="Total 2 2 3 3 2 3 2 2 2" xfId="54010"/>
    <cellStyle name="Total 2 2 3 3 2 3 2 2 2 2" xfId="54011"/>
    <cellStyle name="Total 2 2 3 3 2 3 2 2 2 2 2" xfId="54012"/>
    <cellStyle name="Total 2 2 3 3 2 3 2 2 2 2 3" xfId="54013"/>
    <cellStyle name="Total 2 2 3 3 2 3 2 2 2 3" xfId="54014"/>
    <cellStyle name="Total 2 2 3 3 2 3 2 2 2 4" xfId="54015"/>
    <cellStyle name="Total 2 2 3 3 2 3 2 2 3" xfId="54016"/>
    <cellStyle name="Total 2 2 3 3 2 3 2 2 3 2" xfId="54017"/>
    <cellStyle name="Total 2 2 3 3 2 3 2 2 3 3" xfId="54018"/>
    <cellStyle name="Total 2 2 3 3 2 3 2 2 4" xfId="54019"/>
    <cellStyle name="Total 2 2 3 3 2 3 2 2 5" xfId="54020"/>
    <cellStyle name="Total 2 2 3 3 2 3 2 3" xfId="54021"/>
    <cellStyle name="Total 2 2 3 3 2 3 2 3 2" xfId="54022"/>
    <cellStyle name="Total 2 2 3 3 2 3 2 3 3" xfId="54023"/>
    <cellStyle name="Total 2 2 3 3 2 3 2 4" xfId="54024"/>
    <cellStyle name="Total 2 2 3 3 2 3 2 5" xfId="54025"/>
    <cellStyle name="Total 2 2 3 3 2 3 3" xfId="54026"/>
    <cellStyle name="Total 2 2 3 3 2 3 3 2" xfId="54027"/>
    <cellStyle name="Total 2 2 3 3 2 3 3 2 2" xfId="54028"/>
    <cellStyle name="Total 2 2 3 3 2 3 3 2 2 2" xfId="54029"/>
    <cellStyle name="Total 2 2 3 3 2 3 3 2 2 3" xfId="54030"/>
    <cellStyle name="Total 2 2 3 3 2 3 3 2 3" xfId="54031"/>
    <cellStyle name="Total 2 2 3 3 2 3 3 2 4" xfId="54032"/>
    <cellStyle name="Total 2 2 3 3 2 3 3 3" xfId="54033"/>
    <cellStyle name="Total 2 2 3 3 2 3 3 3 2" xfId="54034"/>
    <cellStyle name="Total 2 2 3 3 2 3 3 3 3" xfId="54035"/>
    <cellStyle name="Total 2 2 3 3 2 3 3 4" xfId="54036"/>
    <cellStyle name="Total 2 2 3 3 2 3 3 5" xfId="54037"/>
    <cellStyle name="Total 2 2 3 3 2 3 4" xfId="54038"/>
    <cellStyle name="Total 2 2 3 3 2 3 4 2" xfId="54039"/>
    <cellStyle name="Total 2 2 3 3 2 3 4 3" xfId="54040"/>
    <cellStyle name="Total 2 2 3 3 2 3 5" xfId="54041"/>
    <cellStyle name="Total 2 2 3 3 2 3 6" xfId="54042"/>
    <cellStyle name="Total 2 2 3 3 2 4" xfId="54043"/>
    <cellStyle name="Total 2 2 3 3 2 4 2" xfId="54044"/>
    <cellStyle name="Total 2 2 3 3 2 4 2 2" xfId="54045"/>
    <cellStyle name="Total 2 2 3 3 2 4 2 2 2" xfId="54046"/>
    <cellStyle name="Total 2 2 3 3 2 4 2 2 2 2" xfId="54047"/>
    <cellStyle name="Total 2 2 3 3 2 4 2 2 2 3" xfId="54048"/>
    <cellStyle name="Total 2 2 3 3 2 4 2 2 3" xfId="54049"/>
    <cellStyle name="Total 2 2 3 3 2 4 2 2 4" xfId="54050"/>
    <cellStyle name="Total 2 2 3 3 2 4 2 3" xfId="54051"/>
    <cellStyle name="Total 2 2 3 3 2 4 2 3 2" xfId="54052"/>
    <cellStyle name="Total 2 2 3 3 2 4 2 3 3" xfId="54053"/>
    <cellStyle name="Total 2 2 3 3 2 4 2 4" xfId="54054"/>
    <cellStyle name="Total 2 2 3 3 2 4 2 5" xfId="54055"/>
    <cellStyle name="Total 2 2 3 3 2 4 3" xfId="54056"/>
    <cellStyle name="Total 2 2 3 3 2 4 3 2" xfId="54057"/>
    <cellStyle name="Total 2 2 3 3 2 4 3 3" xfId="54058"/>
    <cellStyle name="Total 2 2 3 3 2 4 4" xfId="54059"/>
    <cellStyle name="Total 2 2 3 3 2 4 5" xfId="54060"/>
    <cellStyle name="Total 2 2 3 3 2 5" xfId="54061"/>
    <cellStyle name="Total 2 2 3 3 2 5 2" xfId="54062"/>
    <cellStyle name="Total 2 2 3 3 2 5 2 2" xfId="54063"/>
    <cellStyle name="Total 2 2 3 3 2 5 2 2 2" xfId="54064"/>
    <cellStyle name="Total 2 2 3 3 2 5 2 2 3" xfId="54065"/>
    <cellStyle name="Total 2 2 3 3 2 5 2 3" xfId="54066"/>
    <cellStyle name="Total 2 2 3 3 2 5 2 4" xfId="54067"/>
    <cellStyle name="Total 2 2 3 3 2 5 3" xfId="54068"/>
    <cellStyle name="Total 2 2 3 3 2 5 3 2" xfId="54069"/>
    <cellStyle name="Total 2 2 3 3 2 5 3 3" xfId="54070"/>
    <cellStyle name="Total 2 2 3 3 2 5 4" xfId="54071"/>
    <cellStyle name="Total 2 2 3 3 2 5 5" xfId="54072"/>
    <cellStyle name="Total 2 2 3 3 2 6" xfId="54073"/>
    <cellStyle name="Total 2 2 3 3 2 6 2" xfId="54074"/>
    <cellStyle name="Total 2 2 3 3 2 6 3" xfId="54075"/>
    <cellStyle name="Total 2 2 3 3 2 7" xfId="54076"/>
    <cellStyle name="Total 2 2 3 3 2 8" xfId="54077"/>
    <cellStyle name="Total 2 2 3 3 3" xfId="54078"/>
    <cellStyle name="Total 2 2 3 3 3 2" xfId="54079"/>
    <cellStyle name="Total 2 2 3 3 3 2 2" xfId="54080"/>
    <cellStyle name="Total 2 2 3 3 3 2 2 2" xfId="54081"/>
    <cellStyle name="Total 2 2 3 3 3 2 2 2 2" xfId="54082"/>
    <cellStyle name="Total 2 2 3 3 3 2 2 2 2 2" xfId="54083"/>
    <cellStyle name="Total 2 2 3 3 3 2 2 2 2 2 2" xfId="54084"/>
    <cellStyle name="Total 2 2 3 3 3 2 2 2 2 2 3" xfId="54085"/>
    <cellStyle name="Total 2 2 3 3 3 2 2 2 2 3" xfId="54086"/>
    <cellStyle name="Total 2 2 3 3 3 2 2 2 2 4" xfId="54087"/>
    <cellStyle name="Total 2 2 3 3 3 2 2 2 3" xfId="54088"/>
    <cellStyle name="Total 2 2 3 3 3 2 2 2 3 2" xfId="54089"/>
    <cellStyle name="Total 2 2 3 3 3 2 2 2 3 3" xfId="54090"/>
    <cellStyle name="Total 2 2 3 3 3 2 2 2 4" xfId="54091"/>
    <cellStyle name="Total 2 2 3 3 3 2 2 2 5" xfId="54092"/>
    <cellStyle name="Total 2 2 3 3 3 2 2 3" xfId="54093"/>
    <cellStyle name="Total 2 2 3 3 3 2 2 3 2" xfId="54094"/>
    <cellStyle name="Total 2 2 3 3 3 2 2 3 3" xfId="54095"/>
    <cellStyle name="Total 2 2 3 3 3 2 2 4" xfId="54096"/>
    <cellStyle name="Total 2 2 3 3 3 2 2 5" xfId="54097"/>
    <cellStyle name="Total 2 2 3 3 3 2 3" xfId="54098"/>
    <cellStyle name="Total 2 2 3 3 3 2 3 2" xfId="54099"/>
    <cellStyle name="Total 2 2 3 3 3 2 3 2 2" xfId="54100"/>
    <cellStyle name="Total 2 2 3 3 3 2 3 2 2 2" xfId="54101"/>
    <cellStyle name="Total 2 2 3 3 3 2 3 2 2 3" xfId="54102"/>
    <cellStyle name="Total 2 2 3 3 3 2 3 2 3" xfId="54103"/>
    <cellStyle name="Total 2 2 3 3 3 2 3 2 4" xfId="54104"/>
    <cellStyle name="Total 2 2 3 3 3 2 3 3" xfId="54105"/>
    <cellStyle name="Total 2 2 3 3 3 2 3 3 2" xfId="54106"/>
    <cellStyle name="Total 2 2 3 3 3 2 3 3 3" xfId="54107"/>
    <cellStyle name="Total 2 2 3 3 3 2 3 4" xfId="54108"/>
    <cellStyle name="Total 2 2 3 3 3 2 3 5" xfId="54109"/>
    <cellStyle name="Total 2 2 3 3 3 2 4" xfId="54110"/>
    <cellStyle name="Total 2 2 3 3 3 2 4 2" xfId="54111"/>
    <cellStyle name="Total 2 2 3 3 3 2 4 3" xfId="54112"/>
    <cellStyle name="Total 2 2 3 3 3 2 5" xfId="54113"/>
    <cellStyle name="Total 2 2 3 3 3 2 6" xfId="54114"/>
    <cellStyle name="Total 2 2 3 3 3 3" xfId="54115"/>
    <cellStyle name="Total 2 2 3 3 3 3 2" xfId="54116"/>
    <cellStyle name="Total 2 2 3 3 3 3 2 2" xfId="54117"/>
    <cellStyle name="Total 2 2 3 3 3 3 2 2 2" xfId="54118"/>
    <cellStyle name="Total 2 2 3 3 3 3 2 2 2 2" xfId="54119"/>
    <cellStyle name="Total 2 2 3 3 3 3 2 2 2 3" xfId="54120"/>
    <cellStyle name="Total 2 2 3 3 3 3 2 2 3" xfId="54121"/>
    <cellStyle name="Total 2 2 3 3 3 3 2 2 4" xfId="54122"/>
    <cellStyle name="Total 2 2 3 3 3 3 2 3" xfId="54123"/>
    <cellStyle name="Total 2 2 3 3 3 3 2 3 2" xfId="54124"/>
    <cellStyle name="Total 2 2 3 3 3 3 2 3 3" xfId="54125"/>
    <cellStyle name="Total 2 2 3 3 3 3 2 4" xfId="54126"/>
    <cellStyle name="Total 2 2 3 3 3 3 2 5" xfId="54127"/>
    <cellStyle name="Total 2 2 3 3 3 3 3" xfId="54128"/>
    <cellStyle name="Total 2 2 3 3 3 3 3 2" xfId="54129"/>
    <cellStyle name="Total 2 2 3 3 3 3 3 3" xfId="54130"/>
    <cellStyle name="Total 2 2 3 3 3 3 4" xfId="54131"/>
    <cellStyle name="Total 2 2 3 3 3 3 5" xfId="54132"/>
    <cellStyle name="Total 2 2 3 3 3 4" xfId="54133"/>
    <cellStyle name="Total 2 2 3 3 3 4 2" xfId="54134"/>
    <cellStyle name="Total 2 2 3 3 3 4 2 2" xfId="54135"/>
    <cellStyle name="Total 2 2 3 3 3 4 2 2 2" xfId="54136"/>
    <cellStyle name="Total 2 2 3 3 3 4 2 2 3" xfId="54137"/>
    <cellStyle name="Total 2 2 3 3 3 4 2 3" xfId="54138"/>
    <cellStyle name="Total 2 2 3 3 3 4 2 4" xfId="54139"/>
    <cellStyle name="Total 2 2 3 3 3 4 3" xfId="54140"/>
    <cellStyle name="Total 2 2 3 3 3 4 3 2" xfId="54141"/>
    <cellStyle name="Total 2 2 3 3 3 4 3 3" xfId="54142"/>
    <cellStyle name="Total 2 2 3 3 3 4 4" xfId="54143"/>
    <cellStyle name="Total 2 2 3 3 3 4 5" xfId="54144"/>
    <cellStyle name="Total 2 2 3 3 3 5" xfId="54145"/>
    <cellStyle name="Total 2 2 3 3 3 5 2" xfId="54146"/>
    <cellStyle name="Total 2 2 3 3 3 5 3" xfId="54147"/>
    <cellStyle name="Total 2 2 3 3 3 6" xfId="54148"/>
    <cellStyle name="Total 2 2 3 3 3 7" xfId="54149"/>
    <cellStyle name="Total 2 2 3 3 4" xfId="54150"/>
    <cellStyle name="Total 2 2 3 3 4 2" xfId="54151"/>
    <cellStyle name="Total 2 2 3 3 4 2 2" xfId="54152"/>
    <cellStyle name="Total 2 2 3 3 4 2 2 2" xfId="54153"/>
    <cellStyle name="Total 2 2 3 3 4 2 2 2 2" xfId="54154"/>
    <cellStyle name="Total 2 2 3 3 4 2 2 2 2 2" xfId="54155"/>
    <cellStyle name="Total 2 2 3 3 4 2 2 2 2 3" xfId="54156"/>
    <cellStyle name="Total 2 2 3 3 4 2 2 2 3" xfId="54157"/>
    <cellStyle name="Total 2 2 3 3 4 2 2 2 4" xfId="54158"/>
    <cellStyle name="Total 2 2 3 3 4 2 2 3" xfId="54159"/>
    <cellStyle name="Total 2 2 3 3 4 2 2 3 2" xfId="54160"/>
    <cellStyle name="Total 2 2 3 3 4 2 2 3 3" xfId="54161"/>
    <cellStyle name="Total 2 2 3 3 4 2 2 4" xfId="54162"/>
    <cellStyle name="Total 2 2 3 3 4 2 2 5" xfId="54163"/>
    <cellStyle name="Total 2 2 3 3 4 2 3" xfId="54164"/>
    <cellStyle name="Total 2 2 3 3 4 2 3 2" xfId="54165"/>
    <cellStyle name="Total 2 2 3 3 4 2 3 3" xfId="54166"/>
    <cellStyle name="Total 2 2 3 3 4 2 4" xfId="54167"/>
    <cellStyle name="Total 2 2 3 3 4 2 5" xfId="54168"/>
    <cellStyle name="Total 2 2 3 3 4 3" xfId="54169"/>
    <cellStyle name="Total 2 2 3 3 4 3 2" xfId="54170"/>
    <cellStyle name="Total 2 2 3 3 4 3 2 2" xfId="54171"/>
    <cellStyle name="Total 2 2 3 3 4 3 2 2 2" xfId="54172"/>
    <cellStyle name="Total 2 2 3 3 4 3 2 2 3" xfId="54173"/>
    <cellStyle name="Total 2 2 3 3 4 3 2 3" xfId="54174"/>
    <cellStyle name="Total 2 2 3 3 4 3 2 4" xfId="54175"/>
    <cellStyle name="Total 2 2 3 3 4 3 3" xfId="54176"/>
    <cellStyle name="Total 2 2 3 3 4 3 3 2" xfId="54177"/>
    <cellStyle name="Total 2 2 3 3 4 3 3 3" xfId="54178"/>
    <cellStyle name="Total 2 2 3 3 4 3 4" xfId="54179"/>
    <cellStyle name="Total 2 2 3 3 4 3 5" xfId="54180"/>
    <cellStyle name="Total 2 2 3 3 4 4" xfId="54181"/>
    <cellStyle name="Total 2 2 3 3 4 4 2" xfId="54182"/>
    <cellStyle name="Total 2 2 3 3 4 4 3" xfId="54183"/>
    <cellStyle name="Total 2 2 3 3 4 5" xfId="54184"/>
    <cellStyle name="Total 2 2 3 3 4 6" xfId="54185"/>
    <cellStyle name="Total 2 2 3 3 5" xfId="54186"/>
    <cellStyle name="Total 2 2 3 3 5 2" xfId="54187"/>
    <cellStyle name="Total 2 2 3 3 5 2 2" xfId="54188"/>
    <cellStyle name="Total 2 2 3 3 5 2 2 2" xfId="54189"/>
    <cellStyle name="Total 2 2 3 3 5 2 2 2 2" xfId="54190"/>
    <cellStyle name="Total 2 2 3 3 5 2 2 2 3" xfId="54191"/>
    <cellStyle name="Total 2 2 3 3 5 2 2 3" xfId="54192"/>
    <cellStyle name="Total 2 2 3 3 5 2 2 4" xfId="54193"/>
    <cellStyle name="Total 2 2 3 3 5 2 3" xfId="54194"/>
    <cellStyle name="Total 2 2 3 3 5 2 3 2" xfId="54195"/>
    <cellStyle name="Total 2 2 3 3 5 2 3 3" xfId="54196"/>
    <cellStyle name="Total 2 2 3 3 5 2 4" xfId="54197"/>
    <cellStyle name="Total 2 2 3 3 5 2 5" xfId="54198"/>
    <cellStyle name="Total 2 2 3 3 5 3" xfId="54199"/>
    <cellStyle name="Total 2 2 3 3 5 3 2" xfId="54200"/>
    <cellStyle name="Total 2 2 3 3 5 3 3" xfId="54201"/>
    <cellStyle name="Total 2 2 3 3 5 4" xfId="54202"/>
    <cellStyle name="Total 2 2 3 3 5 5" xfId="54203"/>
    <cellStyle name="Total 2 2 3 3 6" xfId="54204"/>
    <cellStyle name="Total 2 2 3 3 6 2" xfId="54205"/>
    <cellStyle name="Total 2 2 3 3 6 2 2" xfId="54206"/>
    <cellStyle name="Total 2 2 3 3 6 2 2 2" xfId="54207"/>
    <cellStyle name="Total 2 2 3 3 6 2 2 3" xfId="54208"/>
    <cellStyle name="Total 2 2 3 3 6 2 3" xfId="54209"/>
    <cellStyle name="Total 2 2 3 3 6 2 4" xfId="54210"/>
    <cellStyle name="Total 2 2 3 3 6 3" xfId="54211"/>
    <cellStyle name="Total 2 2 3 3 6 3 2" xfId="54212"/>
    <cellStyle name="Total 2 2 3 3 6 3 3" xfId="54213"/>
    <cellStyle name="Total 2 2 3 3 6 4" xfId="54214"/>
    <cellStyle name="Total 2 2 3 3 6 5" xfId="54215"/>
    <cellStyle name="Total 2 2 3 3 7" xfId="54216"/>
    <cellStyle name="Total 2 2 3 3 7 2" xfId="54217"/>
    <cellStyle name="Total 2 2 3 3 7 3" xfId="54218"/>
    <cellStyle name="Total 2 2 3 3 8" xfId="54219"/>
    <cellStyle name="Total 2 2 3 3 9" xfId="54220"/>
    <cellStyle name="Total 2 2 3 4" xfId="54221"/>
    <cellStyle name="Total 2 2 3 4 2" xfId="54222"/>
    <cellStyle name="Total 2 2 3 4 2 2" xfId="54223"/>
    <cellStyle name="Total 2 2 3 4 2 2 2" xfId="54224"/>
    <cellStyle name="Total 2 2 3 4 2 2 2 2" xfId="54225"/>
    <cellStyle name="Total 2 2 3 4 2 2 2 2 2" xfId="54226"/>
    <cellStyle name="Total 2 2 3 4 2 2 2 2 2 2" xfId="54227"/>
    <cellStyle name="Total 2 2 3 4 2 2 2 2 2 2 2" xfId="54228"/>
    <cellStyle name="Total 2 2 3 4 2 2 2 2 2 2 3" xfId="54229"/>
    <cellStyle name="Total 2 2 3 4 2 2 2 2 2 3" xfId="54230"/>
    <cellStyle name="Total 2 2 3 4 2 2 2 2 2 4" xfId="54231"/>
    <cellStyle name="Total 2 2 3 4 2 2 2 2 3" xfId="54232"/>
    <cellStyle name="Total 2 2 3 4 2 2 2 2 3 2" xfId="54233"/>
    <cellStyle name="Total 2 2 3 4 2 2 2 2 3 3" xfId="54234"/>
    <cellStyle name="Total 2 2 3 4 2 2 2 2 4" xfId="54235"/>
    <cellStyle name="Total 2 2 3 4 2 2 2 2 5" xfId="54236"/>
    <cellStyle name="Total 2 2 3 4 2 2 2 3" xfId="54237"/>
    <cellStyle name="Total 2 2 3 4 2 2 2 3 2" xfId="54238"/>
    <cellStyle name="Total 2 2 3 4 2 2 2 3 3" xfId="54239"/>
    <cellStyle name="Total 2 2 3 4 2 2 2 4" xfId="54240"/>
    <cellStyle name="Total 2 2 3 4 2 2 2 5" xfId="54241"/>
    <cellStyle name="Total 2 2 3 4 2 2 3" xfId="54242"/>
    <cellStyle name="Total 2 2 3 4 2 2 3 2" xfId="54243"/>
    <cellStyle name="Total 2 2 3 4 2 2 3 2 2" xfId="54244"/>
    <cellStyle name="Total 2 2 3 4 2 2 3 2 2 2" xfId="54245"/>
    <cellStyle name="Total 2 2 3 4 2 2 3 2 2 3" xfId="54246"/>
    <cellStyle name="Total 2 2 3 4 2 2 3 2 3" xfId="54247"/>
    <cellStyle name="Total 2 2 3 4 2 2 3 2 4" xfId="54248"/>
    <cellStyle name="Total 2 2 3 4 2 2 3 3" xfId="54249"/>
    <cellStyle name="Total 2 2 3 4 2 2 3 3 2" xfId="54250"/>
    <cellStyle name="Total 2 2 3 4 2 2 3 3 3" xfId="54251"/>
    <cellStyle name="Total 2 2 3 4 2 2 3 4" xfId="54252"/>
    <cellStyle name="Total 2 2 3 4 2 2 3 5" xfId="54253"/>
    <cellStyle name="Total 2 2 3 4 2 2 4" xfId="54254"/>
    <cellStyle name="Total 2 2 3 4 2 2 4 2" xfId="54255"/>
    <cellStyle name="Total 2 2 3 4 2 2 4 3" xfId="54256"/>
    <cellStyle name="Total 2 2 3 4 2 2 5" xfId="54257"/>
    <cellStyle name="Total 2 2 3 4 2 2 6" xfId="54258"/>
    <cellStyle name="Total 2 2 3 4 2 3" xfId="54259"/>
    <cellStyle name="Total 2 2 3 4 2 3 2" xfId="54260"/>
    <cellStyle name="Total 2 2 3 4 2 3 2 2" xfId="54261"/>
    <cellStyle name="Total 2 2 3 4 2 3 2 2 2" xfId="54262"/>
    <cellStyle name="Total 2 2 3 4 2 3 2 2 2 2" xfId="54263"/>
    <cellStyle name="Total 2 2 3 4 2 3 2 2 2 3" xfId="54264"/>
    <cellStyle name="Total 2 2 3 4 2 3 2 2 3" xfId="54265"/>
    <cellStyle name="Total 2 2 3 4 2 3 2 2 4" xfId="54266"/>
    <cellStyle name="Total 2 2 3 4 2 3 2 3" xfId="54267"/>
    <cellStyle name="Total 2 2 3 4 2 3 2 3 2" xfId="54268"/>
    <cellStyle name="Total 2 2 3 4 2 3 2 3 3" xfId="54269"/>
    <cellStyle name="Total 2 2 3 4 2 3 2 4" xfId="54270"/>
    <cellStyle name="Total 2 2 3 4 2 3 2 5" xfId="54271"/>
    <cellStyle name="Total 2 2 3 4 2 3 3" xfId="54272"/>
    <cellStyle name="Total 2 2 3 4 2 3 3 2" xfId="54273"/>
    <cellStyle name="Total 2 2 3 4 2 3 3 3" xfId="54274"/>
    <cellStyle name="Total 2 2 3 4 2 3 4" xfId="54275"/>
    <cellStyle name="Total 2 2 3 4 2 3 5" xfId="54276"/>
    <cellStyle name="Total 2 2 3 4 2 4" xfId="54277"/>
    <cellStyle name="Total 2 2 3 4 2 4 2" xfId="54278"/>
    <cellStyle name="Total 2 2 3 4 2 4 2 2" xfId="54279"/>
    <cellStyle name="Total 2 2 3 4 2 4 2 2 2" xfId="54280"/>
    <cellStyle name="Total 2 2 3 4 2 4 2 2 3" xfId="54281"/>
    <cellStyle name="Total 2 2 3 4 2 4 2 3" xfId="54282"/>
    <cellStyle name="Total 2 2 3 4 2 4 2 4" xfId="54283"/>
    <cellStyle name="Total 2 2 3 4 2 4 3" xfId="54284"/>
    <cellStyle name="Total 2 2 3 4 2 4 3 2" xfId="54285"/>
    <cellStyle name="Total 2 2 3 4 2 4 3 3" xfId="54286"/>
    <cellStyle name="Total 2 2 3 4 2 4 4" xfId="54287"/>
    <cellStyle name="Total 2 2 3 4 2 4 5" xfId="54288"/>
    <cellStyle name="Total 2 2 3 4 2 5" xfId="54289"/>
    <cellStyle name="Total 2 2 3 4 2 5 2" xfId="54290"/>
    <cellStyle name="Total 2 2 3 4 2 5 3" xfId="54291"/>
    <cellStyle name="Total 2 2 3 4 2 6" xfId="54292"/>
    <cellStyle name="Total 2 2 3 4 2 7" xfId="54293"/>
    <cellStyle name="Total 2 2 3 4 3" xfId="54294"/>
    <cellStyle name="Total 2 2 3 4 3 2" xfId="54295"/>
    <cellStyle name="Total 2 2 3 4 3 2 2" xfId="54296"/>
    <cellStyle name="Total 2 2 3 4 3 2 2 2" xfId="54297"/>
    <cellStyle name="Total 2 2 3 4 3 2 2 2 2" xfId="54298"/>
    <cellStyle name="Total 2 2 3 4 3 2 2 2 2 2" xfId="54299"/>
    <cellStyle name="Total 2 2 3 4 3 2 2 2 2 3" xfId="54300"/>
    <cellStyle name="Total 2 2 3 4 3 2 2 2 3" xfId="54301"/>
    <cellStyle name="Total 2 2 3 4 3 2 2 2 4" xfId="54302"/>
    <cellStyle name="Total 2 2 3 4 3 2 2 3" xfId="54303"/>
    <cellStyle name="Total 2 2 3 4 3 2 2 3 2" xfId="54304"/>
    <cellStyle name="Total 2 2 3 4 3 2 2 3 3" xfId="54305"/>
    <cellStyle name="Total 2 2 3 4 3 2 2 4" xfId="54306"/>
    <cellStyle name="Total 2 2 3 4 3 2 2 5" xfId="54307"/>
    <cellStyle name="Total 2 2 3 4 3 2 3" xfId="54308"/>
    <cellStyle name="Total 2 2 3 4 3 2 3 2" xfId="54309"/>
    <cellStyle name="Total 2 2 3 4 3 2 3 3" xfId="54310"/>
    <cellStyle name="Total 2 2 3 4 3 2 4" xfId="54311"/>
    <cellStyle name="Total 2 2 3 4 3 2 5" xfId="54312"/>
    <cellStyle name="Total 2 2 3 4 3 3" xfId="54313"/>
    <cellStyle name="Total 2 2 3 4 3 3 2" xfId="54314"/>
    <cellStyle name="Total 2 2 3 4 3 3 2 2" xfId="54315"/>
    <cellStyle name="Total 2 2 3 4 3 3 2 2 2" xfId="54316"/>
    <cellStyle name="Total 2 2 3 4 3 3 2 2 3" xfId="54317"/>
    <cellStyle name="Total 2 2 3 4 3 3 2 3" xfId="54318"/>
    <cellStyle name="Total 2 2 3 4 3 3 2 4" xfId="54319"/>
    <cellStyle name="Total 2 2 3 4 3 3 3" xfId="54320"/>
    <cellStyle name="Total 2 2 3 4 3 3 3 2" xfId="54321"/>
    <cellStyle name="Total 2 2 3 4 3 3 3 3" xfId="54322"/>
    <cellStyle name="Total 2 2 3 4 3 3 4" xfId="54323"/>
    <cellStyle name="Total 2 2 3 4 3 3 5" xfId="54324"/>
    <cellStyle name="Total 2 2 3 4 3 4" xfId="54325"/>
    <cellStyle name="Total 2 2 3 4 3 4 2" xfId="54326"/>
    <cellStyle name="Total 2 2 3 4 3 4 3" xfId="54327"/>
    <cellStyle name="Total 2 2 3 4 3 5" xfId="54328"/>
    <cellStyle name="Total 2 2 3 4 3 6" xfId="54329"/>
    <cellStyle name="Total 2 2 3 4 4" xfId="54330"/>
    <cellStyle name="Total 2 2 3 4 4 2" xfId="54331"/>
    <cellStyle name="Total 2 2 3 4 4 2 2" xfId="54332"/>
    <cellStyle name="Total 2 2 3 4 4 2 2 2" xfId="54333"/>
    <cellStyle name="Total 2 2 3 4 4 2 2 2 2" xfId="54334"/>
    <cellStyle name="Total 2 2 3 4 4 2 2 2 3" xfId="54335"/>
    <cellStyle name="Total 2 2 3 4 4 2 2 3" xfId="54336"/>
    <cellStyle name="Total 2 2 3 4 4 2 2 4" xfId="54337"/>
    <cellStyle name="Total 2 2 3 4 4 2 3" xfId="54338"/>
    <cellStyle name="Total 2 2 3 4 4 2 3 2" xfId="54339"/>
    <cellStyle name="Total 2 2 3 4 4 2 3 3" xfId="54340"/>
    <cellStyle name="Total 2 2 3 4 4 2 4" xfId="54341"/>
    <cellStyle name="Total 2 2 3 4 4 2 5" xfId="54342"/>
    <cellStyle name="Total 2 2 3 4 4 3" xfId="54343"/>
    <cellStyle name="Total 2 2 3 4 4 3 2" xfId="54344"/>
    <cellStyle name="Total 2 2 3 4 4 3 3" xfId="54345"/>
    <cellStyle name="Total 2 2 3 4 4 4" xfId="54346"/>
    <cellStyle name="Total 2 2 3 4 4 5" xfId="54347"/>
    <cellStyle name="Total 2 2 3 4 5" xfId="54348"/>
    <cellStyle name="Total 2 2 3 4 5 2" xfId="54349"/>
    <cellStyle name="Total 2 2 3 4 5 2 2" xfId="54350"/>
    <cellStyle name="Total 2 2 3 4 5 2 2 2" xfId="54351"/>
    <cellStyle name="Total 2 2 3 4 5 2 2 3" xfId="54352"/>
    <cellStyle name="Total 2 2 3 4 5 2 3" xfId="54353"/>
    <cellStyle name="Total 2 2 3 4 5 2 4" xfId="54354"/>
    <cellStyle name="Total 2 2 3 4 5 3" xfId="54355"/>
    <cellStyle name="Total 2 2 3 4 5 3 2" xfId="54356"/>
    <cellStyle name="Total 2 2 3 4 5 3 3" xfId="54357"/>
    <cellStyle name="Total 2 2 3 4 5 4" xfId="54358"/>
    <cellStyle name="Total 2 2 3 4 5 5" xfId="54359"/>
    <cellStyle name="Total 2 2 3 4 6" xfId="54360"/>
    <cellStyle name="Total 2 2 3 4 6 2" xfId="54361"/>
    <cellStyle name="Total 2 2 3 4 6 3" xfId="54362"/>
    <cellStyle name="Total 2 2 3 4 7" xfId="54363"/>
    <cellStyle name="Total 2 2 3 4 8" xfId="54364"/>
    <cellStyle name="Total 2 2 3 5" xfId="54365"/>
    <cellStyle name="Total 2 2 3 5 2" xfId="54366"/>
    <cellStyle name="Total 2 2 3 5 2 2" xfId="54367"/>
    <cellStyle name="Total 2 2 3 5 2 2 2" xfId="54368"/>
    <cellStyle name="Total 2 2 3 5 2 2 2 2" xfId="54369"/>
    <cellStyle name="Total 2 2 3 5 2 2 2 2 2" xfId="54370"/>
    <cellStyle name="Total 2 2 3 5 2 2 2 2 2 2" xfId="54371"/>
    <cellStyle name="Total 2 2 3 5 2 2 2 2 2 3" xfId="54372"/>
    <cellStyle name="Total 2 2 3 5 2 2 2 2 3" xfId="54373"/>
    <cellStyle name="Total 2 2 3 5 2 2 2 2 4" xfId="54374"/>
    <cellStyle name="Total 2 2 3 5 2 2 2 3" xfId="54375"/>
    <cellStyle name="Total 2 2 3 5 2 2 2 3 2" xfId="54376"/>
    <cellStyle name="Total 2 2 3 5 2 2 2 3 3" xfId="54377"/>
    <cellStyle name="Total 2 2 3 5 2 2 2 4" xfId="54378"/>
    <cellStyle name="Total 2 2 3 5 2 2 2 5" xfId="54379"/>
    <cellStyle name="Total 2 2 3 5 2 2 3" xfId="54380"/>
    <cellStyle name="Total 2 2 3 5 2 2 3 2" xfId="54381"/>
    <cellStyle name="Total 2 2 3 5 2 2 3 3" xfId="54382"/>
    <cellStyle name="Total 2 2 3 5 2 2 4" xfId="54383"/>
    <cellStyle name="Total 2 2 3 5 2 2 5" xfId="54384"/>
    <cellStyle name="Total 2 2 3 5 2 3" xfId="54385"/>
    <cellStyle name="Total 2 2 3 5 2 3 2" xfId="54386"/>
    <cellStyle name="Total 2 2 3 5 2 3 2 2" xfId="54387"/>
    <cellStyle name="Total 2 2 3 5 2 3 2 2 2" xfId="54388"/>
    <cellStyle name="Total 2 2 3 5 2 3 2 2 3" xfId="54389"/>
    <cellStyle name="Total 2 2 3 5 2 3 2 3" xfId="54390"/>
    <cellStyle name="Total 2 2 3 5 2 3 2 4" xfId="54391"/>
    <cellStyle name="Total 2 2 3 5 2 3 3" xfId="54392"/>
    <cellStyle name="Total 2 2 3 5 2 3 3 2" xfId="54393"/>
    <cellStyle name="Total 2 2 3 5 2 3 3 3" xfId="54394"/>
    <cellStyle name="Total 2 2 3 5 2 3 4" xfId="54395"/>
    <cellStyle name="Total 2 2 3 5 2 3 5" xfId="54396"/>
    <cellStyle name="Total 2 2 3 5 2 4" xfId="54397"/>
    <cellStyle name="Total 2 2 3 5 2 4 2" xfId="54398"/>
    <cellStyle name="Total 2 2 3 5 2 4 3" xfId="54399"/>
    <cellStyle name="Total 2 2 3 5 2 5" xfId="54400"/>
    <cellStyle name="Total 2 2 3 5 2 6" xfId="54401"/>
    <cellStyle name="Total 2 2 3 5 3" xfId="54402"/>
    <cellStyle name="Total 2 2 3 5 3 2" xfId="54403"/>
    <cellStyle name="Total 2 2 3 5 3 2 2" xfId="54404"/>
    <cellStyle name="Total 2 2 3 5 3 2 2 2" xfId="54405"/>
    <cellStyle name="Total 2 2 3 5 3 2 2 2 2" xfId="54406"/>
    <cellStyle name="Total 2 2 3 5 3 2 2 2 3" xfId="54407"/>
    <cellStyle name="Total 2 2 3 5 3 2 2 3" xfId="54408"/>
    <cellStyle name="Total 2 2 3 5 3 2 2 4" xfId="54409"/>
    <cellStyle name="Total 2 2 3 5 3 2 3" xfId="54410"/>
    <cellStyle name="Total 2 2 3 5 3 2 3 2" xfId="54411"/>
    <cellStyle name="Total 2 2 3 5 3 2 3 3" xfId="54412"/>
    <cellStyle name="Total 2 2 3 5 3 2 4" xfId="54413"/>
    <cellStyle name="Total 2 2 3 5 3 2 5" xfId="54414"/>
    <cellStyle name="Total 2 2 3 5 3 3" xfId="54415"/>
    <cellStyle name="Total 2 2 3 5 3 3 2" xfId="54416"/>
    <cellStyle name="Total 2 2 3 5 3 3 3" xfId="54417"/>
    <cellStyle name="Total 2 2 3 5 3 4" xfId="54418"/>
    <cellStyle name="Total 2 2 3 5 3 5" xfId="54419"/>
    <cellStyle name="Total 2 2 3 5 4" xfId="54420"/>
    <cellStyle name="Total 2 2 3 5 4 2" xfId="54421"/>
    <cellStyle name="Total 2 2 3 5 4 2 2" xfId="54422"/>
    <cellStyle name="Total 2 2 3 5 4 2 2 2" xfId="54423"/>
    <cellStyle name="Total 2 2 3 5 4 2 2 3" xfId="54424"/>
    <cellStyle name="Total 2 2 3 5 4 2 3" xfId="54425"/>
    <cellStyle name="Total 2 2 3 5 4 2 4" xfId="54426"/>
    <cellStyle name="Total 2 2 3 5 4 3" xfId="54427"/>
    <cellStyle name="Total 2 2 3 5 4 3 2" xfId="54428"/>
    <cellStyle name="Total 2 2 3 5 4 3 3" xfId="54429"/>
    <cellStyle name="Total 2 2 3 5 4 4" xfId="54430"/>
    <cellStyle name="Total 2 2 3 5 4 5" xfId="54431"/>
    <cellStyle name="Total 2 2 3 5 5" xfId="54432"/>
    <cellStyle name="Total 2 2 3 5 5 2" xfId="54433"/>
    <cellStyle name="Total 2 2 3 5 5 3" xfId="54434"/>
    <cellStyle name="Total 2 2 3 5 6" xfId="54435"/>
    <cellStyle name="Total 2 2 3 5 7" xfId="54436"/>
    <cellStyle name="Total 2 2 3 6" xfId="54437"/>
    <cellStyle name="Total 2 2 3 6 2" xfId="54438"/>
    <cellStyle name="Total 2 2 3 6 2 2" xfId="54439"/>
    <cellStyle name="Total 2 2 3 6 2 2 2" xfId="54440"/>
    <cellStyle name="Total 2 2 3 6 2 2 2 2" xfId="54441"/>
    <cellStyle name="Total 2 2 3 6 2 2 2 2 2" xfId="54442"/>
    <cellStyle name="Total 2 2 3 6 2 2 2 2 3" xfId="54443"/>
    <cellStyle name="Total 2 2 3 6 2 2 2 3" xfId="54444"/>
    <cellStyle name="Total 2 2 3 6 2 2 2 4" xfId="54445"/>
    <cellStyle name="Total 2 2 3 6 2 2 3" xfId="54446"/>
    <cellStyle name="Total 2 2 3 6 2 2 3 2" xfId="54447"/>
    <cellStyle name="Total 2 2 3 6 2 2 3 3" xfId="54448"/>
    <cellStyle name="Total 2 2 3 6 2 2 4" xfId="54449"/>
    <cellStyle name="Total 2 2 3 6 2 2 5" xfId="54450"/>
    <cellStyle name="Total 2 2 3 6 2 3" xfId="54451"/>
    <cellStyle name="Total 2 2 3 6 2 3 2" xfId="54452"/>
    <cellStyle name="Total 2 2 3 6 2 3 3" xfId="54453"/>
    <cellStyle name="Total 2 2 3 6 2 4" xfId="54454"/>
    <cellStyle name="Total 2 2 3 6 2 5" xfId="54455"/>
    <cellStyle name="Total 2 2 3 6 3" xfId="54456"/>
    <cellStyle name="Total 2 2 3 6 3 2" xfId="54457"/>
    <cellStyle name="Total 2 2 3 6 3 2 2" xfId="54458"/>
    <cellStyle name="Total 2 2 3 6 3 2 2 2" xfId="54459"/>
    <cellStyle name="Total 2 2 3 6 3 2 2 3" xfId="54460"/>
    <cellStyle name="Total 2 2 3 6 3 2 3" xfId="54461"/>
    <cellStyle name="Total 2 2 3 6 3 2 4" xfId="54462"/>
    <cellStyle name="Total 2 2 3 6 3 3" xfId="54463"/>
    <cellStyle name="Total 2 2 3 6 3 3 2" xfId="54464"/>
    <cellStyle name="Total 2 2 3 6 3 3 3" xfId="54465"/>
    <cellStyle name="Total 2 2 3 6 3 4" xfId="54466"/>
    <cellStyle name="Total 2 2 3 6 3 5" xfId="54467"/>
    <cellStyle name="Total 2 2 3 6 4" xfId="54468"/>
    <cellStyle name="Total 2 2 3 6 4 2" xfId="54469"/>
    <cellStyle name="Total 2 2 3 6 4 3" xfId="54470"/>
    <cellStyle name="Total 2 2 3 6 5" xfId="54471"/>
    <cellStyle name="Total 2 2 3 6 6" xfId="54472"/>
    <cellStyle name="Total 2 2 3 7" xfId="54473"/>
    <cellStyle name="Total 2 2 3 7 2" xfId="54474"/>
    <cellStyle name="Total 2 2 3 7 2 2" xfId="54475"/>
    <cellStyle name="Total 2 2 3 7 2 2 2" xfId="54476"/>
    <cellStyle name="Total 2 2 3 7 2 2 2 2" xfId="54477"/>
    <cellStyle name="Total 2 2 3 7 2 2 2 3" xfId="54478"/>
    <cellStyle name="Total 2 2 3 7 2 2 3" xfId="54479"/>
    <cellStyle name="Total 2 2 3 7 2 2 4" xfId="54480"/>
    <cellStyle name="Total 2 2 3 7 2 3" xfId="54481"/>
    <cellStyle name="Total 2 2 3 7 2 3 2" xfId="54482"/>
    <cellStyle name="Total 2 2 3 7 2 3 3" xfId="54483"/>
    <cellStyle name="Total 2 2 3 7 2 4" xfId="54484"/>
    <cellStyle name="Total 2 2 3 7 2 5" xfId="54485"/>
    <cellStyle name="Total 2 2 3 7 3" xfId="54486"/>
    <cellStyle name="Total 2 2 3 7 3 2" xfId="54487"/>
    <cellStyle name="Total 2 2 3 7 3 3" xfId="54488"/>
    <cellStyle name="Total 2 2 3 7 4" xfId="54489"/>
    <cellStyle name="Total 2 2 3 7 5" xfId="54490"/>
    <cellStyle name="Total 2 2 3 8" xfId="54491"/>
    <cellStyle name="Total 2 2 3 8 2" xfId="54492"/>
    <cellStyle name="Total 2 2 3 8 2 2" xfId="54493"/>
    <cellStyle name="Total 2 2 3 8 2 2 2" xfId="54494"/>
    <cellStyle name="Total 2 2 3 8 2 2 3" xfId="54495"/>
    <cellStyle name="Total 2 2 3 8 2 3" xfId="54496"/>
    <cellStyle name="Total 2 2 3 8 2 4" xfId="54497"/>
    <cellStyle name="Total 2 2 3 8 3" xfId="54498"/>
    <cellStyle name="Total 2 2 3 8 3 2" xfId="54499"/>
    <cellStyle name="Total 2 2 3 8 3 3" xfId="54500"/>
    <cellStyle name="Total 2 2 3 8 4" xfId="54501"/>
    <cellStyle name="Total 2 2 3 8 5" xfId="54502"/>
    <cellStyle name="Total 2 2 3 9" xfId="54503"/>
    <cellStyle name="Total 2 2 3 9 2" xfId="54504"/>
    <cellStyle name="Total 2 2 3 9 3" xfId="54505"/>
    <cellStyle name="Total 2 2 4" xfId="54506"/>
    <cellStyle name="Total 2 2 4 2" xfId="54507"/>
    <cellStyle name="Total 2 2 4 2 2" xfId="54508"/>
    <cellStyle name="Total 2 2 4 2 2 2" xfId="54509"/>
    <cellStyle name="Total 2 2 4 2 2 2 2" xfId="54510"/>
    <cellStyle name="Total 2 2 4 2 2 2 2 2" xfId="54511"/>
    <cellStyle name="Total 2 2 4 2 2 2 2 2 2" xfId="54512"/>
    <cellStyle name="Total 2 2 4 2 2 2 2 2 2 2" xfId="54513"/>
    <cellStyle name="Total 2 2 4 2 2 2 2 2 2 2 2" xfId="54514"/>
    <cellStyle name="Total 2 2 4 2 2 2 2 2 2 2 3" xfId="54515"/>
    <cellStyle name="Total 2 2 4 2 2 2 2 2 2 3" xfId="54516"/>
    <cellStyle name="Total 2 2 4 2 2 2 2 2 2 4" xfId="54517"/>
    <cellStyle name="Total 2 2 4 2 2 2 2 2 3" xfId="54518"/>
    <cellStyle name="Total 2 2 4 2 2 2 2 2 3 2" xfId="54519"/>
    <cellStyle name="Total 2 2 4 2 2 2 2 2 3 3" xfId="54520"/>
    <cellStyle name="Total 2 2 4 2 2 2 2 2 4" xfId="54521"/>
    <cellStyle name="Total 2 2 4 2 2 2 2 2 5" xfId="54522"/>
    <cellStyle name="Total 2 2 4 2 2 2 2 3" xfId="54523"/>
    <cellStyle name="Total 2 2 4 2 2 2 2 3 2" xfId="54524"/>
    <cellStyle name="Total 2 2 4 2 2 2 2 3 3" xfId="54525"/>
    <cellStyle name="Total 2 2 4 2 2 2 2 4" xfId="54526"/>
    <cellStyle name="Total 2 2 4 2 2 2 2 5" xfId="54527"/>
    <cellStyle name="Total 2 2 4 2 2 2 3" xfId="54528"/>
    <cellStyle name="Total 2 2 4 2 2 2 3 2" xfId="54529"/>
    <cellStyle name="Total 2 2 4 2 2 2 3 2 2" xfId="54530"/>
    <cellStyle name="Total 2 2 4 2 2 2 3 2 2 2" xfId="54531"/>
    <cellStyle name="Total 2 2 4 2 2 2 3 2 2 3" xfId="54532"/>
    <cellStyle name="Total 2 2 4 2 2 2 3 2 3" xfId="54533"/>
    <cellStyle name="Total 2 2 4 2 2 2 3 2 4" xfId="54534"/>
    <cellStyle name="Total 2 2 4 2 2 2 3 3" xfId="54535"/>
    <cellStyle name="Total 2 2 4 2 2 2 3 3 2" xfId="54536"/>
    <cellStyle name="Total 2 2 4 2 2 2 3 3 3" xfId="54537"/>
    <cellStyle name="Total 2 2 4 2 2 2 3 4" xfId="54538"/>
    <cellStyle name="Total 2 2 4 2 2 2 3 5" xfId="54539"/>
    <cellStyle name="Total 2 2 4 2 2 2 4" xfId="54540"/>
    <cellStyle name="Total 2 2 4 2 2 2 4 2" xfId="54541"/>
    <cellStyle name="Total 2 2 4 2 2 2 4 3" xfId="54542"/>
    <cellStyle name="Total 2 2 4 2 2 2 5" xfId="54543"/>
    <cellStyle name="Total 2 2 4 2 2 2 6" xfId="54544"/>
    <cellStyle name="Total 2 2 4 2 2 3" xfId="54545"/>
    <cellStyle name="Total 2 2 4 2 2 3 2" xfId="54546"/>
    <cellStyle name="Total 2 2 4 2 2 3 2 2" xfId="54547"/>
    <cellStyle name="Total 2 2 4 2 2 3 2 2 2" xfId="54548"/>
    <cellStyle name="Total 2 2 4 2 2 3 2 2 2 2" xfId="54549"/>
    <cellStyle name="Total 2 2 4 2 2 3 2 2 2 3" xfId="54550"/>
    <cellStyle name="Total 2 2 4 2 2 3 2 2 3" xfId="54551"/>
    <cellStyle name="Total 2 2 4 2 2 3 2 2 4" xfId="54552"/>
    <cellStyle name="Total 2 2 4 2 2 3 2 3" xfId="54553"/>
    <cellStyle name="Total 2 2 4 2 2 3 2 3 2" xfId="54554"/>
    <cellStyle name="Total 2 2 4 2 2 3 2 3 3" xfId="54555"/>
    <cellStyle name="Total 2 2 4 2 2 3 2 4" xfId="54556"/>
    <cellStyle name="Total 2 2 4 2 2 3 2 5" xfId="54557"/>
    <cellStyle name="Total 2 2 4 2 2 3 3" xfId="54558"/>
    <cellStyle name="Total 2 2 4 2 2 3 3 2" xfId="54559"/>
    <cellStyle name="Total 2 2 4 2 2 3 3 3" xfId="54560"/>
    <cellStyle name="Total 2 2 4 2 2 3 4" xfId="54561"/>
    <cellStyle name="Total 2 2 4 2 2 3 5" xfId="54562"/>
    <cellStyle name="Total 2 2 4 2 2 4" xfId="54563"/>
    <cellStyle name="Total 2 2 4 2 2 4 2" xfId="54564"/>
    <cellStyle name="Total 2 2 4 2 2 4 2 2" xfId="54565"/>
    <cellStyle name="Total 2 2 4 2 2 4 2 2 2" xfId="54566"/>
    <cellStyle name="Total 2 2 4 2 2 4 2 2 3" xfId="54567"/>
    <cellStyle name="Total 2 2 4 2 2 4 2 3" xfId="54568"/>
    <cellStyle name="Total 2 2 4 2 2 4 2 4" xfId="54569"/>
    <cellStyle name="Total 2 2 4 2 2 4 3" xfId="54570"/>
    <cellStyle name="Total 2 2 4 2 2 4 3 2" xfId="54571"/>
    <cellStyle name="Total 2 2 4 2 2 4 3 3" xfId="54572"/>
    <cellStyle name="Total 2 2 4 2 2 4 4" xfId="54573"/>
    <cellStyle name="Total 2 2 4 2 2 4 5" xfId="54574"/>
    <cellStyle name="Total 2 2 4 2 2 5" xfId="54575"/>
    <cellStyle name="Total 2 2 4 2 2 5 2" xfId="54576"/>
    <cellStyle name="Total 2 2 4 2 2 5 3" xfId="54577"/>
    <cellStyle name="Total 2 2 4 2 2 6" xfId="54578"/>
    <cellStyle name="Total 2 2 4 2 2 7" xfId="54579"/>
    <cellStyle name="Total 2 2 4 2 3" xfId="54580"/>
    <cellStyle name="Total 2 2 4 2 3 2" xfId="54581"/>
    <cellStyle name="Total 2 2 4 2 3 2 2" xfId="54582"/>
    <cellStyle name="Total 2 2 4 2 3 2 2 2" xfId="54583"/>
    <cellStyle name="Total 2 2 4 2 3 2 2 2 2" xfId="54584"/>
    <cellStyle name="Total 2 2 4 2 3 2 2 2 2 2" xfId="54585"/>
    <cellStyle name="Total 2 2 4 2 3 2 2 2 2 3" xfId="54586"/>
    <cellStyle name="Total 2 2 4 2 3 2 2 2 3" xfId="54587"/>
    <cellStyle name="Total 2 2 4 2 3 2 2 2 4" xfId="54588"/>
    <cellStyle name="Total 2 2 4 2 3 2 2 3" xfId="54589"/>
    <cellStyle name="Total 2 2 4 2 3 2 2 3 2" xfId="54590"/>
    <cellStyle name="Total 2 2 4 2 3 2 2 3 3" xfId="54591"/>
    <cellStyle name="Total 2 2 4 2 3 2 2 4" xfId="54592"/>
    <cellStyle name="Total 2 2 4 2 3 2 2 5" xfId="54593"/>
    <cellStyle name="Total 2 2 4 2 3 2 3" xfId="54594"/>
    <cellStyle name="Total 2 2 4 2 3 2 3 2" xfId="54595"/>
    <cellStyle name="Total 2 2 4 2 3 2 3 3" xfId="54596"/>
    <cellStyle name="Total 2 2 4 2 3 2 4" xfId="54597"/>
    <cellStyle name="Total 2 2 4 2 3 2 5" xfId="54598"/>
    <cellStyle name="Total 2 2 4 2 3 3" xfId="54599"/>
    <cellStyle name="Total 2 2 4 2 3 3 2" xfId="54600"/>
    <cellStyle name="Total 2 2 4 2 3 3 2 2" xfId="54601"/>
    <cellStyle name="Total 2 2 4 2 3 3 2 2 2" xfId="54602"/>
    <cellStyle name="Total 2 2 4 2 3 3 2 2 3" xfId="54603"/>
    <cellStyle name="Total 2 2 4 2 3 3 2 3" xfId="54604"/>
    <cellStyle name="Total 2 2 4 2 3 3 2 4" xfId="54605"/>
    <cellStyle name="Total 2 2 4 2 3 3 3" xfId="54606"/>
    <cellStyle name="Total 2 2 4 2 3 3 3 2" xfId="54607"/>
    <cellStyle name="Total 2 2 4 2 3 3 3 3" xfId="54608"/>
    <cellStyle name="Total 2 2 4 2 3 3 4" xfId="54609"/>
    <cellStyle name="Total 2 2 4 2 3 3 5" xfId="54610"/>
    <cellStyle name="Total 2 2 4 2 3 4" xfId="54611"/>
    <cellStyle name="Total 2 2 4 2 3 4 2" xfId="54612"/>
    <cellStyle name="Total 2 2 4 2 3 4 3" xfId="54613"/>
    <cellStyle name="Total 2 2 4 2 3 5" xfId="54614"/>
    <cellStyle name="Total 2 2 4 2 3 6" xfId="54615"/>
    <cellStyle name="Total 2 2 4 2 4" xfId="54616"/>
    <cellStyle name="Total 2 2 4 2 4 2" xfId="54617"/>
    <cellStyle name="Total 2 2 4 2 4 2 2" xfId="54618"/>
    <cellStyle name="Total 2 2 4 2 4 2 2 2" xfId="54619"/>
    <cellStyle name="Total 2 2 4 2 4 2 2 2 2" xfId="54620"/>
    <cellStyle name="Total 2 2 4 2 4 2 2 2 3" xfId="54621"/>
    <cellStyle name="Total 2 2 4 2 4 2 2 3" xfId="54622"/>
    <cellStyle name="Total 2 2 4 2 4 2 2 4" xfId="54623"/>
    <cellStyle name="Total 2 2 4 2 4 2 3" xfId="54624"/>
    <cellStyle name="Total 2 2 4 2 4 2 3 2" xfId="54625"/>
    <cellStyle name="Total 2 2 4 2 4 2 3 3" xfId="54626"/>
    <cellStyle name="Total 2 2 4 2 4 2 4" xfId="54627"/>
    <cellStyle name="Total 2 2 4 2 4 2 5" xfId="54628"/>
    <cellStyle name="Total 2 2 4 2 4 3" xfId="54629"/>
    <cellStyle name="Total 2 2 4 2 4 3 2" xfId="54630"/>
    <cellStyle name="Total 2 2 4 2 4 3 3" xfId="54631"/>
    <cellStyle name="Total 2 2 4 2 4 4" xfId="54632"/>
    <cellStyle name="Total 2 2 4 2 4 5" xfId="54633"/>
    <cellStyle name="Total 2 2 4 2 5" xfId="54634"/>
    <cellStyle name="Total 2 2 4 2 5 2" xfId="54635"/>
    <cellStyle name="Total 2 2 4 2 5 2 2" xfId="54636"/>
    <cellStyle name="Total 2 2 4 2 5 2 2 2" xfId="54637"/>
    <cellStyle name="Total 2 2 4 2 5 2 2 3" xfId="54638"/>
    <cellStyle name="Total 2 2 4 2 5 2 3" xfId="54639"/>
    <cellStyle name="Total 2 2 4 2 5 2 4" xfId="54640"/>
    <cellStyle name="Total 2 2 4 2 5 3" xfId="54641"/>
    <cellStyle name="Total 2 2 4 2 5 3 2" xfId="54642"/>
    <cellStyle name="Total 2 2 4 2 5 3 3" xfId="54643"/>
    <cellStyle name="Total 2 2 4 2 5 4" xfId="54644"/>
    <cellStyle name="Total 2 2 4 2 5 5" xfId="54645"/>
    <cellStyle name="Total 2 2 4 2 6" xfId="54646"/>
    <cellStyle name="Total 2 2 4 2 6 2" xfId="54647"/>
    <cellStyle name="Total 2 2 4 2 6 3" xfId="54648"/>
    <cellStyle name="Total 2 2 4 2 7" xfId="54649"/>
    <cellStyle name="Total 2 2 4 2 8" xfId="54650"/>
    <cellStyle name="Total 2 2 4 3" xfId="54651"/>
    <cellStyle name="Total 2 2 4 3 2" xfId="54652"/>
    <cellStyle name="Total 2 2 4 3 2 2" xfId="54653"/>
    <cellStyle name="Total 2 2 4 3 2 2 2" xfId="54654"/>
    <cellStyle name="Total 2 2 4 3 2 2 2 2" xfId="54655"/>
    <cellStyle name="Total 2 2 4 3 2 2 2 2 2" xfId="54656"/>
    <cellStyle name="Total 2 2 4 3 2 2 2 2 2 2" xfId="54657"/>
    <cellStyle name="Total 2 2 4 3 2 2 2 2 2 3" xfId="54658"/>
    <cellStyle name="Total 2 2 4 3 2 2 2 2 3" xfId="54659"/>
    <cellStyle name="Total 2 2 4 3 2 2 2 2 4" xfId="54660"/>
    <cellStyle name="Total 2 2 4 3 2 2 2 3" xfId="54661"/>
    <cellStyle name="Total 2 2 4 3 2 2 2 3 2" xfId="54662"/>
    <cellStyle name="Total 2 2 4 3 2 2 2 3 3" xfId="54663"/>
    <cellStyle name="Total 2 2 4 3 2 2 2 4" xfId="54664"/>
    <cellStyle name="Total 2 2 4 3 2 2 2 5" xfId="54665"/>
    <cellStyle name="Total 2 2 4 3 2 2 3" xfId="54666"/>
    <cellStyle name="Total 2 2 4 3 2 2 3 2" xfId="54667"/>
    <cellStyle name="Total 2 2 4 3 2 2 3 3" xfId="54668"/>
    <cellStyle name="Total 2 2 4 3 2 2 4" xfId="54669"/>
    <cellStyle name="Total 2 2 4 3 2 2 5" xfId="54670"/>
    <cellStyle name="Total 2 2 4 3 2 3" xfId="54671"/>
    <cellStyle name="Total 2 2 4 3 2 3 2" xfId="54672"/>
    <cellStyle name="Total 2 2 4 3 2 3 2 2" xfId="54673"/>
    <cellStyle name="Total 2 2 4 3 2 3 2 2 2" xfId="54674"/>
    <cellStyle name="Total 2 2 4 3 2 3 2 2 3" xfId="54675"/>
    <cellStyle name="Total 2 2 4 3 2 3 2 3" xfId="54676"/>
    <cellStyle name="Total 2 2 4 3 2 3 2 4" xfId="54677"/>
    <cellStyle name="Total 2 2 4 3 2 3 3" xfId="54678"/>
    <cellStyle name="Total 2 2 4 3 2 3 3 2" xfId="54679"/>
    <cellStyle name="Total 2 2 4 3 2 3 3 3" xfId="54680"/>
    <cellStyle name="Total 2 2 4 3 2 3 4" xfId="54681"/>
    <cellStyle name="Total 2 2 4 3 2 3 5" xfId="54682"/>
    <cellStyle name="Total 2 2 4 3 2 4" xfId="54683"/>
    <cellStyle name="Total 2 2 4 3 2 4 2" xfId="54684"/>
    <cellStyle name="Total 2 2 4 3 2 4 3" xfId="54685"/>
    <cellStyle name="Total 2 2 4 3 2 5" xfId="54686"/>
    <cellStyle name="Total 2 2 4 3 2 6" xfId="54687"/>
    <cellStyle name="Total 2 2 4 3 3" xfId="54688"/>
    <cellStyle name="Total 2 2 4 3 3 2" xfId="54689"/>
    <cellStyle name="Total 2 2 4 3 3 2 2" xfId="54690"/>
    <cellStyle name="Total 2 2 4 3 3 2 2 2" xfId="54691"/>
    <cellStyle name="Total 2 2 4 3 3 2 2 2 2" xfId="54692"/>
    <cellStyle name="Total 2 2 4 3 3 2 2 2 3" xfId="54693"/>
    <cellStyle name="Total 2 2 4 3 3 2 2 3" xfId="54694"/>
    <cellStyle name="Total 2 2 4 3 3 2 2 4" xfId="54695"/>
    <cellStyle name="Total 2 2 4 3 3 2 3" xfId="54696"/>
    <cellStyle name="Total 2 2 4 3 3 2 3 2" xfId="54697"/>
    <cellStyle name="Total 2 2 4 3 3 2 3 3" xfId="54698"/>
    <cellStyle name="Total 2 2 4 3 3 2 4" xfId="54699"/>
    <cellStyle name="Total 2 2 4 3 3 2 5" xfId="54700"/>
    <cellStyle name="Total 2 2 4 3 3 3" xfId="54701"/>
    <cellStyle name="Total 2 2 4 3 3 3 2" xfId="54702"/>
    <cellStyle name="Total 2 2 4 3 3 3 3" xfId="54703"/>
    <cellStyle name="Total 2 2 4 3 3 4" xfId="54704"/>
    <cellStyle name="Total 2 2 4 3 3 5" xfId="54705"/>
    <cellStyle name="Total 2 2 4 3 4" xfId="54706"/>
    <cellStyle name="Total 2 2 4 3 4 2" xfId="54707"/>
    <cellStyle name="Total 2 2 4 3 4 2 2" xfId="54708"/>
    <cellStyle name="Total 2 2 4 3 4 2 2 2" xfId="54709"/>
    <cellStyle name="Total 2 2 4 3 4 2 2 3" xfId="54710"/>
    <cellStyle name="Total 2 2 4 3 4 2 3" xfId="54711"/>
    <cellStyle name="Total 2 2 4 3 4 2 4" xfId="54712"/>
    <cellStyle name="Total 2 2 4 3 4 3" xfId="54713"/>
    <cellStyle name="Total 2 2 4 3 4 3 2" xfId="54714"/>
    <cellStyle name="Total 2 2 4 3 4 3 3" xfId="54715"/>
    <cellStyle name="Total 2 2 4 3 4 4" xfId="54716"/>
    <cellStyle name="Total 2 2 4 3 4 5" xfId="54717"/>
    <cellStyle name="Total 2 2 4 3 5" xfId="54718"/>
    <cellStyle name="Total 2 2 4 3 5 2" xfId="54719"/>
    <cellStyle name="Total 2 2 4 3 5 3" xfId="54720"/>
    <cellStyle name="Total 2 2 4 3 6" xfId="54721"/>
    <cellStyle name="Total 2 2 4 3 7" xfId="54722"/>
    <cellStyle name="Total 2 2 4 4" xfId="54723"/>
    <cellStyle name="Total 2 2 4 4 2" xfId="54724"/>
    <cellStyle name="Total 2 2 4 4 2 2" xfId="54725"/>
    <cellStyle name="Total 2 2 4 4 2 2 2" xfId="54726"/>
    <cellStyle name="Total 2 2 4 4 2 2 2 2" xfId="54727"/>
    <cellStyle name="Total 2 2 4 4 2 2 2 2 2" xfId="54728"/>
    <cellStyle name="Total 2 2 4 4 2 2 2 2 3" xfId="54729"/>
    <cellStyle name="Total 2 2 4 4 2 2 2 3" xfId="54730"/>
    <cellStyle name="Total 2 2 4 4 2 2 2 4" xfId="54731"/>
    <cellStyle name="Total 2 2 4 4 2 2 3" xfId="54732"/>
    <cellStyle name="Total 2 2 4 4 2 2 3 2" xfId="54733"/>
    <cellStyle name="Total 2 2 4 4 2 2 3 3" xfId="54734"/>
    <cellStyle name="Total 2 2 4 4 2 2 4" xfId="54735"/>
    <cellStyle name="Total 2 2 4 4 2 2 5" xfId="54736"/>
    <cellStyle name="Total 2 2 4 4 2 3" xfId="54737"/>
    <cellStyle name="Total 2 2 4 4 2 3 2" xfId="54738"/>
    <cellStyle name="Total 2 2 4 4 2 3 3" xfId="54739"/>
    <cellStyle name="Total 2 2 4 4 2 4" xfId="54740"/>
    <cellStyle name="Total 2 2 4 4 2 5" xfId="54741"/>
    <cellStyle name="Total 2 2 4 4 3" xfId="54742"/>
    <cellStyle name="Total 2 2 4 4 3 2" xfId="54743"/>
    <cellStyle name="Total 2 2 4 4 3 2 2" xfId="54744"/>
    <cellStyle name="Total 2 2 4 4 3 2 2 2" xfId="54745"/>
    <cellStyle name="Total 2 2 4 4 3 2 2 3" xfId="54746"/>
    <cellStyle name="Total 2 2 4 4 3 2 3" xfId="54747"/>
    <cellStyle name="Total 2 2 4 4 3 2 4" xfId="54748"/>
    <cellStyle name="Total 2 2 4 4 3 3" xfId="54749"/>
    <cellStyle name="Total 2 2 4 4 3 3 2" xfId="54750"/>
    <cellStyle name="Total 2 2 4 4 3 3 3" xfId="54751"/>
    <cellStyle name="Total 2 2 4 4 3 4" xfId="54752"/>
    <cellStyle name="Total 2 2 4 4 3 5" xfId="54753"/>
    <cellStyle name="Total 2 2 4 4 4" xfId="54754"/>
    <cellStyle name="Total 2 2 4 4 4 2" xfId="54755"/>
    <cellStyle name="Total 2 2 4 4 4 3" xfId="54756"/>
    <cellStyle name="Total 2 2 4 4 5" xfId="54757"/>
    <cellStyle name="Total 2 2 4 4 6" xfId="54758"/>
    <cellStyle name="Total 2 2 4 5" xfId="54759"/>
    <cellStyle name="Total 2 2 4 5 2" xfId="54760"/>
    <cellStyle name="Total 2 2 4 5 2 2" xfId="54761"/>
    <cellStyle name="Total 2 2 4 5 2 2 2" xfId="54762"/>
    <cellStyle name="Total 2 2 4 5 2 2 2 2" xfId="54763"/>
    <cellStyle name="Total 2 2 4 5 2 2 2 3" xfId="54764"/>
    <cellStyle name="Total 2 2 4 5 2 2 3" xfId="54765"/>
    <cellStyle name="Total 2 2 4 5 2 2 4" xfId="54766"/>
    <cellStyle name="Total 2 2 4 5 2 3" xfId="54767"/>
    <cellStyle name="Total 2 2 4 5 2 3 2" xfId="54768"/>
    <cellStyle name="Total 2 2 4 5 2 3 3" xfId="54769"/>
    <cellStyle name="Total 2 2 4 5 2 4" xfId="54770"/>
    <cellStyle name="Total 2 2 4 5 2 5" xfId="54771"/>
    <cellStyle name="Total 2 2 4 5 3" xfId="54772"/>
    <cellStyle name="Total 2 2 4 5 3 2" xfId="54773"/>
    <cellStyle name="Total 2 2 4 5 3 3" xfId="54774"/>
    <cellStyle name="Total 2 2 4 5 4" xfId="54775"/>
    <cellStyle name="Total 2 2 4 5 5" xfId="54776"/>
    <cellStyle name="Total 2 2 4 6" xfId="54777"/>
    <cellStyle name="Total 2 2 4 6 2" xfId="54778"/>
    <cellStyle name="Total 2 2 4 6 2 2" xfId="54779"/>
    <cellStyle name="Total 2 2 4 6 2 2 2" xfId="54780"/>
    <cellStyle name="Total 2 2 4 6 2 2 3" xfId="54781"/>
    <cellStyle name="Total 2 2 4 6 2 3" xfId="54782"/>
    <cellStyle name="Total 2 2 4 6 2 4" xfId="54783"/>
    <cellStyle name="Total 2 2 4 6 3" xfId="54784"/>
    <cellStyle name="Total 2 2 4 6 3 2" xfId="54785"/>
    <cellStyle name="Total 2 2 4 6 3 3" xfId="54786"/>
    <cellStyle name="Total 2 2 4 6 4" xfId="54787"/>
    <cellStyle name="Total 2 2 4 6 5" xfId="54788"/>
    <cellStyle name="Total 2 2 4 7" xfId="54789"/>
    <cellStyle name="Total 2 2 4 7 2" xfId="54790"/>
    <cellStyle name="Total 2 2 4 7 3" xfId="54791"/>
    <cellStyle name="Total 2 2 4 8" xfId="54792"/>
    <cellStyle name="Total 2 2 4 9" xfId="54793"/>
    <cellStyle name="Total 2 2 5" xfId="54794"/>
    <cellStyle name="Total 2 2 5 2" xfId="54795"/>
    <cellStyle name="Total 2 2 5 2 2" xfId="54796"/>
    <cellStyle name="Total 2 2 5 2 2 2" xfId="54797"/>
    <cellStyle name="Total 2 2 5 2 2 3" xfId="54798"/>
    <cellStyle name="Total 2 2 5 2 3" xfId="54799"/>
    <cellStyle name="Total 2 2 5 2 4" xfId="54800"/>
    <cellStyle name="Total 2 2 5 3" xfId="54801"/>
    <cellStyle name="Total 2 2 5 3 2" xfId="54802"/>
    <cellStyle name="Total 2 2 5 3 3" xfId="54803"/>
    <cellStyle name="Total 2 2 5 4" xfId="54804"/>
    <cellStyle name="Total 2 2 5 5" xfId="54805"/>
    <cellStyle name="Total 2 2 6" xfId="54806"/>
    <cellStyle name="Total 2 2 6 2" xfId="54807"/>
    <cellStyle name="Total 2 2 6 3" xfId="54808"/>
    <cellStyle name="Total 2 2 7" xfId="54809"/>
    <cellStyle name="Total 2 2 8" xfId="54810"/>
    <cellStyle name="Total 2 3" xfId="54811"/>
    <cellStyle name="Total 2 3 10" xfId="54812"/>
    <cellStyle name="Total 2 3 2" xfId="54813"/>
    <cellStyle name="Total 2 3 2 2" xfId="54814"/>
    <cellStyle name="Total 2 3 2 2 2" xfId="54815"/>
    <cellStyle name="Total 2 3 2 2 2 2" xfId="54816"/>
    <cellStyle name="Total 2 3 2 2 2 2 2" xfId="54817"/>
    <cellStyle name="Total 2 3 2 2 2 2 2 2" xfId="54818"/>
    <cellStyle name="Total 2 3 2 2 2 2 2 2 2" xfId="54819"/>
    <cellStyle name="Total 2 3 2 2 2 2 2 2 2 2" xfId="54820"/>
    <cellStyle name="Total 2 3 2 2 2 2 2 2 2 2 2" xfId="54821"/>
    <cellStyle name="Total 2 3 2 2 2 2 2 2 2 2 3" xfId="54822"/>
    <cellStyle name="Total 2 3 2 2 2 2 2 2 2 3" xfId="54823"/>
    <cellStyle name="Total 2 3 2 2 2 2 2 2 2 4" xfId="54824"/>
    <cellStyle name="Total 2 3 2 2 2 2 2 2 3" xfId="54825"/>
    <cellStyle name="Total 2 3 2 2 2 2 2 2 3 2" xfId="54826"/>
    <cellStyle name="Total 2 3 2 2 2 2 2 2 3 3" xfId="54827"/>
    <cellStyle name="Total 2 3 2 2 2 2 2 2 4" xfId="54828"/>
    <cellStyle name="Total 2 3 2 2 2 2 2 2 5" xfId="54829"/>
    <cellStyle name="Total 2 3 2 2 2 2 2 3" xfId="54830"/>
    <cellStyle name="Total 2 3 2 2 2 2 2 3 2" xfId="54831"/>
    <cellStyle name="Total 2 3 2 2 2 2 2 3 3" xfId="54832"/>
    <cellStyle name="Total 2 3 2 2 2 2 2 4" xfId="54833"/>
    <cellStyle name="Total 2 3 2 2 2 2 2 5" xfId="54834"/>
    <cellStyle name="Total 2 3 2 2 2 2 3" xfId="54835"/>
    <cellStyle name="Total 2 3 2 2 2 2 3 2" xfId="54836"/>
    <cellStyle name="Total 2 3 2 2 2 2 3 2 2" xfId="54837"/>
    <cellStyle name="Total 2 3 2 2 2 2 3 2 2 2" xfId="54838"/>
    <cellStyle name="Total 2 3 2 2 2 2 3 2 2 3" xfId="54839"/>
    <cellStyle name="Total 2 3 2 2 2 2 3 2 3" xfId="54840"/>
    <cellStyle name="Total 2 3 2 2 2 2 3 2 4" xfId="54841"/>
    <cellStyle name="Total 2 3 2 2 2 2 3 3" xfId="54842"/>
    <cellStyle name="Total 2 3 2 2 2 2 3 3 2" xfId="54843"/>
    <cellStyle name="Total 2 3 2 2 2 2 3 3 3" xfId="54844"/>
    <cellStyle name="Total 2 3 2 2 2 2 3 4" xfId="54845"/>
    <cellStyle name="Total 2 3 2 2 2 2 3 5" xfId="54846"/>
    <cellStyle name="Total 2 3 2 2 2 2 4" xfId="54847"/>
    <cellStyle name="Total 2 3 2 2 2 2 4 2" xfId="54848"/>
    <cellStyle name="Total 2 3 2 2 2 2 4 3" xfId="54849"/>
    <cellStyle name="Total 2 3 2 2 2 2 5" xfId="54850"/>
    <cellStyle name="Total 2 3 2 2 2 2 6" xfId="54851"/>
    <cellStyle name="Total 2 3 2 2 2 3" xfId="54852"/>
    <cellStyle name="Total 2 3 2 2 2 3 2" xfId="54853"/>
    <cellStyle name="Total 2 3 2 2 2 3 2 2" xfId="54854"/>
    <cellStyle name="Total 2 3 2 2 2 3 2 2 2" xfId="54855"/>
    <cellStyle name="Total 2 3 2 2 2 3 2 2 2 2" xfId="54856"/>
    <cellStyle name="Total 2 3 2 2 2 3 2 2 2 3" xfId="54857"/>
    <cellStyle name="Total 2 3 2 2 2 3 2 2 3" xfId="54858"/>
    <cellStyle name="Total 2 3 2 2 2 3 2 2 4" xfId="54859"/>
    <cellStyle name="Total 2 3 2 2 2 3 2 3" xfId="54860"/>
    <cellStyle name="Total 2 3 2 2 2 3 2 3 2" xfId="54861"/>
    <cellStyle name="Total 2 3 2 2 2 3 2 3 3" xfId="54862"/>
    <cellStyle name="Total 2 3 2 2 2 3 2 4" xfId="54863"/>
    <cellStyle name="Total 2 3 2 2 2 3 2 5" xfId="54864"/>
    <cellStyle name="Total 2 3 2 2 2 3 3" xfId="54865"/>
    <cellStyle name="Total 2 3 2 2 2 3 3 2" xfId="54866"/>
    <cellStyle name="Total 2 3 2 2 2 3 3 3" xfId="54867"/>
    <cellStyle name="Total 2 3 2 2 2 3 4" xfId="54868"/>
    <cellStyle name="Total 2 3 2 2 2 3 5" xfId="54869"/>
    <cellStyle name="Total 2 3 2 2 2 4" xfId="54870"/>
    <cellStyle name="Total 2 3 2 2 2 4 2" xfId="54871"/>
    <cellStyle name="Total 2 3 2 2 2 4 2 2" xfId="54872"/>
    <cellStyle name="Total 2 3 2 2 2 4 2 2 2" xfId="54873"/>
    <cellStyle name="Total 2 3 2 2 2 4 2 2 3" xfId="54874"/>
    <cellStyle name="Total 2 3 2 2 2 4 2 3" xfId="54875"/>
    <cellStyle name="Total 2 3 2 2 2 4 2 4" xfId="54876"/>
    <cellStyle name="Total 2 3 2 2 2 4 3" xfId="54877"/>
    <cellStyle name="Total 2 3 2 2 2 4 3 2" xfId="54878"/>
    <cellStyle name="Total 2 3 2 2 2 4 3 3" xfId="54879"/>
    <cellStyle name="Total 2 3 2 2 2 4 4" xfId="54880"/>
    <cellStyle name="Total 2 3 2 2 2 4 5" xfId="54881"/>
    <cellStyle name="Total 2 3 2 2 2 5" xfId="54882"/>
    <cellStyle name="Total 2 3 2 2 2 5 2" xfId="54883"/>
    <cellStyle name="Total 2 3 2 2 2 5 3" xfId="54884"/>
    <cellStyle name="Total 2 3 2 2 2 6" xfId="54885"/>
    <cellStyle name="Total 2 3 2 2 2 7" xfId="54886"/>
    <cellStyle name="Total 2 3 2 2 3" xfId="54887"/>
    <cellStyle name="Total 2 3 2 2 3 2" xfId="54888"/>
    <cellStyle name="Total 2 3 2 2 3 2 2" xfId="54889"/>
    <cellStyle name="Total 2 3 2 2 3 2 2 2" xfId="54890"/>
    <cellStyle name="Total 2 3 2 2 3 2 2 2 2" xfId="54891"/>
    <cellStyle name="Total 2 3 2 2 3 2 2 2 2 2" xfId="54892"/>
    <cellStyle name="Total 2 3 2 2 3 2 2 2 2 3" xfId="54893"/>
    <cellStyle name="Total 2 3 2 2 3 2 2 2 3" xfId="54894"/>
    <cellStyle name="Total 2 3 2 2 3 2 2 2 4" xfId="54895"/>
    <cellStyle name="Total 2 3 2 2 3 2 2 3" xfId="54896"/>
    <cellStyle name="Total 2 3 2 2 3 2 2 3 2" xfId="54897"/>
    <cellStyle name="Total 2 3 2 2 3 2 2 3 3" xfId="54898"/>
    <cellStyle name="Total 2 3 2 2 3 2 2 4" xfId="54899"/>
    <cellStyle name="Total 2 3 2 2 3 2 2 5" xfId="54900"/>
    <cellStyle name="Total 2 3 2 2 3 2 3" xfId="54901"/>
    <cellStyle name="Total 2 3 2 2 3 2 3 2" xfId="54902"/>
    <cellStyle name="Total 2 3 2 2 3 2 3 3" xfId="54903"/>
    <cellStyle name="Total 2 3 2 2 3 2 4" xfId="54904"/>
    <cellStyle name="Total 2 3 2 2 3 2 5" xfId="54905"/>
    <cellStyle name="Total 2 3 2 2 3 3" xfId="54906"/>
    <cellStyle name="Total 2 3 2 2 3 3 2" xfId="54907"/>
    <cellStyle name="Total 2 3 2 2 3 3 2 2" xfId="54908"/>
    <cellStyle name="Total 2 3 2 2 3 3 2 2 2" xfId="54909"/>
    <cellStyle name="Total 2 3 2 2 3 3 2 2 3" xfId="54910"/>
    <cellStyle name="Total 2 3 2 2 3 3 2 3" xfId="54911"/>
    <cellStyle name="Total 2 3 2 2 3 3 2 4" xfId="54912"/>
    <cellStyle name="Total 2 3 2 2 3 3 3" xfId="54913"/>
    <cellStyle name="Total 2 3 2 2 3 3 3 2" xfId="54914"/>
    <cellStyle name="Total 2 3 2 2 3 3 3 3" xfId="54915"/>
    <cellStyle name="Total 2 3 2 2 3 3 4" xfId="54916"/>
    <cellStyle name="Total 2 3 2 2 3 3 5" xfId="54917"/>
    <cellStyle name="Total 2 3 2 2 3 4" xfId="54918"/>
    <cellStyle name="Total 2 3 2 2 3 4 2" xfId="54919"/>
    <cellStyle name="Total 2 3 2 2 3 4 3" xfId="54920"/>
    <cellStyle name="Total 2 3 2 2 3 5" xfId="54921"/>
    <cellStyle name="Total 2 3 2 2 3 6" xfId="54922"/>
    <cellStyle name="Total 2 3 2 2 4" xfId="54923"/>
    <cellStyle name="Total 2 3 2 2 4 2" xfId="54924"/>
    <cellStyle name="Total 2 3 2 2 4 2 2" xfId="54925"/>
    <cellStyle name="Total 2 3 2 2 4 2 2 2" xfId="54926"/>
    <cellStyle name="Total 2 3 2 2 4 2 2 2 2" xfId="54927"/>
    <cellStyle name="Total 2 3 2 2 4 2 2 2 3" xfId="54928"/>
    <cellStyle name="Total 2 3 2 2 4 2 2 3" xfId="54929"/>
    <cellStyle name="Total 2 3 2 2 4 2 2 4" xfId="54930"/>
    <cellStyle name="Total 2 3 2 2 4 2 3" xfId="54931"/>
    <cellStyle name="Total 2 3 2 2 4 2 3 2" xfId="54932"/>
    <cellStyle name="Total 2 3 2 2 4 2 3 3" xfId="54933"/>
    <cellStyle name="Total 2 3 2 2 4 2 4" xfId="54934"/>
    <cellStyle name="Total 2 3 2 2 4 2 5" xfId="54935"/>
    <cellStyle name="Total 2 3 2 2 4 3" xfId="54936"/>
    <cellStyle name="Total 2 3 2 2 4 3 2" xfId="54937"/>
    <cellStyle name="Total 2 3 2 2 4 3 3" xfId="54938"/>
    <cellStyle name="Total 2 3 2 2 4 4" xfId="54939"/>
    <cellStyle name="Total 2 3 2 2 4 5" xfId="54940"/>
    <cellStyle name="Total 2 3 2 2 5" xfId="54941"/>
    <cellStyle name="Total 2 3 2 2 5 2" xfId="54942"/>
    <cellStyle name="Total 2 3 2 2 5 2 2" xfId="54943"/>
    <cellStyle name="Total 2 3 2 2 5 2 2 2" xfId="54944"/>
    <cellStyle name="Total 2 3 2 2 5 2 2 3" xfId="54945"/>
    <cellStyle name="Total 2 3 2 2 5 2 3" xfId="54946"/>
    <cellStyle name="Total 2 3 2 2 5 2 4" xfId="54947"/>
    <cellStyle name="Total 2 3 2 2 5 3" xfId="54948"/>
    <cellStyle name="Total 2 3 2 2 5 3 2" xfId="54949"/>
    <cellStyle name="Total 2 3 2 2 5 3 3" xfId="54950"/>
    <cellStyle name="Total 2 3 2 2 5 4" xfId="54951"/>
    <cellStyle name="Total 2 3 2 2 5 5" xfId="54952"/>
    <cellStyle name="Total 2 3 2 2 6" xfId="54953"/>
    <cellStyle name="Total 2 3 2 2 6 2" xfId="54954"/>
    <cellStyle name="Total 2 3 2 2 6 3" xfId="54955"/>
    <cellStyle name="Total 2 3 2 2 7" xfId="54956"/>
    <cellStyle name="Total 2 3 2 2 8" xfId="54957"/>
    <cellStyle name="Total 2 3 2 3" xfId="54958"/>
    <cellStyle name="Total 2 3 2 3 2" xfId="54959"/>
    <cellStyle name="Total 2 3 2 3 2 2" xfId="54960"/>
    <cellStyle name="Total 2 3 2 3 2 2 2" xfId="54961"/>
    <cellStyle name="Total 2 3 2 3 2 2 2 2" xfId="54962"/>
    <cellStyle name="Total 2 3 2 3 2 2 2 2 2" xfId="54963"/>
    <cellStyle name="Total 2 3 2 3 2 2 2 2 2 2" xfId="54964"/>
    <cellStyle name="Total 2 3 2 3 2 2 2 2 2 3" xfId="54965"/>
    <cellStyle name="Total 2 3 2 3 2 2 2 2 3" xfId="54966"/>
    <cellStyle name="Total 2 3 2 3 2 2 2 2 4" xfId="54967"/>
    <cellStyle name="Total 2 3 2 3 2 2 2 3" xfId="54968"/>
    <cellStyle name="Total 2 3 2 3 2 2 2 3 2" xfId="54969"/>
    <cellStyle name="Total 2 3 2 3 2 2 2 3 3" xfId="54970"/>
    <cellStyle name="Total 2 3 2 3 2 2 2 4" xfId="54971"/>
    <cellStyle name="Total 2 3 2 3 2 2 2 5" xfId="54972"/>
    <cellStyle name="Total 2 3 2 3 2 2 3" xfId="54973"/>
    <cellStyle name="Total 2 3 2 3 2 2 3 2" xfId="54974"/>
    <cellStyle name="Total 2 3 2 3 2 2 3 3" xfId="54975"/>
    <cellStyle name="Total 2 3 2 3 2 2 4" xfId="54976"/>
    <cellStyle name="Total 2 3 2 3 2 2 5" xfId="54977"/>
    <cellStyle name="Total 2 3 2 3 2 3" xfId="54978"/>
    <cellStyle name="Total 2 3 2 3 2 3 2" xfId="54979"/>
    <cellStyle name="Total 2 3 2 3 2 3 2 2" xfId="54980"/>
    <cellStyle name="Total 2 3 2 3 2 3 2 2 2" xfId="54981"/>
    <cellStyle name="Total 2 3 2 3 2 3 2 2 3" xfId="54982"/>
    <cellStyle name="Total 2 3 2 3 2 3 2 3" xfId="54983"/>
    <cellStyle name="Total 2 3 2 3 2 3 2 4" xfId="54984"/>
    <cellStyle name="Total 2 3 2 3 2 3 3" xfId="54985"/>
    <cellStyle name="Total 2 3 2 3 2 3 3 2" xfId="54986"/>
    <cellStyle name="Total 2 3 2 3 2 3 3 3" xfId="54987"/>
    <cellStyle name="Total 2 3 2 3 2 3 4" xfId="54988"/>
    <cellStyle name="Total 2 3 2 3 2 3 5" xfId="54989"/>
    <cellStyle name="Total 2 3 2 3 2 4" xfId="54990"/>
    <cellStyle name="Total 2 3 2 3 2 4 2" xfId="54991"/>
    <cellStyle name="Total 2 3 2 3 2 4 3" xfId="54992"/>
    <cellStyle name="Total 2 3 2 3 2 5" xfId="54993"/>
    <cellStyle name="Total 2 3 2 3 2 6" xfId="54994"/>
    <cellStyle name="Total 2 3 2 3 3" xfId="54995"/>
    <cellStyle name="Total 2 3 2 3 3 2" xfId="54996"/>
    <cellStyle name="Total 2 3 2 3 3 2 2" xfId="54997"/>
    <cellStyle name="Total 2 3 2 3 3 2 2 2" xfId="54998"/>
    <cellStyle name="Total 2 3 2 3 3 2 2 2 2" xfId="54999"/>
    <cellStyle name="Total 2 3 2 3 3 2 2 2 3" xfId="55000"/>
    <cellStyle name="Total 2 3 2 3 3 2 2 3" xfId="55001"/>
    <cellStyle name="Total 2 3 2 3 3 2 2 4" xfId="55002"/>
    <cellStyle name="Total 2 3 2 3 3 2 3" xfId="55003"/>
    <cellStyle name="Total 2 3 2 3 3 2 3 2" xfId="55004"/>
    <cellStyle name="Total 2 3 2 3 3 2 3 3" xfId="55005"/>
    <cellStyle name="Total 2 3 2 3 3 2 4" xfId="55006"/>
    <cellStyle name="Total 2 3 2 3 3 2 5" xfId="55007"/>
    <cellStyle name="Total 2 3 2 3 3 3" xfId="55008"/>
    <cellStyle name="Total 2 3 2 3 3 3 2" xfId="55009"/>
    <cellStyle name="Total 2 3 2 3 3 3 3" xfId="55010"/>
    <cellStyle name="Total 2 3 2 3 3 4" xfId="55011"/>
    <cellStyle name="Total 2 3 2 3 3 5" xfId="55012"/>
    <cellStyle name="Total 2 3 2 3 4" xfId="55013"/>
    <cellStyle name="Total 2 3 2 3 4 2" xfId="55014"/>
    <cellStyle name="Total 2 3 2 3 4 2 2" xfId="55015"/>
    <cellStyle name="Total 2 3 2 3 4 2 2 2" xfId="55016"/>
    <cellStyle name="Total 2 3 2 3 4 2 2 3" xfId="55017"/>
    <cellStyle name="Total 2 3 2 3 4 2 3" xfId="55018"/>
    <cellStyle name="Total 2 3 2 3 4 2 4" xfId="55019"/>
    <cellStyle name="Total 2 3 2 3 4 3" xfId="55020"/>
    <cellStyle name="Total 2 3 2 3 4 3 2" xfId="55021"/>
    <cellStyle name="Total 2 3 2 3 4 3 3" xfId="55022"/>
    <cellStyle name="Total 2 3 2 3 4 4" xfId="55023"/>
    <cellStyle name="Total 2 3 2 3 4 5" xfId="55024"/>
    <cellStyle name="Total 2 3 2 3 5" xfId="55025"/>
    <cellStyle name="Total 2 3 2 3 5 2" xfId="55026"/>
    <cellStyle name="Total 2 3 2 3 5 3" xfId="55027"/>
    <cellStyle name="Total 2 3 2 3 6" xfId="55028"/>
    <cellStyle name="Total 2 3 2 3 7" xfId="55029"/>
    <cellStyle name="Total 2 3 2 4" xfId="55030"/>
    <cellStyle name="Total 2 3 2 4 2" xfId="55031"/>
    <cellStyle name="Total 2 3 2 4 2 2" xfId="55032"/>
    <cellStyle name="Total 2 3 2 4 2 2 2" xfId="55033"/>
    <cellStyle name="Total 2 3 2 4 2 2 2 2" xfId="55034"/>
    <cellStyle name="Total 2 3 2 4 2 2 2 2 2" xfId="55035"/>
    <cellStyle name="Total 2 3 2 4 2 2 2 2 3" xfId="55036"/>
    <cellStyle name="Total 2 3 2 4 2 2 2 3" xfId="55037"/>
    <cellStyle name="Total 2 3 2 4 2 2 2 4" xfId="55038"/>
    <cellStyle name="Total 2 3 2 4 2 2 3" xfId="55039"/>
    <cellStyle name="Total 2 3 2 4 2 2 3 2" xfId="55040"/>
    <cellStyle name="Total 2 3 2 4 2 2 3 3" xfId="55041"/>
    <cellStyle name="Total 2 3 2 4 2 2 4" xfId="55042"/>
    <cellStyle name="Total 2 3 2 4 2 2 5" xfId="55043"/>
    <cellStyle name="Total 2 3 2 4 2 3" xfId="55044"/>
    <cellStyle name="Total 2 3 2 4 2 3 2" xfId="55045"/>
    <cellStyle name="Total 2 3 2 4 2 3 3" xfId="55046"/>
    <cellStyle name="Total 2 3 2 4 2 4" xfId="55047"/>
    <cellStyle name="Total 2 3 2 4 2 5" xfId="55048"/>
    <cellStyle name="Total 2 3 2 4 3" xfId="55049"/>
    <cellStyle name="Total 2 3 2 4 3 2" xfId="55050"/>
    <cellStyle name="Total 2 3 2 4 3 2 2" xfId="55051"/>
    <cellStyle name="Total 2 3 2 4 3 2 2 2" xfId="55052"/>
    <cellStyle name="Total 2 3 2 4 3 2 2 3" xfId="55053"/>
    <cellStyle name="Total 2 3 2 4 3 2 3" xfId="55054"/>
    <cellStyle name="Total 2 3 2 4 3 2 4" xfId="55055"/>
    <cellStyle name="Total 2 3 2 4 3 3" xfId="55056"/>
    <cellStyle name="Total 2 3 2 4 3 3 2" xfId="55057"/>
    <cellStyle name="Total 2 3 2 4 3 3 3" xfId="55058"/>
    <cellStyle name="Total 2 3 2 4 3 4" xfId="55059"/>
    <cellStyle name="Total 2 3 2 4 3 5" xfId="55060"/>
    <cellStyle name="Total 2 3 2 4 4" xfId="55061"/>
    <cellStyle name="Total 2 3 2 4 4 2" xfId="55062"/>
    <cellStyle name="Total 2 3 2 4 4 3" xfId="55063"/>
    <cellStyle name="Total 2 3 2 4 5" xfId="55064"/>
    <cellStyle name="Total 2 3 2 4 6" xfId="55065"/>
    <cellStyle name="Total 2 3 2 5" xfId="55066"/>
    <cellStyle name="Total 2 3 2 5 2" xfId="55067"/>
    <cellStyle name="Total 2 3 2 5 2 2" xfId="55068"/>
    <cellStyle name="Total 2 3 2 5 2 2 2" xfId="55069"/>
    <cellStyle name="Total 2 3 2 5 2 2 2 2" xfId="55070"/>
    <cellStyle name="Total 2 3 2 5 2 2 2 3" xfId="55071"/>
    <cellStyle name="Total 2 3 2 5 2 2 3" xfId="55072"/>
    <cellStyle name="Total 2 3 2 5 2 2 4" xfId="55073"/>
    <cellStyle name="Total 2 3 2 5 2 3" xfId="55074"/>
    <cellStyle name="Total 2 3 2 5 2 3 2" xfId="55075"/>
    <cellStyle name="Total 2 3 2 5 2 3 3" xfId="55076"/>
    <cellStyle name="Total 2 3 2 5 2 4" xfId="55077"/>
    <cellStyle name="Total 2 3 2 5 2 5" xfId="55078"/>
    <cellStyle name="Total 2 3 2 5 3" xfId="55079"/>
    <cellStyle name="Total 2 3 2 5 3 2" xfId="55080"/>
    <cellStyle name="Total 2 3 2 5 3 3" xfId="55081"/>
    <cellStyle name="Total 2 3 2 5 4" xfId="55082"/>
    <cellStyle name="Total 2 3 2 5 5" xfId="55083"/>
    <cellStyle name="Total 2 3 2 6" xfId="55084"/>
    <cellStyle name="Total 2 3 2 6 2" xfId="55085"/>
    <cellStyle name="Total 2 3 2 6 2 2" xfId="55086"/>
    <cellStyle name="Total 2 3 2 6 2 2 2" xfId="55087"/>
    <cellStyle name="Total 2 3 2 6 2 2 3" xfId="55088"/>
    <cellStyle name="Total 2 3 2 6 2 3" xfId="55089"/>
    <cellStyle name="Total 2 3 2 6 2 4" xfId="55090"/>
    <cellStyle name="Total 2 3 2 6 3" xfId="55091"/>
    <cellStyle name="Total 2 3 2 6 3 2" xfId="55092"/>
    <cellStyle name="Total 2 3 2 6 3 3" xfId="55093"/>
    <cellStyle name="Total 2 3 2 6 4" xfId="55094"/>
    <cellStyle name="Total 2 3 2 6 5" xfId="55095"/>
    <cellStyle name="Total 2 3 2 7" xfId="55096"/>
    <cellStyle name="Total 2 3 2 7 2" xfId="55097"/>
    <cellStyle name="Total 2 3 2 7 3" xfId="55098"/>
    <cellStyle name="Total 2 3 2 8" xfId="55099"/>
    <cellStyle name="Total 2 3 2 9" xfId="55100"/>
    <cellStyle name="Total 2 3 3" xfId="55101"/>
    <cellStyle name="Total 2 3 3 2" xfId="55102"/>
    <cellStyle name="Total 2 3 3 2 2" xfId="55103"/>
    <cellStyle name="Total 2 3 3 2 2 2" xfId="55104"/>
    <cellStyle name="Total 2 3 3 2 2 2 2" xfId="55105"/>
    <cellStyle name="Total 2 3 3 2 2 2 2 2" xfId="55106"/>
    <cellStyle name="Total 2 3 3 2 2 2 2 2 2" xfId="55107"/>
    <cellStyle name="Total 2 3 3 2 2 2 2 2 2 2" xfId="55108"/>
    <cellStyle name="Total 2 3 3 2 2 2 2 2 2 3" xfId="55109"/>
    <cellStyle name="Total 2 3 3 2 2 2 2 2 3" xfId="55110"/>
    <cellStyle name="Total 2 3 3 2 2 2 2 2 4" xfId="55111"/>
    <cellStyle name="Total 2 3 3 2 2 2 2 3" xfId="55112"/>
    <cellStyle name="Total 2 3 3 2 2 2 2 3 2" xfId="55113"/>
    <cellStyle name="Total 2 3 3 2 2 2 2 3 3" xfId="55114"/>
    <cellStyle name="Total 2 3 3 2 2 2 2 4" xfId="55115"/>
    <cellStyle name="Total 2 3 3 2 2 2 2 5" xfId="55116"/>
    <cellStyle name="Total 2 3 3 2 2 2 3" xfId="55117"/>
    <cellStyle name="Total 2 3 3 2 2 2 3 2" xfId="55118"/>
    <cellStyle name="Total 2 3 3 2 2 2 3 3" xfId="55119"/>
    <cellStyle name="Total 2 3 3 2 2 2 4" xfId="55120"/>
    <cellStyle name="Total 2 3 3 2 2 2 5" xfId="55121"/>
    <cellStyle name="Total 2 3 3 2 2 3" xfId="55122"/>
    <cellStyle name="Total 2 3 3 2 2 3 2" xfId="55123"/>
    <cellStyle name="Total 2 3 3 2 2 3 2 2" xfId="55124"/>
    <cellStyle name="Total 2 3 3 2 2 3 2 2 2" xfId="55125"/>
    <cellStyle name="Total 2 3 3 2 2 3 2 2 3" xfId="55126"/>
    <cellStyle name="Total 2 3 3 2 2 3 2 3" xfId="55127"/>
    <cellStyle name="Total 2 3 3 2 2 3 2 4" xfId="55128"/>
    <cellStyle name="Total 2 3 3 2 2 3 3" xfId="55129"/>
    <cellStyle name="Total 2 3 3 2 2 3 3 2" xfId="55130"/>
    <cellStyle name="Total 2 3 3 2 2 3 3 3" xfId="55131"/>
    <cellStyle name="Total 2 3 3 2 2 3 4" xfId="55132"/>
    <cellStyle name="Total 2 3 3 2 2 3 5" xfId="55133"/>
    <cellStyle name="Total 2 3 3 2 2 4" xfId="55134"/>
    <cellStyle name="Total 2 3 3 2 2 4 2" xfId="55135"/>
    <cellStyle name="Total 2 3 3 2 2 4 3" xfId="55136"/>
    <cellStyle name="Total 2 3 3 2 2 5" xfId="55137"/>
    <cellStyle name="Total 2 3 3 2 2 6" xfId="55138"/>
    <cellStyle name="Total 2 3 3 2 3" xfId="55139"/>
    <cellStyle name="Total 2 3 3 2 3 2" xfId="55140"/>
    <cellStyle name="Total 2 3 3 2 3 2 2" xfId="55141"/>
    <cellStyle name="Total 2 3 3 2 3 2 2 2" xfId="55142"/>
    <cellStyle name="Total 2 3 3 2 3 2 2 2 2" xfId="55143"/>
    <cellStyle name="Total 2 3 3 2 3 2 2 2 3" xfId="55144"/>
    <cellStyle name="Total 2 3 3 2 3 2 2 3" xfId="55145"/>
    <cellStyle name="Total 2 3 3 2 3 2 2 4" xfId="55146"/>
    <cellStyle name="Total 2 3 3 2 3 2 3" xfId="55147"/>
    <cellStyle name="Total 2 3 3 2 3 2 3 2" xfId="55148"/>
    <cellStyle name="Total 2 3 3 2 3 2 3 3" xfId="55149"/>
    <cellStyle name="Total 2 3 3 2 3 2 4" xfId="55150"/>
    <cellStyle name="Total 2 3 3 2 3 2 5" xfId="55151"/>
    <cellStyle name="Total 2 3 3 2 3 3" xfId="55152"/>
    <cellStyle name="Total 2 3 3 2 3 3 2" xfId="55153"/>
    <cellStyle name="Total 2 3 3 2 3 3 3" xfId="55154"/>
    <cellStyle name="Total 2 3 3 2 3 4" xfId="55155"/>
    <cellStyle name="Total 2 3 3 2 3 5" xfId="55156"/>
    <cellStyle name="Total 2 3 3 2 4" xfId="55157"/>
    <cellStyle name="Total 2 3 3 2 4 2" xfId="55158"/>
    <cellStyle name="Total 2 3 3 2 4 2 2" xfId="55159"/>
    <cellStyle name="Total 2 3 3 2 4 2 2 2" xfId="55160"/>
    <cellStyle name="Total 2 3 3 2 4 2 2 3" xfId="55161"/>
    <cellStyle name="Total 2 3 3 2 4 2 3" xfId="55162"/>
    <cellStyle name="Total 2 3 3 2 4 2 4" xfId="55163"/>
    <cellStyle name="Total 2 3 3 2 4 3" xfId="55164"/>
    <cellStyle name="Total 2 3 3 2 4 3 2" xfId="55165"/>
    <cellStyle name="Total 2 3 3 2 4 3 3" xfId="55166"/>
    <cellStyle name="Total 2 3 3 2 4 4" xfId="55167"/>
    <cellStyle name="Total 2 3 3 2 4 5" xfId="55168"/>
    <cellStyle name="Total 2 3 3 2 5" xfId="55169"/>
    <cellStyle name="Total 2 3 3 2 5 2" xfId="55170"/>
    <cellStyle name="Total 2 3 3 2 5 3" xfId="55171"/>
    <cellStyle name="Total 2 3 3 2 6" xfId="55172"/>
    <cellStyle name="Total 2 3 3 2 7" xfId="55173"/>
    <cellStyle name="Total 2 3 3 3" xfId="55174"/>
    <cellStyle name="Total 2 3 3 3 2" xfId="55175"/>
    <cellStyle name="Total 2 3 3 3 2 2" xfId="55176"/>
    <cellStyle name="Total 2 3 3 3 2 2 2" xfId="55177"/>
    <cellStyle name="Total 2 3 3 3 2 2 2 2" xfId="55178"/>
    <cellStyle name="Total 2 3 3 3 2 2 2 2 2" xfId="55179"/>
    <cellStyle name="Total 2 3 3 3 2 2 2 2 3" xfId="55180"/>
    <cellStyle name="Total 2 3 3 3 2 2 2 3" xfId="55181"/>
    <cellStyle name="Total 2 3 3 3 2 2 2 4" xfId="55182"/>
    <cellStyle name="Total 2 3 3 3 2 2 3" xfId="55183"/>
    <cellStyle name="Total 2 3 3 3 2 2 3 2" xfId="55184"/>
    <cellStyle name="Total 2 3 3 3 2 2 3 3" xfId="55185"/>
    <cellStyle name="Total 2 3 3 3 2 2 4" xfId="55186"/>
    <cellStyle name="Total 2 3 3 3 2 2 5" xfId="55187"/>
    <cellStyle name="Total 2 3 3 3 2 3" xfId="55188"/>
    <cellStyle name="Total 2 3 3 3 2 3 2" xfId="55189"/>
    <cellStyle name="Total 2 3 3 3 2 3 3" xfId="55190"/>
    <cellStyle name="Total 2 3 3 3 2 4" xfId="55191"/>
    <cellStyle name="Total 2 3 3 3 2 5" xfId="55192"/>
    <cellStyle name="Total 2 3 3 3 3" xfId="55193"/>
    <cellStyle name="Total 2 3 3 3 3 2" xfId="55194"/>
    <cellStyle name="Total 2 3 3 3 3 2 2" xfId="55195"/>
    <cellStyle name="Total 2 3 3 3 3 2 2 2" xfId="55196"/>
    <cellStyle name="Total 2 3 3 3 3 2 2 3" xfId="55197"/>
    <cellStyle name="Total 2 3 3 3 3 2 3" xfId="55198"/>
    <cellStyle name="Total 2 3 3 3 3 2 4" xfId="55199"/>
    <cellStyle name="Total 2 3 3 3 3 3" xfId="55200"/>
    <cellStyle name="Total 2 3 3 3 3 3 2" xfId="55201"/>
    <cellStyle name="Total 2 3 3 3 3 3 3" xfId="55202"/>
    <cellStyle name="Total 2 3 3 3 3 4" xfId="55203"/>
    <cellStyle name="Total 2 3 3 3 3 5" xfId="55204"/>
    <cellStyle name="Total 2 3 3 3 4" xfId="55205"/>
    <cellStyle name="Total 2 3 3 3 4 2" xfId="55206"/>
    <cellStyle name="Total 2 3 3 3 4 3" xfId="55207"/>
    <cellStyle name="Total 2 3 3 3 5" xfId="55208"/>
    <cellStyle name="Total 2 3 3 3 6" xfId="55209"/>
    <cellStyle name="Total 2 3 3 4" xfId="55210"/>
    <cellStyle name="Total 2 3 3 4 2" xfId="55211"/>
    <cellStyle name="Total 2 3 3 4 2 2" xfId="55212"/>
    <cellStyle name="Total 2 3 3 4 2 2 2" xfId="55213"/>
    <cellStyle name="Total 2 3 3 4 2 2 2 2" xfId="55214"/>
    <cellStyle name="Total 2 3 3 4 2 2 2 3" xfId="55215"/>
    <cellStyle name="Total 2 3 3 4 2 2 3" xfId="55216"/>
    <cellStyle name="Total 2 3 3 4 2 2 4" xfId="55217"/>
    <cellStyle name="Total 2 3 3 4 2 3" xfId="55218"/>
    <cellStyle name="Total 2 3 3 4 2 3 2" xfId="55219"/>
    <cellStyle name="Total 2 3 3 4 2 3 3" xfId="55220"/>
    <cellStyle name="Total 2 3 3 4 2 4" xfId="55221"/>
    <cellStyle name="Total 2 3 3 4 2 5" xfId="55222"/>
    <cellStyle name="Total 2 3 3 4 3" xfId="55223"/>
    <cellStyle name="Total 2 3 3 4 3 2" xfId="55224"/>
    <cellStyle name="Total 2 3 3 4 3 3" xfId="55225"/>
    <cellStyle name="Total 2 3 3 4 4" xfId="55226"/>
    <cellStyle name="Total 2 3 3 4 5" xfId="55227"/>
    <cellStyle name="Total 2 3 3 5" xfId="55228"/>
    <cellStyle name="Total 2 3 3 5 2" xfId="55229"/>
    <cellStyle name="Total 2 3 3 5 2 2" xfId="55230"/>
    <cellStyle name="Total 2 3 3 5 2 2 2" xfId="55231"/>
    <cellStyle name="Total 2 3 3 5 2 2 3" xfId="55232"/>
    <cellStyle name="Total 2 3 3 5 2 3" xfId="55233"/>
    <cellStyle name="Total 2 3 3 5 2 4" xfId="55234"/>
    <cellStyle name="Total 2 3 3 5 3" xfId="55235"/>
    <cellStyle name="Total 2 3 3 5 3 2" xfId="55236"/>
    <cellStyle name="Total 2 3 3 5 3 3" xfId="55237"/>
    <cellStyle name="Total 2 3 3 5 4" xfId="55238"/>
    <cellStyle name="Total 2 3 3 5 5" xfId="55239"/>
    <cellStyle name="Total 2 3 3 6" xfId="55240"/>
    <cellStyle name="Total 2 3 3 6 2" xfId="55241"/>
    <cellStyle name="Total 2 3 3 6 3" xfId="55242"/>
    <cellStyle name="Total 2 3 3 7" xfId="55243"/>
    <cellStyle name="Total 2 3 3 8" xfId="55244"/>
    <cellStyle name="Total 2 3 4" xfId="55245"/>
    <cellStyle name="Total 2 3 4 2" xfId="55246"/>
    <cellStyle name="Total 2 3 4 2 2" xfId="55247"/>
    <cellStyle name="Total 2 3 4 2 2 2" xfId="55248"/>
    <cellStyle name="Total 2 3 4 2 2 2 2" xfId="55249"/>
    <cellStyle name="Total 2 3 4 2 2 2 2 2" xfId="55250"/>
    <cellStyle name="Total 2 3 4 2 2 2 2 2 2" xfId="55251"/>
    <cellStyle name="Total 2 3 4 2 2 2 2 2 3" xfId="55252"/>
    <cellStyle name="Total 2 3 4 2 2 2 2 3" xfId="55253"/>
    <cellStyle name="Total 2 3 4 2 2 2 2 4" xfId="55254"/>
    <cellStyle name="Total 2 3 4 2 2 2 3" xfId="55255"/>
    <cellStyle name="Total 2 3 4 2 2 2 3 2" xfId="55256"/>
    <cellStyle name="Total 2 3 4 2 2 2 3 3" xfId="55257"/>
    <cellStyle name="Total 2 3 4 2 2 2 4" xfId="55258"/>
    <cellStyle name="Total 2 3 4 2 2 2 5" xfId="55259"/>
    <cellStyle name="Total 2 3 4 2 2 3" xfId="55260"/>
    <cellStyle name="Total 2 3 4 2 2 3 2" xfId="55261"/>
    <cellStyle name="Total 2 3 4 2 2 3 3" xfId="55262"/>
    <cellStyle name="Total 2 3 4 2 2 4" xfId="55263"/>
    <cellStyle name="Total 2 3 4 2 2 5" xfId="55264"/>
    <cellStyle name="Total 2 3 4 2 3" xfId="55265"/>
    <cellStyle name="Total 2 3 4 2 3 2" xfId="55266"/>
    <cellStyle name="Total 2 3 4 2 3 2 2" xfId="55267"/>
    <cellStyle name="Total 2 3 4 2 3 2 2 2" xfId="55268"/>
    <cellStyle name="Total 2 3 4 2 3 2 2 3" xfId="55269"/>
    <cellStyle name="Total 2 3 4 2 3 2 3" xfId="55270"/>
    <cellStyle name="Total 2 3 4 2 3 2 4" xfId="55271"/>
    <cellStyle name="Total 2 3 4 2 3 3" xfId="55272"/>
    <cellStyle name="Total 2 3 4 2 3 3 2" xfId="55273"/>
    <cellStyle name="Total 2 3 4 2 3 3 3" xfId="55274"/>
    <cellStyle name="Total 2 3 4 2 3 4" xfId="55275"/>
    <cellStyle name="Total 2 3 4 2 3 5" xfId="55276"/>
    <cellStyle name="Total 2 3 4 2 4" xfId="55277"/>
    <cellStyle name="Total 2 3 4 2 4 2" xfId="55278"/>
    <cellStyle name="Total 2 3 4 2 4 3" xfId="55279"/>
    <cellStyle name="Total 2 3 4 2 5" xfId="55280"/>
    <cellStyle name="Total 2 3 4 2 6" xfId="55281"/>
    <cellStyle name="Total 2 3 4 3" xfId="55282"/>
    <cellStyle name="Total 2 3 4 3 2" xfId="55283"/>
    <cellStyle name="Total 2 3 4 3 2 2" xfId="55284"/>
    <cellStyle name="Total 2 3 4 3 2 2 2" xfId="55285"/>
    <cellStyle name="Total 2 3 4 3 2 2 2 2" xfId="55286"/>
    <cellStyle name="Total 2 3 4 3 2 2 2 3" xfId="55287"/>
    <cellStyle name="Total 2 3 4 3 2 2 3" xfId="55288"/>
    <cellStyle name="Total 2 3 4 3 2 2 4" xfId="55289"/>
    <cellStyle name="Total 2 3 4 3 2 3" xfId="55290"/>
    <cellStyle name="Total 2 3 4 3 2 3 2" xfId="55291"/>
    <cellStyle name="Total 2 3 4 3 2 3 3" xfId="55292"/>
    <cellStyle name="Total 2 3 4 3 2 4" xfId="55293"/>
    <cellStyle name="Total 2 3 4 3 2 5" xfId="55294"/>
    <cellStyle name="Total 2 3 4 3 3" xfId="55295"/>
    <cellStyle name="Total 2 3 4 3 3 2" xfId="55296"/>
    <cellStyle name="Total 2 3 4 3 3 3" xfId="55297"/>
    <cellStyle name="Total 2 3 4 3 4" xfId="55298"/>
    <cellStyle name="Total 2 3 4 3 5" xfId="55299"/>
    <cellStyle name="Total 2 3 4 4" xfId="55300"/>
    <cellStyle name="Total 2 3 4 4 2" xfId="55301"/>
    <cellStyle name="Total 2 3 4 4 2 2" xfId="55302"/>
    <cellStyle name="Total 2 3 4 4 2 2 2" xfId="55303"/>
    <cellStyle name="Total 2 3 4 4 2 2 3" xfId="55304"/>
    <cellStyle name="Total 2 3 4 4 2 3" xfId="55305"/>
    <cellStyle name="Total 2 3 4 4 2 4" xfId="55306"/>
    <cellStyle name="Total 2 3 4 4 3" xfId="55307"/>
    <cellStyle name="Total 2 3 4 4 3 2" xfId="55308"/>
    <cellStyle name="Total 2 3 4 4 3 3" xfId="55309"/>
    <cellStyle name="Total 2 3 4 4 4" xfId="55310"/>
    <cellStyle name="Total 2 3 4 4 5" xfId="55311"/>
    <cellStyle name="Total 2 3 4 5" xfId="55312"/>
    <cellStyle name="Total 2 3 4 5 2" xfId="55313"/>
    <cellStyle name="Total 2 3 4 5 3" xfId="55314"/>
    <cellStyle name="Total 2 3 4 6" xfId="55315"/>
    <cellStyle name="Total 2 3 4 7" xfId="55316"/>
    <cellStyle name="Total 2 3 5" xfId="55317"/>
    <cellStyle name="Total 2 3 5 2" xfId="55318"/>
    <cellStyle name="Total 2 3 5 2 2" xfId="55319"/>
    <cellStyle name="Total 2 3 5 2 2 2" xfId="55320"/>
    <cellStyle name="Total 2 3 5 2 2 2 2" xfId="55321"/>
    <cellStyle name="Total 2 3 5 2 2 2 2 2" xfId="55322"/>
    <cellStyle name="Total 2 3 5 2 2 2 2 3" xfId="55323"/>
    <cellStyle name="Total 2 3 5 2 2 2 3" xfId="55324"/>
    <cellStyle name="Total 2 3 5 2 2 2 4" xfId="55325"/>
    <cellStyle name="Total 2 3 5 2 2 3" xfId="55326"/>
    <cellStyle name="Total 2 3 5 2 2 3 2" xfId="55327"/>
    <cellStyle name="Total 2 3 5 2 2 3 3" xfId="55328"/>
    <cellStyle name="Total 2 3 5 2 2 4" xfId="55329"/>
    <cellStyle name="Total 2 3 5 2 2 5" xfId="55330"/>
    <cellStyle name="Total 2 3 5 2 3" xfId="55331"/>
    <cellStyle name="Total 2 3 5 2 3 2" xfId="55332"/>
    <cellStyle name="Total 2 3 5 2 3 3" xfId="55333"/>
    <cellStyle name="Total 2 3 5 2 4" xfId="55334"/>
    <cellStyle name="Total 2 3 5 2 5" xfId="55335"/>
    <cellStyle name="Total 2 3 5 3" xfId="55336"/>
    <cellStyle name="Total 2 3 5 3 2" xfId="55337"/>
    <cellStyle name="Total 2 3 5 3 2 2" xfId="55338"/>
    <cellStyle name="Total 2 3 5 3 2 2 2" xfId="55339"/>
    <cellStyle name="Total 2 3 5 3 2 2 3" xfId="55340"/>
    <cellStyle name="Total 2 3 5 3 2 3" xfId="55341"/>
    <cellStyle name="Total 2 3 5 3 2 4" xfId="55342"/>
    <cellStyle name="Total 2 3 5 3 3" xfId="55343"/>
    <cellStyle name="Total 2 3 5 3 3 2" xfId="55344"/>
    <cellStyle name="Total 2 3 5 3 3 3" xfId="55345"/>
    <cellStyle name="Total 2 3 5 3 4" xfId="55346"/>
    <cellStyle name="Total 2 3 5 3 5" xfId="55347"/>
    <cellStyle name="Total 2 3 5 4" xfId="55348"/>
    <cellStyle name="Total 2 3 5 4 2" xfId="55349"/>
    <cellStyle name="Total 2 3 5 4 3" xfId="55350"/>
    <cellStyle name="Total 2 3 5 5" xfId="55351"/>
    <cellStyle name="Total 2 3 5 6" xfId="55352"/>
    <cellStyle name="Total 2 3 6" xfId="55353"/>
    <cellStyle name="Total 2 3 6 2" xfId="55354"/>
    <cellStyle name="Total 2 3 6 2 2" xfId="55355"/>
    <cellStyle name="Total 2 3 6 2 2 2" xfId="55356"/>
    <cellStyle name="Total 2 3 6 2 2 2 2" xfId="55357"/>
    <cellStyle name="Total 2 3 6 2 2 2 3" xfId="55358"/>
    <cellStyle name="Total 2 3 6 2 2 3" xfId="55359"/>
    <cellStyle name="Total 2 3 6 2 2 4" xfId="55360"/>
    <cellStyle name="Total 2 3 6 2 3" xfId="55361"/>
    <cellStyle name="Total 2 3 6 2 3 2" xfId="55362"/>
    <cellStyle name="Total 2 3 6 2 3 3" xfId="55363"/>
    <cellStyle name="Total 2 3 6 2 4" xfId="55364"/>
    <cellStyle name="Total 2 3 6 2 5" xfId="55365"/>
    <cellStyle name="Total 2 3 6 3" xfId="55366"/>
    <cellStyle name="Total 2 3 6 3 2" xfId="55367"/>
    <cellStyle name="Total 2 3 6 3 3" xfId="55368"/>
    <cellStyle name="Total 2 3 6 4" xfId="55369"/>
    <cellStyle name="Total 2 3 6 5" xfId="55370"/>
    <cellStyle name="Total 2 3 7" xfId="55371"/>
    <cellStyle name="Total 2 3 7 2" xfId="55372"/>
    <cellStyle name="Total 2 3 7 2 2" xfId="55373"/>
    <cellStyle name="Total 2 3 7 2 2 2" xfId="55374"/>
    <cellStyle name="Total 2 3 7 2 2 3" xfId="55375"/>
    <cellStyle name="Total 2 3 7 2 3" xfId="55376"/>
    <cellStyle name="Total 2 3 7 2 4" xfId="55377"/>
    <cellStyle name="Total 2 3 7 3" xfId="55378"/>
    <cellStyle name="Total 2 3 7 3 2" xfId="55379"/>
    <cellStyle name="Total 2 3 7 3 3" xfId="55380"/>
    <cellStyle name="Total 2 3 7 4" xfId="55381"/>
    <cellStyle name="Total 2 3 7 5" xfId="55382"/>
    <cellStyle name="Total 2 3 8" xfId="55383"/>
    <cellStyle name="Total 2 3 8 2" xfId="55384"/>
    <cellStyle name="Total 2 3 8 3" xfId="55385"/>
    <cellStyle name="Total 2 3 9" xfId="55386"/>
    <cellStyle name="Total 2 4" xfId="55387"/>
    <cellStyle name="Total 2 4 2" xfId="55388"/>
    <cellStyle name="Total 2 4 2 2" xfId="55389"/>
    <cellStyle name="Total 2 4 2 2 2" xfId="55390"/>
    <cellStyle name="Total 2 4 2 2 2 2" xfId="55391"/>
    <cellStyle name="Total 2 4 2 2 2 2 2" xfId="55392"/>
    <cellStyle name="Total 2 4 2 2 2 2 2 2" xfId="55393"/>
    <cellStyle name="Total 2 4 2 2 2 2 2 2 2" xfId="55394"/>
    <cellStyle name="Total 2 4 2 2 2 2 2 2 2 2" xfId="55395"/>
    <cellStyle name="Total 2 4 2 2 2 2 2 2 2 3" xfId="55396"/>
    <cellStyle name="Total 2 4 2 2 2 2 2 2 3" xfId="55397"/>
    <cellStyle name="Total 2 4 2 2 2 2 2 2 4" xfId="55398"/>
    <cellStyle name="Total 2 4 2 2 2 2 2 3" xfId="55399"/>
    <cellStyle name="Total 2 4 2 2 2 2 2 3 2" xfId="55400"/>
    <cellStyle name="Total 2 4 2 2 2 2 2 3 3" xfId="55401"/>
    <cellStyle name="Total 2 4 2 2 2 2 2 4" xfId="55402"/>
    <cellStyle name="Total 2 4 2 2 2 2 2 5" xfId="55403"/>
    <cellStyle name="Total 2 4 2 2 2 2 3" xfId="55404"/>
    <cellStyle name="Total 2 4 2 2 2 2 3 2" xfId="55405"/>
    <cellStyle name="Total 2 4 2 2 2 2 3 3" xfId="55406"/>
    <cellStyle name="Total 2 4 2 2 2 2 4" xfId="55407"/>
    <cellStyle name="Total 2 4 2 2 2 2 5" xfId="55408"/>
    <cellStyle name="Total 2 4 2 2 2 3" xfId="55409"/>
    <cellStyle name="Total 2 4 2 2 2 3 2" xfId="55410"/>
    <cellStyle name="Total 2 4 2 2 2 3 2 2" xfId="55411"/>
    <cellStyle name="Total 2 4 2 2 2 3 2 2 2" xfId="55412"/>
    <cellStyle name="Total 2 4 2 2 2 3 2 2 3" xfId="55413"/>
    <cellStyle name="Total 2 4 2 2 2 3 2 3" xfId="55414"/>
    <cellStyle name="Total 2 4 2 2 2 3 2 4" xfId="55415"/>
    <cellStyle name="Total 2 4 2 2 2 3 3" xfId="55416"/>
    <cellStyle name="Total 2 4 2 2 2 3 3 2" xfId="55417"/>
    <cellStyle name="Total 2 4 2 2 2 3 3 3" xfId="55418"/>
    <cellStyle name="Total 2 4 2 2 2 3 4" xfId="55419"/>
    <cellStyle name="Total 2 4 2 2 2 3 5" xfId="55420"/>
    <cellStyle name="Total 2 4 2 2 2 4" xfId="55421"/>
    <cellStyle name="Total 2 4 2 2 2 4 2" xfId="55422"/>
    <cellStyle name="Total 2 4 2 2 2 4 3" xfId="55423"/>
    <cellStyle name="Total 2 4 2 2 2 5" xfId="55424"/>
    <cellStyle name="Total 2 4 2 2 2 6" xfId="55425"/>
    <cellStyle name="Total 2 4 2 2 3" xfId="55426"/>
    <cellStyle name="Total 2 4 2 2 3 2" xfId="55427"/>
    <cellStyle name="Total 2 4 2 2 3 2 2" xfId="55428"/>
    <cellStyle name="Total 2 4 2 2 3 2 2 2" xfId="55429"/>
    <cellStyle name="Total 2 4 2 2 3 2 2 2 2" xfId="55430"/>
    <cellStyle name="Total 2 4 2 2 3 2 2 2 3" xfId="55431"/>
    <cellStyle name="Total 2 4 2 2 3 2 2 3" xfId="55432"/>
    <cellStyle name="Total 2 4 2 2 3 2 2 4" xfId="55433"/>
    <cellStyle name="Total 2 4 2 2 3 2 3" xfId="55434"/>
    <cellStyle name="Total 2 4 2 2 3 2 3 2" xfId="55435"/>
    <cellStyle name="Total 2 4 2 2 3 2 3 3" xfId="55436"/>
    <cellStyle name="Total 2 4 2 2 3 2 4" xfId="55437"/>
    <cellStyle name="Total 2 4 2 2 3 2 5" xfId="55438"/>
    <cellStyle name="Total 2 4 2 2 3 3" xfId="55439"/>
    <cellStyle name="Total 2 4 2 2 3 3 2" xfId="55440"/>
    <cellStyle name="Total 2 4 2 2 3 3 3" xfId="55441"/>
    <cellStyle name="Total 2 4 2 2 3 4" xfId="55442"/>
    <cellStyle name="Total 2 4 2 2 3 5" xfId="55443"/>
    <cellStyle name="Total 2 4 2 2 4" xfId="55444"/>
    <cellStyle name="Total 2 4 2 2 4 2" xfId="55445"/>
    <cellStyle name="Total 2 4 2 2 4 2 2" xfId="55446"/>
    <cellStyle name="Total 2 4 2 2 4 2 2 2" xfId="55447"/>
    <cellStyle name="Total 2 4 2 2 4 2 2 3" xfId="55448"/>
    <cellStyle name="Total 2 4 2 2 4 2 3" xfId="55449"/>
    <cellStyle name="Total 2 4 2 2 4 2 4" xfId="55450"/>
    <cellStyle name="Total 2 4 2 2 4 3" xfId="55451"/>
    <cellStyle name="Total 2 4 2 2 4 3 2" xfId="55452"/>
    <cellStyle name="Total 2 4 2 2 4 3 3" xfId="55453"/>
    <cellStyle name="Total 2 4 2 2 4 4" xfId="55454"/>
    <cellStyle name="Total 2 4 2 2 4 5" xfId="55455"/>
    <cellStyle name="Total 2 4 2 2 5" xfId="55456"/>
    <cellStyle name="Total 2 4 2 2 5 2" xfId="55457"/>
    <cellStyle name="Total 2 4 2 2 5 3" xfId="55458"/>
    <cellStyle name="Total 2 4 2 2 6" xfId="55459"/>
    <cellStyle name="Total 2 4 2 2 7" xfId="55460"/>
    <cellStyle name="Total 2 4 2 3" xfId="55461"/>
    <cellStyle name="Total 2 4 2 3 2" xfId="55462"/>
    <cellStyle name="Total 2 4 2 3 2 2" xfId="55463"/>
    <cellStyle name="Total 2 4 2 3 2 2 2" xfId="55464"/>
    <cellStyle name="Total 2 4 2 3 2 2 2 2" xfId="55465"/>
    <cellStyle name="Total 2 4 2 3 2 2 2 2 2" xfId="55466"/>
    <cellStyle name="Total 2 4 2 3 2 2 2 2 3" xfId="55467"/>
    <cellStyle name="Total 2 4 2 3 2 2 2 3" xfId="55468"/>
    <cellStyle name="Total 2 4 2 3 2 2 2 4" xfId="55469"/>
    <cellStyle name="Total 2 4 2 3 2 2 3" xfId="55470"/>
    <cellStyle name="Total 2 4 2 3 2 2 3 2" xfId="55471"/>
    <cellStyle name="Total 2 4 2 3 2 2 3 3" xfId="55472"/>
    <cellStyle name="Total 2 4 2 3 2 2 4" xfId="55473"/>
    <cellStyle name="Total 2 4 2 3 2 2 5" xfId="55474"/>
    <cellStyle name="Total 2 4 2 3 2 3" xfId="55475"/>
    <cellStyle name="Total 2 4 2 3 2 3 2" xfId="55476"/>
    <cellStyle name="Total 2 4 2 3 2 3 3" xfId="55477"/>
    <cellStyle name="Total 2 4 2 3 2 4" xfId="55478"/>
    <cellStyle name="Total 2 4 2 3 2 5" xfId="55479"/>
    <cellStyle name="Total 2 4 2 3 3" xfId="55480"/>
    <cellStyle name="Total 2 4 2 3 3 2" xfId="55481"/>
    <cellStyle name="Total 2 4 2 3 3 2 2" xfId="55482"/>
    <cellStyle name="Total 2 4 2 3 3 2 2 2" xfId="55483"/>
    <cellStyle name="Total 2 4 2 3 3 2 2 3" xfId="55484"/>
    <cellStyle name="Total 2 4 2 3 3 2 3" xfId="55485"/>
    <cellStyle name="Total 2 4 2 3 3 2 4" xfId="55486"/>
    <cellStyle name="Total 2 4 2 3 3 3" xfId="55487"/>
    <cellStyle name="Total 2 4 2 3 3 3 2" xfId="55488"/>
    <cellStyle name="Total 2 4 2 3 3 3 3" xfId="55489"/>
    <cellStyle name="Total 2 4 2 3 3 4" xfId="55490"/>
    <cellStyle name="Total 2 4 2 3 3 5" xfId="55491"/>
    <cellStyle name="Total 2 4 2 3 4" xfId="55492"/>
    <cellStyle name="Total 2 4 2 3 4 2" xfId="55493"/>
    <cellStyle name="Total 2 4 2 3 4 3" xfId="55494"/>
    <cellStyle name="Total 2 4 2 3 5" xfId="55495"/>
    <cellStyle name="Total 2 4 2 3 6" xfId="55496"/>
    <cellStyle name="Total 2 4 2 4" xfId="55497"/>
    <cellStyle name="Total 2 4 2 4 2" xfId="55498"/>
    <cellStyle name="Total 2 4 2 4 2 2" xfId="55499"/>
    <cellStyle name="Total 2 4 2 4 2 2 2" xfId="55500"/>
    <cellStyle name="Total 2 4 2 4 2 2 2 2" xfId="55501"/>
    <cellStyle name="Total 2 4 2 4 2 2 2 3" xfId="55502"/>
    <cellStyle name="Total 2 4 2 4 2 2 3" xfId="55503"/>
    <cellStyle name="Total 2 4 2 4 2 2 4" xfId="55504"/>
    <cellStyle name="Total 2 4 2 4 2 3" xfId="55505"/>
    <cellStyle name="Total 2 4 2 4 2 3 2" xfId="55506"/>
    <cellStyle name="Total 2 4 2 4 2 3 3" xfId="55507"/>
    <cellStyle name="Total 2 4 2 4 2 4" xfId="55508"/>
    <cellStyle name="Total 2 4 2 4 2 5" xfId="55509"/>
    <cellStyle name="Total 2 4 2 4 3" xfId="55510"/>
    <cellStyle name="Total 2 4 2 4 3 2" xfId="55511"/>
    <cellStyle name="Total 2 4 2 4 3 3" xfId="55512"/>
    <cellStyle name="Total 2 4 2 4 4" xfId="55513"/>
    <cellStyle name="Total 2 4 2 4 5" xfId="55514"/>
    <cellStyle name="Total 2 4 2 5" xfId="55515"/>
    <cellStyle name="Total 2 4 2 5 2" xfId="55516"/>
    <cellStyle name="Total 2 4 2 5 2 2" xfId="55517"/>
    <cellStyle name="Total 2 4 2 5 2 2 2" xfId="55518"/>
    <cellStyle name="Total 2 4 2 5 2 2 3" xfId="55519"/>
    <cellStyle name="Total 2 4 2 5 2 3" xfId="55520"/>
    <cellStyle name="Total 2 4 2 5 2 4" xfId="55521"/>
    <cellStyle name="Total 2 4 2 5 3" xfId="55522"/>
    <cellStyle name="Total 2 4 2 5 3 2" xfId="55523"/>
    <cellStyle name="Total 2 4 2 5 3 3" xfId="55524"/>
    <cellStyle name="Total 2 4 2 5 4" xfId="55525"/>
    <cellStyle name="Total 2 4 2 5 5" xfId="55526"/>
    <cellStyle name="Total 2 4 2 6" xfId="55527"/>
    <cellStyle name="Total 2 4 2 6 2" xfId="55528"/>
    <cellStyle name="Total 2 4 2 6 3" xfId="55529"/>
    <cellStyle name="Total 2 4 2 7" xfId="55530"/>
    <cellStyle name="Total 2 4 2 8" xfId="55531"/>
    <cellStyle name="Total 2 4 3" xfId="55532"/>
    <cellStyle name="Total 2 4 3 2" xfId="55533"/>
    <cellStyle name="Total 2 4 3 2 2" xfId="55534"/>
    <cellStyle name="Total 2 4 3 2 2 2" xfId="55535"/>
    <cellStyle name="Total 2 4 3 2 2 2 2" xfId="55536"/>
    <cellStyle name="Total 2 4 3 2 2 2 2 2" xfId="55537"/>
    <cellStyle name="Total 2 4 3 2 2 2 2 2 2" xfId="55538"/>
    <cellStyle name="Total 2 4 3 2 2 2 2 2 3" xfId="55539"/>
    <cellStyle name="Total 2 4 3 2 2 2 2 3" xfId="55540"/>
    <cellStyle name="Total 2 4 3 2 2 2 2 4" xfId="55541"/>
    <cellStyle name="Total 2 4 3 2 2 2 3" xfId="55542"/>
    <cellStyle name="Total 2 4 3 2 2 2 3 2" xfId="55543"/>
    <cellStyle name="Total 2 4 3 2 2 2 3 3" xfId="55544"/>
    <cellStyle name="Total 2 4 3 2 2 2 4" xfId="55545"/>
    <cellStyle name="Total 2 4 3 2 2 2 5" xfId="55546"/>
    <cellStyle name="Total 2 4 3 2 2 3" xfId="55547"/>
    <cellStyle name="Total 2 4 3 2 2 3 2" xfId="55548"/>
    <cellStyle name="Total 2 4 3 2 2 3 3" xfId="55549"/>
    <cellStyle name="Total 2 4 3 2 2 4" xfId="55550"/>
    <cellStyle name="Total 2 4 3 2 2 5" xfId="55551"/>
    <cellStyle name="Total 2 4 3 2 3" xfId="55552"/>
    <cellStyle name="Total 2 4 3 2 3 2" xfId="55553"/>
    <cellStyle name="Total 2 4 3 2 3 2 2" xfId="55554"/>
    <cellStyle name="Total 2 4 3 2 3 2 2 2" xfId="55555"/>
    <cellStyle name="Total 2 4 3 2 3 2 2 3" xfId="55556"/>
    <cellStyle name="Total 2 4 3 2 3 2 3" xfId="55557"/>
    <cellStyle name="Total 2 4 3 2 3 2 4" xfId="55558"/>
    <cellStyle name="Total 2 4 3 2 3 3" xfId="55559"/>
    <cellStyle name="Total 2 4 3 2 3 3 2" xfId="55560"/>
    <cellStyle name="Total 2 4 3 2 3 3 3" xfId="55561"/>
    <cellStyle name="Total 2 4 3 2 3 4" xfId="55562"/>
    <cellStyle name="Total 2 4 3 2 3 5" xfId="55563"/>
    <cellStyle name="Total 2 4 3 2 4" xfId="55564"/>
    <cellStyle name="Total 2 4 3 2 4 2" xfId="55565"/>
    <cellStyle name="Total 2 4 3 2 4 3" xfId="55566"/>
    <cellStyle name="Total 2 4 3 2 5" xfId="55567"/>
    <cellStyle name="Total 2 4 3 2 6" xfId="55568"/>
    <cellStyle name="Total 2 4 3 3" xfId="55569"/>
    <cellStyle name="Total 2 4 3 3 2" xfId="55570"/>
    <cellStyle name="Total 2 4 3 3 2 2" xfId="55571"/>
    <cellStyle name="Total 2 4 3 3 2 2 2" xfId="55572"/>
    <cellStyle name="Total 2 4 3 3 2 2 2 2" xfId="55573"/>
    <cellStyle name="Total 2 4 3 3 2 2 2 3" xfId="55574"/>
    <cellStyle name="Total 2 4 3 3 2 2 3" xfId="55575"/>
    <cellStyle name="Total 2 4 3 3 2 2 4" xfId="55576"/>
    <cellStyle name="Total 2 4 3 3 2 3" xfId="55577"/>
    <cellStyle name="Total 2 4 3 3 2 3 2" xfId="55578"/>
    <cellStyle name="Total 2 4 3 3 2 3 3" xfId="55579"/>
    <cellStyle name="Total 2 4 3 3 2 4" xfId="55580"/>
    <cellStyle name="Total 2 4 3 3 2 5" xfId="55581"/>
    <cellStyle name="Total 2 4 3 3 3" xfId="55582"/>
    <cellStyle name="Total 2 4 3 3 3 2" xfId="55583"/>
    <cellStyle name="Total 2 4 3 3 3 3" xfId="55584"/>
    <cellStyle name="Total 2 4 3 3 4" xfId="55585"/>
    <cellStyle name="Total 2 4 3 3 5" xfId="55586"/>
    <cellStyle name="Total 2 4 3 4" xfId="55587"/>
    <cellStyle name="Total 2 4 3 4 2" xfId="55588"/>
    <cellStyle name="Total 2 4 3 4 2 2" xfId="55589"/>
    <cellStyle name="Total 2 4 3 4 2 2 2" xfId="55590"/>
    <cellStyle name="Total 2 4 3 4 2 2 3" xfId="55591"/>
    <cellStyle name="Total 2 4 3 4 2 3" xfId="55592"/>
    <cellStyle name="Total 2 4 3 4 2 4" xfId="55593"/>
    <cellStyle name="Total 2 4 3 4 3" xfId="55594"/>
    <cellStyle name="Total 2 4 3 4 3 2" xfId="55595"/>
    <cellStyle name="Total 2 4 3 4 3 3" xfId="55596"/>
    <cellStyle name="Total 2 4 3 4 4" xfId="55597"/>
    <cellStyle name="Total 2 4 3 4 5" xfId="55598"/>
    <cellStyle name="Total 2 4 3 5" xfId="55599"/>
    <cellStyle name="Total 2 4 3 5 2" xfId="55600"/>
    <cellStyle name="Total 2 4 3 5 3" xfId="55601"/>
    <cellStyle name="Total 2 4 3 6" xfId="55602"/>
    <cellStyle name="Total 2 4 3 7" xfId="55603"/>
    <cellStyle name="Total 2 4 4" xfId="55604"/>
    <cellStyle name="Total 2 4 4 2" xfId="55605"/>
    <cellStyle name="Total 2 4 4 2 2" xfId="55606"/>
    <cellStyle name="Total 2 4 4 2 2 2" xfId="55607"/>
    <cellStyle name="Total 2 4 4 2 2 2 2" xfId="55608"/>
    <cellStyle name="Total 2 4 4 2 2 2 2 2" xfId="55609"/>
    <cellStyle name="Total 2 4 4 2 2 2 2 3" xfId="55610"/>
    <cellStyle name="Total 2 4 4 2 2 2 3" xfId="55611"/>
    <cellStyle name="Total 2 4 4 2 2 2 4" xfId="55612"/>
    <cellStyle name="Total 2 4 4 2 2 3" xfId="55613"/>
    <cellStyle name="Total 2 4 4 2 2 3 2" xfId="55614"/>
    <cellStyle name="Total 2 4 4 2 2 3 3" xfId="55615"/>
    <cellStyle name="Total 2 4 4 2 2 4" xfId="55616"/>
    <cellStyle name="Total 2 4 4 2 2 5" xfId="55617"/>
    <cellStyle name="Total 2 4 4 2 3" xfId="55618"/>
    <cellStyle name="Total 2 4 4 2 3 2" xfId="55619"/>
    <cellStyle name="Total 2 4 4 2 3 3" xfId="55620"/>
    <cellStyle name="Total 2 4 4 2 4" xfId="55621"/>
    <cellStyle name="Total 2 4 4 2 5" xfId="55622"/>
    <cellStyle name="Total 2 4 4 3" xfId="55623"/>
    <cellStyle name="Total 2 4 4 3 2" xfId="55624"/>
    <cellStyle name="Total 2 4 4 3 2 2" xfId="55625"/>
    <cellStyle name="Total 2 4 4 3 2 2 2" xfId="55626"/>
    <cellStyle name="Total 2 4 4 3 2 2 3" xfId="55627"/>
    <cellStyle name="Total 2 4 4 3 2 3" xfId="55628"/>
    <cellStyle name="Total 2 4 4 3 2 4" xfId="55629"/>
    <cellStyle name="Total 2 4 4 3 3" xfId="55630"/>
    <cellStyle name="Total 2 4 4 3 3 2" xfId="55631"/>
    <cellStyle name="Total 2 4 4 3 3 3" xfId="55632"/>
    <cellStyle name="Total 2 4 4 3 4" xfId="55633"/>
    <cellStyle name="Total 2 4 4 3 5" xfId="55634"/>
    <cellStyle name="Total 2 4 4 4" xfId="55635"/>
    <cellStyle name="Total 2 4 4 4 2" xfId="55636"/>
    <cellStyle name="Total 2 4 4 4 3" xfId="55637"/>
    <cellStyle name="Total 2 4 4 5" xfId="55638"/>
    <cellStyle name="Total 2 4 4 6" xfId="55639"/>
    <cellStyle name="Total 2 4 5" xfId="55640"/>
    <cellStyle name="Total 2 4 5 2" xfId="55641"/>
    <cellStyle name="Total 2 4 5 2 2" xfId="55642"/>
    <cellStyle name="Total 2 4 5 2 2 2" xfId="55643"/>
    <cellStyle name="Total 2 4 5 2 2 2 2" xfId="55644"/>
    <cellStyle name="Total 2 4 5 2 2 2 3" xfId="55645"/>
    <cellStyle name="Total 2 4 5 2 2 3" xfId="55646"/>
    <cellStyle name="Total 2 4 5 2 2 4" xfId="55647"/>
    <cellStyle name="Total 2 4 5 2 3" xfId="55648"/>
    <cellStyle name="Total 2 4 5 2 3 2" xfId="55649"/>
    <cellStyle name="Total 2 4 5 2 3 3" xfId="55650"/>
    <cellStyle name="Total 2 4 5 2 4" xfId="55651"/>
    <cellStyle name="Total 2 4 5 2 5" xfId="55652"/>
    <cellStyle name="Total 2 4 5 3" xfId="55653"/>
    <cellStyle name="Total 2 4 5 3 2" xfId="55654"/>
    <cellStyle name="Total 2 4 5 3 3" xfId="55655"/>
    <cellStyle name="Total 2 4 5 4" xfId="55656"/>
    <cellStyle name="Total 2 4 5 5" xfId="55657"/>
    <cellStyle name="Total 2 4 6" xfId="55658"/>
    <cellStyle name="Total 2 4 6 2" xfId="55659"/>
    <cellStyle name="Total 2 4 6 2 2" xfId="55660"/>
    <cellStyle name="Total 2 4 6 2 2 2" xfId="55661"/>
    <cellStyle name="Total 2 4 6 2 2 3" xfId="55662"/>
    <cellStyle name="Total 2 4 6 2 3" xfId="55663"/>
    <cellStyle name="Total 2 4 6 2 4" xfId="55664"/>
    <cellStyle name="Total 2 4 6 3" xfId="55665"/>
    <cellStyle name="Total 2 4 6 3 2" xfId="55666"/>
    <cellStyle name="Total 2 4 6 3 3" xfId="55667"/>
    <cellStyle name="Total 2 4 6 4" xfId="55668"/>
    <cellStyle name="Total 2 4 6 5" xfId="55669"/>
    <cellStyle name="Total 2 4 7" xfId="55670"/>
    <cellStyle name="Total 2 4 7 2" xfId="55671"/>
    <cellStyle name="Total 2 4 7 3" xfId="55672"/>
    <cellStyle name="Total 2 4 8" xfId="55673"/>
    <cellStyle name="Total 2 4 9" xfId="55674"/>
    <cellStyle name="Total 2 5" xfId="55675"/>
    <cellStyle name="Total 2 5 2" xfId="55676"/>
    <cellStyle name="Total 2 5 2 2" xfId="55677"/>
    <cellStyle name="Total 2 5 2 2 2" xfId="55678"/>
    <cellStyle name="Total 2 5 2 2 2 2" xfId="55679"/>
    <cellStyle name="Total 2 5 2 2 2 2 2" xfId="55680"/>
    <cellStyle name="Total 2 5 2 2 2 2 2 2" xfId="55681"/>
    <cellStyle name="Total 2 5 2 2 2 2 2 2 2" xfId="55682"/>
    <cellStyle name="Total 2 5 2 2 2 2 2 2 3" xfId="55683"/>
    <cellStyle name="Total 2 5 2 2 2 2 2 3" xfId="55684"/>
    <cellStyle name="Total 2 5 2 2 2 2 2 4" xfId="55685"/>
    <cellStyle name="Total 2 5 2 2 2 2 3" xfId="55686"/>
    <cellStyle name="Total 2 5 2 2 2 2 3 2" xfId="55687"/>
    <cellStyle name="Total 2 5 2 2 2 2 3 3" xfId="55688"/>
    <cellStyle name="Total 2 5 2 2 2 2 4" xfId="55689"/>
    <cellStyle name="Total 2 5 2 2 2 2 5" xfId="55690"/>
    <cellStyle name="Total 2 5 2 2 2 3" xfId="55691"/>
    <cellStyle name="Total 2 5 2 2 2 3 2" xfId="55692"/>
    <cellStyle name="Total 2 5 2 2 2 3 3" xfId="55693"/>
    <cellStyle name="Total 2 5 2 2 2 4" xfId="55694"/>
    <cellStyle name="Total 2 5 2 2 2 5" xfId="55695"/>
    <cellStyle name="Total 2 5 2 2 3" xfId="55696"/>
    <cellStyle name="Total 2 5 2 2 3 2" xfId="55697"/>
    <cellStyle name="Total 2 5 2 2 3 2 2" xfId="55698"/>
    <cellStyle name="Total 2 5 2 2 3 2 2 2" xfId="55699"/>
    <cellStyle name="Total 2 5 2 2 3 2 2 3" xfId="55700"/>
    <cellStyle name="Total 2 5 2 2 3 2 3" xfId="55701"/>
    <cellStyle name="Total 2 5 2 2 3 2 4" xfId="55702"/>
    <cellStyle name="Total 2 5 2 2 3 3" xfId="55703"/>
    <cellStyle name="Total 2 5 2 2 3 3 2" xfId="55704"/>
    <cellStyle name="Total 2 5 2 2 3 3 3" xfId="55705"/>
    <cellStyle name="Total 2 5 2 2 3 4" xfId="55706"/>
    <cellStyle name="Total 2 5 2 2 3 5" xfId="55707"/>
    <cellStyle name="Total 2 5 2 2 4" xfId="55708"/>
    <cellStyle name="Total 2 5 2 2 4 2" xfId="55709"/>
    <cellStyle name="Total 2 5 2 2 4 3" xfId="55710"/>
    <cellStyle name="Total 2 5 2 2 5" xfId="55711"/>
    <cellStyle name="Total 2 5 2 2 6" xfId="55712"/>
    <cellStyle name="Total 2 5 2 3" xfId="55713"/>
    <cellStyle name="Total 2 5 2 3 2" xfId="55714"/>
    <cellStyle name="Total 2 5 2 3 2 2" xfId="55715"/>
    <cellStyle name="Total 2 5 2 3 2 2 2" xfId="55716"/>
    <cellStyle name="Total 2 5 2 3 2 2 2 2" xfId="55717"/>
    <cellStyle name="Total 2 5 2 3 2 2 2 3" xfId="55718"/>
    <cellStyle name="Total 2 5 2 3 2 2 3" xfId="55719"/>
    <cellStyle name="Total 2 5 2 3 2 2 4" xfId="55720"/>
    <cellStyle name="Total 2 5 2 3 2 3" xfId="55721"/>
    <cellStyle name="Total 2 5 2 3 2 3 2" xfId="55722"/>
    <cellStyle name="Total 2 5 2 3 2 3 3" xfId="55723"/>
    <cellStyle name="Total 2 5 2 3 2 4" xfId="55724"/>
    <cellStyle name="Total 2 5 2 3 2 5" xfId="55725"/>
    <cellStyle name="Total 2 5 2 3 3" xfId="55726"/>
    <cellStyle name="Total 2 5 2 3 3 2" xfId="55727"/>
    <cellStyle name="Total 2 5 2 3 3 3" xfId="55728"/>
    <cellStyle name="Total 2 5 2 3 4" xfId="55729"/>
    <cellStyle name="Total 2 5 2 3 5" xfId="55730"/>
    <cellStyle name="Total 2 5 2 4" xfId="55731"/>
    <cellStyle name="Total 2 5 2 4 2" xfId="55732"/>
    <cellStyle name="Total 2 5 2 4 2 2" xfId="55733"/>
    <cellStyle name="Total 2 5 2 4 2 2 2" xfId="55734"/>
    <cellStyle name="Total 2 5 2 4 2 2 3" xfId="55735"/>
    <cellStyle name="Total 2 5 2 4 2 3" xfId="55736"/>
    <cellStyle name="Total 2 5 2 4 2 4" xfId="55737"/>
    <cellStyle name="Total 2 5 2 4 3" xfId="55738"/>
    <cellStyle name="Total 2 5 2 4 3 2" xfId="55739"/>
    <cellStyle name="Total 2 5 2 4 3 3" xfId="55740"/>
    <cellStyle name="Total 2 5 2 4 4" xfId="55741"/>
    <cellStyle name="Total 2 5 2 4 5" xfId="55742"/>
    <cellStyle name="Total 2 5 2 5" xfId="55743"/>
    <cellStyle name="Total 2 5 2 5 2" xfId="55744"/>
    <cellStyle name="Total 2 5 2 5 3" xfId="55745"/>
    <cellStyle name="Total 2 5 2 6" xfId="55746"/>
    <cellStyle name="Total 2 5 2 7" xfId="55747"/>
    <cellStyle name="Total 2 5 3" xfId="55748"/>
    <cellStyle name="Total 2 5 3 2" xfId="55749"/>
    <cellStyle name="Total 2 5 3 2 2" xfId="55750"/>
    <cellStyle name="Total 2 5 3 2 2 2" xfId="55751"/>
    <cellStyle name="Total 2 5 3 2 2 2 2" xfId="55752"/>
    <cellStyle name="Total 2 5 3 2 2 2 2 2" xfId="55753"/>
    <cellStyle name="Total 2 5 3 2 2 2 2 3" xfId="55754"/>
    <cellStyle name="Total 2 5 3 2 2 2 3" xfId="55755"/>
    <cellStyle name="Total 2 5 3 2 2 2 4" xfId="55756"/>
    <cellStyle name="Total 2 5 3 2 2 3" xfId="55757"/>
    <cellStyle name="Total 2 5 3 2 2 3 2" xfId="55758"/>
    <cellStyle name="Total 2 5 3 2 2 3 3" xfId="55759"/>
    <cellStyle name="Total 2 5 3 2 2 4" xfId="55760"/>
    <cellStyle name="Total 2 5 3 2 2 5" xfId="55761"/>
    <cellStyle name="Total 2 5 3 2 3" xfId="55762"/>
    <cellStyle name="Total 2 5 3 2 3 2" xfId="55763"/>
    <cellStyle name="Total 2 5 3 2 3 3" xfId="55764"/>
    <cellStyle name="Total 2 5 3 2 4" xfId="55765"/>
    <cellStyle name="Total 2 5 3 2 5" xfId="55766"/>
    <cellStyle name="Total 2 5 3 3" xfId="55767"/>
    <cellStyle name="Total 2 5 3 3 2" xfId="55768"/>
    <cellStyle name="Total 2 5 3 3 2 2" xfId="55769"/>
    <cellStyle name="Total 2 5 3 3 2 2 2" xfId="55770"/>
    <cellStyle name="Total 2 5 3 3 2 2 3" xfId="55771"/>
    <cellStyle name="Total 2 5 3 3 2 3" xfId="55772"/>
    <cellStyle name="Total 2 5 3 3 2 4" xfId="55773"/>
    <cellStyle name="Total 2 5 3 3 3" xfId="55774"/>
    <cellStyle name="Total 2 5 3 3 3 2" xfId="55775"/>
    <cellStyle name="Total 2 5 3 3 3 3" xfId="55776"/>
    <cellStyle name="Total 2 5 3 3 4" xfId="55777"/>
    <cellStyle name="Total 2 5 3 3 5" xfId="55778"/>
    <cellStyle name="Total 2 5 3 4" xfId="55779"/>
    <cellStyle name="Total 2 5 3 4 2" xfId="55780"/>
    <cellStyle name="Total 2 5 3 4 3" xfId="55781"/>
    <cellStyle name="Total 2 5 3 5" xfId="55782"/>
    <cellStyle name="Total 2 5 3 6" xfId="55783"/>
    <cellStyle name="Total 2 5 4" xfId="55784"/>
    <cellStyle name="Total 2 5 4 2" xfId="55785"/>
    <cellStyle name="Total 2 5 4 2 2" xfId="55786"/>
    <cellStyle name="Total 2 5 4 2 2 2" xfId="55787"/>
    <cellStyle name="Total 2 5 4 2 2 2 2" xfId="55788"/>
    <cellStyle name="Total 2 5 4 2 2 2 3" xfId="55789"/>
    <cellStyle name="Total 2 5 4 2 2 3" xfId="55790"/>
    <cellStyle name="Total 2 5 4 2 2 4" xfId="55791"/>
    <cellStyle name="Total 2 5 4 2 3" xfId="55792"/>
    <cellStyle name="Total 2 5 4 2 3 2" xfId="55793"/>
    <cellStyle name="Total 2 5 4 2 3 3" xfId="55794"/>
    <cellStyle name="Total 2 5 4 2 4" xfId="55795"/>
    <cellStyle name="Total 2 5 4 2 5" xfId="55796"/>
    <cellStyle name="Total 2 5 4 3" xfId="55797"/>
    <cellStyle name="Total 2 5 4 3 2" xfId="55798"/>
    <cellStyle name="Total 2 5 4 3 3" xfId="55799"/>
    <cellStyle name="Total 2 5 4 4" xfId="55800"/>
    <cellStyle name="Total 2 5 4 5" xfId="55801"/>
    <cellStyle name="Total 2 5 5" xfId="55802"/>
    <cellStyle name="Total 2 5 5 2" xfId="55803"/>
    <cellStyle name="Total 2 5 5 2 2" xfId="55804"/>
    <cellStyle name="Total 2 5 5 2 2 2" xfId="55805"/>
    <cellStyle name="Total 2 5 5 2 2 3" xfId="55806"/>
    <cellStyle name="Total 2 5 5 2 3" xfId="55807"/>
    <cellStyle name="Total 2 5 5 2 4" xfId="55808"/>
    <cellStyle name="Total 2 5 5 3" xfId="55809"/>
    <cellStyle name="Total 2 5 5 3 2" xfId="55810"/>
    <cellStyle name="Total 2 5 5 3 3" xfId="55811"/>
    <cellStyle name="Total 2 5 5 4" xfId="55812"/>
    <cellStyle name="Total 2 5 5 5" xfId="55813"/>
    <cellStyle name="Total 2 5 6" xfId="55814"/>
    <cellStyle name="Total 2 5 6 2" xfId="55815"/>
    <cellStyle name="Total 2 5 6 3" xfId="55816"/>
    <cellStyle name="Total 2 5 7" xfId="55817"/>
    <cellStyle name="Total 2 5 8" xfId="55818"/>
    <cellStyle name="Total 2 6" xfId="55819"/>
    <cellStyle name="Total 2 6 2" xfId="55820"/>
    <cellStyle name="Total 2 6 2 2" xfId="55821"/>
    <cellStyle name="Total 2 6 2 2 2" xfId="55822"/>
    <cellStyle name="Total 2 6 2 2 2 2" xfId="55823"/>
    <cellStyle name="Total 2 6 2 2 2 2 2" xfId="55824"/>
    <cellStyle name="Total 2 6 2 2 2 2 2 2" xfId="55825"/>
    <cellStyle name="Total 2 6 2 2 2 2 2 3" xfId="55826"/>
    <cellStyle name="Total 2 6 2 2 2 2 3" xfId="55827"/>
    <cellStyle name="Total 2 6 2 2 2 2 4" xfId="55828"/>
    <cellStyle name="Total 2 6 2 2 2 3" xfId="55829"/>
    <cellStyle name="Total 2 6 2 2 2 3 2" xfId="55830"/>
    <cellStyle name="Total 2 6 2 2 2 3 3" xfId="55831"/>
    <cellStyle name="Total 2 6 2 2 2 4" xfId="55832"/>
    <cellStyle name="Total 2 6 2 2 2 5" xfId="55833"/>
    <cellStyle name="Total 2 6 2 2 3" xfId="55834"/>
    <cellStyle name="Total 2 6 2 2 3 2" xfId="55835"/>
    <cellStyle name="Total 2 6 2 2 3 3" xfId="55836"/>
    <cellStyle name="Total 2 6 2 2 4" xfId="55837"/>
    <cellStyle name="Total 2 6 2 2 5" xfId="55838"/>
    <cellStyle name="Total 2 6 2 3" xfId="55839"/>
    <cellStyle name="Total 2 6 2 3 2" xfId="55840"/>
    <cellStyle name="Total 2 6 2 3 2 2" xfId="55841"/>
    <cellStyle name="Total 2 6 2 3 2 2 2" xfId="55842"/>
    <cellStyle name="Total 2 6 2 3 2 2 3" xfId="55843"/>
    <cellStyle name="Total 2 6 2 3 2 3" xfId="55844"/>
    <cellStyle name="Total 2 6 2 3 2 4" xfId="55845"/>
    <cellStyle name="Total 2 6 2 3 3" xfId="55846"/>
    <cellStyle name="Total 2 6 2 3 3 2" xfId="55847"/>
    <cellStyle name="Total 2 6 2 3 3 3" xfId="55848"/>
    <cellStyle name="Total 2 6 2 3 4" xfId="55849"/>
    <cellStyle name="Total 2 6 2 3 5" xfId="55850"/>
    <cellStyle name="Total 2 6 2 4" xfId="55851"/>
    <cellStyle name="Total 2 6 2 4 2" xfId="55852"/>
    <cellStyle name="Total 2 6 2 4 3" xfId="55853"/>
    <cellStyle name="Total 2 6 2 5" xfId="55854"/>
    <cellStyle name="Total 2 6 2 6" xfId="55855"/>
    <cellStyle name="Total 2 6 3" xfId="55856"/>
    <cellStyle name="Total 2 6 3 2" xfId="55857"/>
    <cellStyle name="Total 2 6 3 2 2" xfId="55858"/>
    <cellStyle name="Total 2 6 3 2 2 2" xfId="55859"/>
    <cellStyle name="Total 2 6 3 2 2 2 2" xfId="55860"/>
    <cellStyle name="Total 2 6 3 2 2 2 3" xfId="55861"/>
    <cellStyle name="Total 2 6 3 2 2 3" xfId="55862"/>
    <cellStyle name="Total 2 6 3 2 2 4" xfId="55863"/>
    <cellStyle name="Total 2 6 3 2 3" xfId="55864"/>
    <cellStyle name="Total 2 6 3 2 3 2" xfId="55865"/>
    <cellStyle name="Total 2 6 3 2 3 3" xfId="55866"/>
    <cellStyle name="Total 2 6 3 2 4" xfId="55867"/>
    <cellStyle name="Total 2 6 3 2 5" xfId="55868"/>
    <cellStyle name="Total 2 6 3 3" xfId="55869"/>
    <cellStyle name="Total 2 6 3 3 2" xfId="55870"/>
    <cellStyle name="Total 2 6 3 3 3" xfId="55871"/>
    <cellStyle name="Total 2 6 3 4" xfId="55872"/>
    <cellStyle name="Total 2 6 3 5" xfId="55873"/>
    <cellStyle name="Total 2 6 4" xfId="55874"/>
    <cellStyle name="Total 2 6 4 2" xfId="55875"/>
    <cellStyle name="Total 2 6 4 2 2" xfId="55876"/>
    <cellStyle name="Total 2 6 4 2 2 2" xfId="55877"/>
    <cellStyle name="Total 2 6 4 2 2 3" xfId="55878"/>
    <cellStyle name="Total 2 6 4 2 3" xfId="55879"/>
    <cellStyle name="Total 2 6 4 2 4" xfId="55880"/>
    <cellStyle name="Total 2 6 4 3" xfId="55881"/>
    <cellStyle name="Total 2 6 4 3 2" xfId="55882"/>
    <cellStyle name="Total 2 6 4 3 3" xfId="55883"/>
    <cellStyle name="Total 2 6 4 4" xfId="55884"/>
    <cellStyle name="Total 2 6 4 5" xfId="55885"/>
    <cellStyle name="Total 2 6 5" xfId="55886"/>
    <cellStyle name="Total 2 6 5 2" xfId="55887"/>
    <cellStyle name="Total 2 6 5 3" xfId="55888"/>
    <cellStyle name="Total 2 6 6" xfId="55889"/>
    <cellStyle name="Total 2 6 7" xfId="55890"/>
    <cellStyle name="Total 2 7" xfId="55891"/>
    <cellStyle name="Total 2 7 2" xfId="55892"/>
    <cellStyle name="Total 2 7 2 2" xfId="55893"/>
    <cellStyle name="Total 2 7 2 2 2" xfId="55894"/>
    <cellStyle name="Total 2 7 2 2 2 2" xfId="55895"/>
    <cellStyle name="Total 2 7 2 2 2 2 2" xfId="55896"/>
    <cellStyle name="Total 2 7 2 2 2 2 3" xfId="55897"/>
    <cellStyle name="Total 2 7 2 2 2 3" xfId="55898"/>
    <cellStyle name="Total 2 7 2 2 2 4" xfId="55899"/>
    <cellStyle name="Total 2 7 2 2 3" xfId="55900"/>
    <cellStyle name="Total 2 7 2 2 3 2" xfId="55901"/>
    <cellStyle name="Total 2 7 2 2 3 3" xfId="55902"/>
    <cellStyle name="Total 2 7 2 2 4" xfId="55903"/>
    <cellStyle name="Total 2 7 2 2 5" xfId="55904"/>
    <cellStyle name="Total 2 7 2 3" xfId="55905"/>
    <cellStyle name="Total 2 7 2 3 2" xfId="55906"/>
    <cellStyle name="Total 2 7 2 3 3" xfId="55907"/>
    <cellStyle name="Total 2 7 2 4" xfId="55908"/>
    <cellStyle name="Total 2 7 2 5" xfId="55909"/>
    <cellStyle name="Total 2 7 3" xfId="55910"/>
    <cellStyle name="Total 2 7 3 2" xfId="55911"/>
    <cellStyle name="Total 2 7 3 2 2" xfId="55912"/>
    <cellStyle name="Total 2 7 3 2 2 2" xfId="55913"/>
    <cellStyle name="Total 2 7 3 2 2 3" xfId="55914"/>
    <cellStyle name="Total 2 7 3 2 3" xfId="55915"/>
    <cellStyle name="Total 2 7 3 2 4" xfId="55916"/>
    <cellStyle name="Total 2 7 3 3" xfId="55917"/>
    <cellStyle name="Total 2 7 3 3 2" xfId="55918"/>
    <cellStyle name="Total 2 7 3 3 3" xfId="55919"/>
    <cellStyle name="Total 2 7 3 4" xfId="55920"/>
    <cellStyle name="Total 2 7 3 5" xfId="55921"/>
    <cellStyle name="Total 2 7 4" xfId="55922"/>
    <cellStyle name="Total 2 7 4 2" xfId="55923"/>
    <cellStyle name="Total 2 7 4 3" xfId="55924"/>
    <cellStyle name="Total 2 7 5" xfId="55925"/>
    <cellStyle name="Total 2 7 6" xfId="55926"/>
    <cellStyle name="Total 2 8" xfId="55927"/>
    <cellStyle name="Total 2 8 2" xfId="55928"/>
    <cellStyle name="Total 2 8 2 2" xfId="55929"/>
    <cellStyle name="Total 2 8 2 2 2" xfId="55930"/>
    <cellStyle name="Total 2 8 2 2 2 2" xfId="55931"/>
    <cellStyle name="Total 2 8 2 2 2 3" xfId="55932"/>
    <cellStyle name="Total 2 8 2 2 3" xfId="55933"/>
    <cellStyle name="Total 2 8 2 2 4" xfId="55934"/>
    <cellStyle name="Total 2 8 2 3" xfId="55935"/>
    <cellStyle name="Total 2 8 2 3 2" xfId="55936"/>
    <cellStyle name="Total 2 8 2 3 3" xfId="55937"/>
    <cellStyle name="Total 2 8 2 4" xfId="55938"/>
    <cellStyle name="Total 2 8 2 5" xfId="55939"/>
    <cellStyle name="Total 2 8 3" xfId="55940"/>
    <cellStyle name="Total 2 8 3 2" xfId="55941"/>
    <cellStyle name="Total 2 8 3 3" xfId="55942"/>
    <cellStyle name="Total 2 8 4" xfId="55943"/>
    <cellStyle name="Total 2 8 5" xfId="55944"/>
    <cellStyle name="Total 2 9" xfId="55945"/>
    <cellStyle name="Total 2 9 2" xfId="55946"/>
    <cellStyle name="Total 2 9 2 2" xfId="55947"/>
    <cellStyle name="Total 2 9 2 2 2" xfId="55948"/>
    <cellStyle name="Total 2 9 2 2 3" xfId="55949"/>
    <cellStyle name="Total 2 9 2 3" xfId="55950"/>
    <cellStyle name="Total 2 9 2 4" xfId="55951"/>
    <cellStyle name="Total 2 9 3" xfId="55952"/>
    <cellStyle name="Total 2 9 3 2" xfId="55953"/>
    <cellStyle name="Total 2 9 3 3" xfId="55954"/>
    <cellStyle name="Total 2 9 4" xfId="55955"/>
    <cellStyle name="Total 2 9 5" xfId="55956"/>
    <cellStyle name="Total 3" xfId="55957"/>
    <cellStyle name="Total 3 10" xfId="55958"/>
    <cellStyle name="Total 3 11" xfId="55959"/>
    <cellStyle name="Total 3 2" xfId="55960"/>
    <cellStyle name="Total 3 2 10" xfId="55961"/>
    <cellStyle name="Total 3 2 2" xfId="55962"/>
    <cellStyle name="Total 3 2 2 2" xfId="55963"/>
    <cellStyle name="Total 3 2 2 2 2" xfId="55964"/>
    <cellStyle name="Total 3 2 2 2 2 2" xfId="55965"/>
    <cellStyle name="Total 3 2 2 2 2 2 2" xfId="55966"/>
    <cellStyle name="Total 3 2 2 2 2 2 2 2" xfId="55967"/>
    <cellStyle name="Total 3 2 2 2 2 2 2 2 2" xfId="55968"/>
    <cellStyle name="Total 3 2 2 2 2 2 2 2 2 2" xfId="55969"/>
    <cellStyle name="Total 3 2 2 2 2 2 2 2 2 2 2" xfId="55970"/>
    <cellStyle name="Total 3 2 2 2 2 2 2 2 2 2 3" xfId="55971"/>
    <cellStyle name="Total 3 2 2 2 2 2 2 2 2 3" xfId="55972"/>
    <cellStyle name="Total 3 2 2 2 2 2 2 2 2 4" xfId="55973"/>
    <cellStyle name="Total 3 2 2 2 2 2 2 2 3" xfId="55974"/>
    <cellStyle name="Total 3 2 2 2 2 2 2 2 3 2" xfId="55975"/>
    <cellStyle name="Total 3 2 2 2 2 2 2 2 3 3" xfId="55976"/>
    <cellStyle name="Total 3 2 2 2 2 2 2 2 4" xfId="55977"/>
    <cellStyle name="Total 3 2 2 2 2 2 2 2 5" xfId="55978"/>
    <cellStyle name="Total 3 2 2 2 2 2 2 3" xfId="55979"/>
    <cellStyle name="Total 3 2 2 2 2 2 2 3 2" xfId="55980"/>
    <cellStyle name="Total 3 2 2 2 2 2 2 3 3" xfId="55981"/>
    <cellStyle name="Total 3 2 2 2 2 2 2 4" xfId="55982"/>
    <cellStyle name="Total 3 2 2 2 2 2 2 5" xfId="55983"/>
    <cellStyle name="Total 3 2 2 2 2 2 3" xfId="55984"/>
    <cellStyle name="Total 3 2 2 2 2 2 3 2" xfId="55985"/>
    <cellStyle name="Total 3 2 2 2 2 2 3 2 2" xfId="55986"/>
    <cellStyle name="Total 3 2 2 2 2 2 3 2 2 2" xfId="55987"/>
    <cellStyle name="Total 3 2 2 2 2 2 3 2 2 3" xfId="55988"/>
    <cellStyle name="Total 3 2 2 2 2 2 3 2 3" xfId="55989"/>
    <cellStyle name="Total 3 2 2 2 2 2 3 2 4" xfId="55990"/>
    <cellStyle name="Total 3 2 2 2 2 2 3 3" xfId="55991"/>
    <cellStyle name="Total 3 2 2 2 2 2 3 3 2" xfId="55992"/>
    <cellStyle name="Total 3 2 2 2 2 2 3 3 3" xfId="55993"/>
    <cellStyle name="Total 3 2 2 2 2 2 3 4" xfId="55994"/>
    <cellStyle name="Total 3 2 2 2 2 2 3 5" xfId="55995"/>
    <cellStyle name="Total 3 2 2 2 2 2 4" xfId="55996"/>
    <cellStyle name="Total 3 2 2 2 2 2 4 2" xfId="55997"/>
    <cellStyle name="Total 3 2 2 2 2 2 4 3" xfId="55998"/>
    <cellStyle name="Total 3 2 2 2 2 2 5" xfId="55999"/>
    <cellStyle name="Total 3 2 2 2 2 2 6" xfId="56000"/>
    <cellStyle name="Total 3 2 2 2 2 3" xfId="56001"/>
    <cellStyle name="Total 3 2 2 2 2 3 2" xfId="56002"/>
    <cellStyle name="Total 3 2 2 2 2 3 2 2" xfId="56003"/>
    <cellStyle name="Total 3 2 2 2 2 3 2 2 2" xfId="56004"/>
    <cellStyle name="Total 3 2 2 2 2 3 2 2 2 2" xfId="56005"/>
    <cellStyle name="Total 3 2 2 2 2 3 2 2 2 3" xfId="56006"/>
    <cellStyle name="Total 3 2 2 2 2 3 2 2 3" xfId="56007"/>
    <cellStyle name="Total 3 2 2 2 2 3 2 2 4" xfId="56008"/>
    <cellStyle name="Total 3 2 2 2 2 3 2 3" xfId="56009"/>
    <cellStyle name="Total 3 2 2 2 2 3 2 3 2" xfId="56010"/>
    <cellStyle name="Total 3 2 2 2 2 3 2 3 3" xfId="56011"/>
    <cellStyle name="Total 3 2 2 2 2 3 2 4" xfId="56012"/>
    <cellStyle name="Total 3 2 2 2 2 3 2 5" xfId="56013"/>
    <cellStyle name="Total 3 2 2 2 2 3 3" xfId="56014"/>
    <cellStyle name="Total 3 2 2 2 2 3 3 2" xfId="56015"/>
    <cellStyle name="Total 3 2 2 2 2 3 3 3" xfId="56016"/>
    <cellStyle name="Total 3 2 2 2 2 3 4" xfId="56017"/>
    <cellStyle name="Total 3 2 2 2 2 3 5" xfId="56018"/>
    <cellStyle name="Total 3 2 2 2 2 4" xfId="56019"/>
    <cellStyle name="Total 3 2 2 2 2 4 2" xfId="56020"/>
    <cellStyle name="Total 3 2 2 2 2 4 2 2" xfId="56021"/>
    <cellStyle name="Total 3 2 2 2 2 4 2 2 2" xfId="56022"/>
    <cellStyle name="Total 3 2 2 2 2 4 2 2 3" xfId="56023"/>
    <cellStyle name="Total 3 2 2 2 2 4 2 3" xfId="56024"/>
    <cellStyle name="Total 3 2 2 2 2 4 2 4" xfId="56025"/>
    <cellStyle name="Total 3 2 2 2 2 4 3" xfId="56026"/>
    <cellStyle name="Total 3 2 2 2 2 4 3 2" xfId="56027"/>
    <cellStyle name="Total 3 2 2 2 2 4 3 3" xfId="56028"/>
    <cellStyle name="Total 3 2 2 2 2 4 4" xfId="56029"/>
    <cellStyle name="Total 3 2 2 2 2 4 5" xfId="56030"/>
    <cellStyle name="Total 3 2 2 2 2 5" xfId="56031"/>
    <cellStyle name="Total 3 2 2 2 2 5 2" xfId="56032"/>
    <cellStyle name="Total 3 2 2 2 2 5 3" xfId="56033"/>
    <cellStyle name="Total 3 2 2 2 2 6" xfId="56034"/>
    <cellStyle name="Total 3 2 2 2 2 7" xfId="56035"/>
    <cellStyle name="Total 3 2 2 2 3" xfId="56036"/>
    <cellStyle name="Total 3 2 2 2 3 2" xfId="56037"/>
    <cellStyle name="Total 3 2 2 2 3 2 2" xfId="56038"/>
    <cellStyle name="Total 3 2 2 2 3 2 2 2" xfId="56039"/>
    <cellStyle name="Total 3 2 2 2 3 2 2 2 2" xfId="56040"/>
    <cellStyle name="Total 3 2 2 2 3 2 2 2 2 2" xfId="56041"/>
    <cellStyle name="Total 3 2 2 2 3 2 2 2 2 3" xfId="56042"/>
    <cellStyle name="Total 3 2 2 2 3 2 2 2 3" xfId="56043"/>
    <cellStyle name="Total 3 2 2 2 3 2 2 2 4" xfId="56044"/>
    <cellStyle name="Total 3 2 2 2 3 2 2 3" xfId="56045"/>
    <cellStyle name="Total 3 2 2 2 3 2 2 3 2" xfId="56046"/>
    <cellStyle name="Total 3 2 2 2 3 2 2 3 3" xfId="56047"/>
    <cellStyle name="Total 3 2 2 2 3 2 2 4" xfId="56048"/>
    <cellStyle name="Total 3 2 2 2 3 2 2 5" xfId="56049"/>
    <cellStyle name="Total 3 2 2 2 3 2 3" xfId="56050"/>
    <cellStyle name="Total 3 2 2 2 3 2 3 2" xfId="56051"/>
    <cellStyle name="Total 3 2 2 2 3 2 3 3" xfId="56052"/>
    <cellStyle name="Total 3 2 2 2 3 2 4" xfId="56053"/>
    <cellStyle name="Total 3 2 2 2 3 2 5" xfId="56054"/>
    <cellStyle name="Total 3 2 2 2 3 3" xfId="56055"/>
    <cellStyle name="Total 3 2 2 2 3 3 2" xfId="56056"/>
    <cellStyle name="Total 3 2 2 2 3 3 2 2" xfId="56057"/>
    <cellStyle name="Total 3 2 2 2 3 3 2 2 2" xfId="56058"/>
    <cellStyle name="Total 3 2 2 2 3 3 2 2 3" xfId="56059"/>
    <cellStyle name="Total 3 2 2 2 3 3 2 3" xfId="56060"/>
    <cellStyle name="Total 3 2 2 2 3 3 2 4" xfId="56061"/>
    <cellStyle name="Total 3 2 2 2 3 3 3" xfId="56062"/>
    <cellStyle name="Total 3 2 2 2 3 3 3 2" xfId="56063"/>
    <cellStyle name="Total 3 2 2 2 3 3 3 3" xfId="56064"/>
    <cellStyle name="Total 3 2 2 2 3 3 4" xfId="56065"/>
    <cellStyle name="Total 3 2 2 2 3 3 5" xfId="56066"/>
    <cellStyle name="Total 3 2 2 2 3 4" xfId="56067"/>
    <cellStyle name="Total 3 2 2 2 3 4 2" xfId="56068"/>
    <cellStyle name="Total 3 2 2 2 3 4 3" xfId="56069"/>
    <cellStyle name="Total 3 2 2 2 3 5" xfId="56070"/>
    <cellStyle name="Total 3 2 2 2 3 6" xfId="56071"/>
    <cellStyle name="Total 3 2 2 2 4" xfId="56072"/>
    <cellStyle name="Total 3 2 2 2 4 2" xfId="56073"/>
    <cellStyle name="Total 3 2 2 2 4 2 2" xfId="56074"/>
    <cellStyle name="Total 3 2 2 2 4 2 2 2" xfId="56075"/>
    <cellStyle name="Total 3 2 2 2 4 2 2 2 2" xfId="56076"/>
    <cellStyle name="Total 3 2 2 2 4 2 2 2 3" xfId="56077"/>
    <cellStyle name="Total 3 2 2 2 4 2 2 3" xfId="56078"/>
    <cellStyle name="Total 3 2 2 2 4 2 2 4" xfId="56079"/>
    <cellStyle name="Total 3 2 2 2 4 2 3" xfId="56080"/>
    <cellStyle name="Total 3 2 2 2 4 2 3 2" xfId="56081"/>
    <cellStyle name="Total 3 2 2 2 4 2 3 3" xfId="56082"/>
    <cellStyle name="Total 3 2 2 2 4 2 4" xfId="56083"/>
    <cellStyle name="Total 3 2 2 2 4 2 5" xfId="56084"/>
    <cellStyle name="Total 3 2 2 2 4 3" xfId="56085"/>
    <cellStyle name="Total 3 2 2 2 4 3 2" xfId="56086"/>
    <cellStyle name="Total 3 2 2 2 4 3 3" xfId="56087"/>
    <cellStyle name="Total 3 2 2 2 4 4" xfId="56088"/>
    <cellStyle name="Total 3 2 2 2 4 5" xfId="56089"/>
    <cellStyle name="Total 3 2 2 2 5" xfId="56090"/>
    <cellStyle name="Total 3 2 2 2 5 2" xfId="56091"/>
    <cellStyle name="Total 3 2 2 2 5 2 2" xfId="56092"/>
    <cellStyle name="Total 3 2 2 2 5 2 2 2" xfId="56093"/>
    <cellStyle name="Total 3 2 2 2 5 2 2 3" xfId="56094"/>
    <cellStyle name="Total 3 2 2 2 5 2 3" xfId="56095"/>
    <cellStyle name="Total 3 2 2 2 5 2 4" xfId="56096"/>
    <cellStyle name="Total 3 2 2 2 5 3" xfId="56097"/>
    <cellStyle name="Total 3 2 2 2 5 3 2" xfId="56098"/>
    <cellStyle name="Total 3 2 2 2 5 3 3" xfId="56099"/>
    <cellStyle name="Total 3 2 2 2 5 4" xfId="56100"/>
    <cellStyle name="Total 3 2 2 2 5 5" xfId="56101"/>
    <cellStyle name="Total 3 2 2 2 6" xfId="56102"/>
    <cellStyle name="Total 3 2 2 2 6 2" xfId="56103"/>
    <cellStyle name="Total 3 2 2 2 6 3" xfId="56104"/>
    <cellStyle name="Total 3 2 2 2 7" xfId="56105"/>
    <cellStyle name="Total 3 2 2 2 8" xfId="56106"/>
    <cellStyle name="Total 3 2 2 3" xfId="56107"/>
    <cellStyle name="Total 3 2 2 3 2" xfId="56108"/>
    <cellStyle name="Total 3 2 2 3 2 2" xfId="56109"/>
    <cellStyle name="Total 3 2 2 3 2 2 2" xfId="56110"/>
    <cellStyle name="Total 3 2 2 3 2 2 2 2" xfId="56111"/>
    <cellStyle name="Total 3 2 2 3 2 2 2 2 2" xfId="56112"/>
    <cellStyle name="Total 3 2 2 3 2 2 2 2 2 2" xfId="56113"/>
    <cellStyle name="Total 3 2 2 3 2 2 2 2 2 3" xfId="56114"/>
    <cellStyle name="Total 3 2 2 3 2 2 2 2 3" xfId="56115"/>
    <cellStyle name="Total 3 2 2 3 2 2 2 2 4" xfId="56116"/>
    <cellStyle name="Total 3 2 2 3 2 2 2 3" xfId="56117"/>
    <cellStyle name="Total 3 2 2 3 2 2 2 3 2" xfId="56118"/>
    <cellStyle name="Total 3 2 2 3 2 2 2 3 3" xfId="56119"/>
    <cellStyle name="Total 3 2 2 3 2 2 2 4" xfId="56120"/>
    <cellStyle name="Total 3 2 2 3 2 2 2 5" xfId="56121"/>
    <cellStyle name="Total 3 2 2 3 2 2 3" xfId="56122"/>
    <cellStyle name="Total 3 2 2 3 2 2 3 2" xfId="56123"/>
    <cellStyle name="Total 3 2 2 3 2 2 3 3" xfId="56124"/>
    <cellStyle name="Total 3 2 2 3 2 2 4" xfId="56125"/>
    <cellStyle name="Total 3 2 2 3 2 2 5" xfId="56126"/>
    <cellStyle name="Total 3 2 2 3 2 3" xfId="56127"/>
    <cellStyle name="Total 3 2 2 3 2 3 2" xfId="56128"/>
    <cellStyle name="Total 3 2 2 3 2 3 2 2" xfId="56129"/>
    <cellStyle name="Total 3 2 2 3 2 3 2 2 2" xfId="56130"/>
    <cellStyle name="Total 3 2 2 3 2 3 2 2 3" xfId="56131"/>
    <cellStyle name="Total 3 2 2 3 2 3 2 3" xfId="56132"/>
    <cellStyle name="Total 3 2 2 3 2 3 2 4" xfId="56133"/>
    <cellStyle name="Total 3 2 2 3 2 3 3" xfId="56134"/>
    <cellStyle name="Total 3 2 2 3 2 3 3 2" xfId="56135"/>
    <cellStyle name="Total 3 2 2 3 2 3 3 3" xfId="56136"/>
    <cellStyle name="Total 3 2 2 3 2 3 4" xfId="56137"/>
    <cellStyle name="Total 3 2 2 3 2 3 5" xfId="56138"/>
    <cellStyle name="Total 3 2 2 3 2 4" xfId="56139"/>
    <cellStyle name="Total 3 2 2 3 2 4 2" xfId="56140"/>
    <cellStyle name="Total 3 2 2 3 2 4 3" xfId="56141"/>
    <cellStyle name="Total 3 2 2 3 2 5" xfId="56142"/>
    <cellStyle name="Total 3 2 2 3 2 6" xfId="56143"/>
    <cellStyle name="Total 3 2 2 3 3" xfId="56144"/>
    <cellStyle name="Total 3 2 2 3 3 2" xfId="56145"/>
    <cellStyle name="Total 3 2 2 3 3 2 2" xfId="56146"/>
    <cellStyle name="Total 3 2 2 3 3 2 2 2" xfId="56147"/>
    <cellStyle name="Total 3 2 2 3 3 2 2 2 2" xfId="56148"/>
    <cellStyle name="Total 3 2 2 3 3 2 2 2 3" xfId="56149"/>
    <cellStyle name="Total 3 2 2 3 3 2 2 3" xfId="56150"/>
    <cellStyle name="Total 3 2 2 3 3 2 2 4" xfId="56151"/>
    <cellStyle name="Total 3 2 2 3 3 2 3" xfId="56152"/>
    <cellStyle name="Total 3 2 2 3 3 2 3 2" xfId="56153"/>
    <cellStyle name="Total 3 2 2 3 3 2 3 3" xfId="56154"/>
    <cellStyle name="Total 3 2 2 3 3 2 4" xfId="56155"/>
    <cellStyle name="Total 3 2 2 3 3 2 5" xfId="56156"/>
    <cellStyle name="Total 3 2 2 3 3 3" xfId="56157"/>
    <cellStyle name="Total 3 2 2 3 3 3 2" xfId="56158"/>
    <cellStyle name="Total 3 2 2 3 3 3 3" xfId="56159"/>
    <cellStyle name="Total 3 2 2 3 3 4" xfId="56160"/>
    <cellStyle name="Total 3 2 2 3 3 5" xfId="56161"/>
    <cellStyle name="Total 3 2 2 3 4" xfId="56162"/>
    <cellStyle name="Total 3 2 2 3 4 2" xfId="56163"/>
    <cellStyle name="Total 3 2 2 3 4 2 2" xfId="56164"/>
    <cellStyle name="Total 3 2 2 3 4 2 2 2" xfId="56165"/>
    <cellStyle name="Total 3 2 2 3 4 2 2 3" xfId="56166"/>
    <cellStyle name="Total 3 2 2 3 4 2 3" xfId="56167"/>
    <cellStyle name="Total 3 2 2 3 4 2 4" xfId="56168"/>
    <cellStyle name="Total 3 2 2 3 4 3" xfId="56169"/>
    <cellStyle name="Total 3 2 2 3 4 3 2" xfId="56170"/>
    <cellStyle name="Total 3 2 2 3 4 3 3" xfId="56171"/>
    <cellStyle name="Total 3 2 2 3 4 4" xfId="56172"/>
    <cellStyle name="Total 3 2 2 3 4 5" xfId="56173"/>
    <cellStyle name="Total 3 2 2 3 5" xfId="56174"/>
    <cellStyle name="Total 3 2 2 3 5 2" xfId="56175"/>
    <cellStyle name="Total 3 2 2 3 5 3" xfId="56176"/>
    <cellStyle name="Total 3 2 2 3 6" xfId="56177"/>
    <cellStyle name="Total 3 2 2 3 7" xfId="56178"/>
    <cellStyle name="Total 3 2 2 4" xfId="56179"/>
    <cellStyle name="Total 3 2 2 4 2" xfId="56180"/>
    <cellStyle name="Total 3 2 2 4 2 2" xfId="56181"/>
    <cellStyle name="Total 3 2 2 4 2 2 2" xfId="56182"/>
    <cellStyle name="Total 3 2 2 4 2 2 2 2" xfId="56183"/>
    <cellStyle name="Total 3 2 2 4 2 2 2 2 2" xfId="56184"/>
    <cellStyle name="Total 3 2 2 4 2 2 2 2 3" xfId="56185"/>
    <cellStyle name="Total 3 2 2 4 2 2 2 3" xfId="56186"/>
    <cellStyle name="Total 3 2 2 4 2 2 2 4" xfId="56187"/>
    <cellStyle name="Total 3 2 2 4 2 2 3" xfId="56188"/>
    <cellStyle name="Total 3 2 2 4 2 2 3 2" xfId="56189"/>
    <cellStyle name="Total 3 2 2 4 2 2 3 3" xfId="56190"/>
    <cellStyle name="Total 3 2 2 4 2 2 4" xfId="56191"/>
    <cellStyle name="Total 3 2 2 4 2 2 5" xfId="56192"/>
    <cellStyle name="Total 3 2 2 4 2 3" xfId="56193"/>
    <cellStyle name="Total 3 2 2 4 2 3 2" xfId="56194"/>
    <cellStyle name="Total 3 2 2 4 2 3 3" xfId="56195"/>
    <cellStyle name="Total 3 2 2 4 2 4" xfId="56196"/>
    <cellStyle name="Total 3 2 2 4 2 5" xfId="56197"/>
    <cellStyle name="Total 3 2 2 4 3" xfId="56198"/>
    <cellStyle name="Total 3 2 2 4 3 2" xfId="56199"/>
    <cellStyle name="Total 3 2 2 4 3 2 2" xfId="56200"/>
    <cellStyle name="Total 3 2 2 4 3 2 2 2" xfId="56201"/>
    <cellStyle name="Total 3 2 2 4 3 2 2 3" xfId="56202"/>
    <cellStyle name="Total 3 2 2 4 3 2 3" xfId="56203"/>
    <cellStyle name="Total 3 2 2 4 3 2 4" xfId="56204"/>
    <cellStyle name="Total 3 2 2 4 3 3" xfId="56205"/>
    <cellStyle name="Total 3 2 2 4 3 3 2" xfId="56206"/>
    <cellStyle name="Total 3 2 2 4 3 3 3" xfId="56207"/>
    <cellStyle name="Total 3 2 2 4 3 4" xfId="56208"/>
    <cellStyle name="Total 3 2 2 4 3 5" xfId="56209"/>
    <cellStyle name="Total 3 2 2 4 4" xfId="56210"/>
    <cellStyle name="Total 3 2 2 4 4 2" xfId="56211"/>
    <cellStyle name="Total 3 2 2 4 4 3" xfId="56212"/>
    <cellStyle name="Total 3 2 2 4 5" xfId="56213"/>
    <cellStyle name="Total 3 2 2 4 6" xfId="56214"/>
    <cellStyle name="Total 3 2 2 5" xfId="56215"/>
    <cellStyle name="Total 3 2 2 5 2" xfId="56216"/>
    <cellStyle name="Total 3 2 2 5 2 2" xfId="56217"/>
    <cellStyle name="Total 3 2 2 5 2 2 2" xfId="56218"/>
    <cellStyle name="Total 3 2 2 5 2 2 2 2" xfId="56219"/>
    <cellStyle name="Total 3 2 2 5 2 2 2 3" xfId="56220"/>
    <cellStyle name="Total 3 2 2 5 2 2 3" xfId="56221"/>
    <cellStyle name="Total 3 2 2 5 2 2 4" xfId="56222"/>
    <cellStyle name="Total 3 2 2 5 2 3" xfId="56223"/>
    <cellStyle name="Total 3 2 2 5 2 3 2" xfId="56224"/>
    <cellStyle name="Total 3 2 2 5 2 3 3" xfId="56225"/>
    <cellStyle name="Total 3 2 2 5 2 4" xfId="56226"/>
    <cellStyle name="Total 3 2 2 5 2 5" xfId="56227"/>
    <cellStyle name="Total 3 2 2 5 3" xfId="56228"/>
    <cellStyle name="Total 3 2 2 5 3 2" xfId="56229"/>
    <cellStyle name="Total 3 2 2 5 3 3" xfId="56230"/>
    <cellStyle name="Total 3 2 2 5 4" xfId="56231"/>
    <cellStyle name="Total 3 2 2 5 5" xfId="56232"/>
    <cellStyle name="Total 3 2 2 6" xfId="56233"/>
    <cellStyle name="Total 3 2 2 6 2" xfId="56234"/>
    <cellStyle name="Total 3 2 2 6 2 2" xfId="56235"/>
    <cellStyle name="Total 3 2 2 6 2 2 2" xfId="56236"/>
    <cellStyle name="Total 3 2 2 6 2 2 3" xfId="56237"/>
    <cellStyle name="Total 3 2 2 6 2 3" xfId="56238"/>
    <cellStyle name="Total 3 2 2 6 2 4" xfId="56239"/>
    <cellStyle name="Total 3 2 2 6 3" xfId="56240"/>
    <cellStyle name="Total 3 2 2 6 3 2" xfId="56241"/>
    <cellStyle name="Total 3 2 2 6 3 3" xfId="56242"/>
    <cellStyle name="Total 3 2 2 6 4" xfId="56243"/>
    <cellStyle name="Total 3 2 2 6 5" xfId="56244"/>
    <cellStyle name="Total 3 2 2 7" xfId="56245"/>
    <cellStyle name="Total 3 2 2 7 2" xfId="56246"/>
    <cellStyle name="Total 3 2 2 7 3" xfId="56247"/>
    <cellStyle name="Total 3 2 2 8" xfId="56248"/>
    <cellStyle name="Total 3 2 2 9" xfId="56249"/>
    <cellStyle name="Total 3 2 3" xfId="56250"/>
    <cellStyle name="Total 3 2 3 2" xfId="56251"/>
    <cellStyle name="Total 3 2 3 2 2" xfId="56252"/>
    <cellStyle name="Total 3 2 3 2 2 2" xfId="56253"/>
    <cellStyle name="Total 3 2 3 2 2 2 2" xfId="56254"/>
    <cellStyle name="Total 3 2 3 2 2 2 2 2" xfId="56255"/>
    <cellStyle name="Total 3 2 3 2 2 2 2 2 2" xfId="56256"/>
    <cellStyle name="Total 3 2 3 2 2 2 2 2 2 2" xfId="56257"/>
    <cellStyle name="Total 3 2 3 2 2 2 2 2 2 3" xfId="56258"/>
    <cellStyle name="Total 3 2 3 2 2 2 2 2 3" xfId="56259"/>
    <cellStyle name="Total 3 2 3 2 2 2 2 2 4" xfId="56260"/>
    <cellStyle name="Total 3 2 3 2 2 2 2 3" xfId="56261"/>
    <cellStyle name="Total 3 2 3 2 2 2 2 3 2" xfId="56262"/>
    <cellStyle name="Total 3 2 3 2 2 2 2 3 3" xfId="56263"/>
    <cellStyle name="Total 3 2 3 2 2 2 2 4" xfId="56264"/>
    <cellStyle name="Total 3 2 3 2 2 2 2 5" xfId="56265"/>
    <cellStyle name="Total 3 2 3 2 2 2 3" xfId="56266"/>
    <cellStyle name="Total 3 2 3 2 2 2 3 2" xfId="56267"/>
    <cellStyle name="Total 3 2 3 2 2 2 3 3" xfId="56268"/>
    <cellStyle name="Total 3 2 3 2 2 2 4" xfId="56269"/>
    <cellStyle name="Total 3 2 3 2 2 2 5" xfId="56270"/>
    <cellStyle name="Total 3 2 3 2 2 3" xfId="56271"/>
    <cellStyle name="Total 3 2 3 2 2 3 2" xfId="56272"/>
    <cellStyle name="Total 3 2 3 2 2 3 2 2" xfId="56273"/>
    <cellStyle name="Total 3 2 3 2 2 3 2 2 2" xfId="56274"/>
    <cellStyle name="Total 3 2 3 2 2 3 2 2 3" xfId="56275"/>
    <cellStyle name="Total 3 2 3 2 2 3 2 3" xfId="56276"/>
    <cellStyle name="Total 3 2 3 2 2 3 2 4" xfId="56277"/>
    <cellStyle name="Total 3 2 3 2 2 3 3" xfId="56278"/>
    <cellStyle name="Total 3 2 3 2 2 3 3 2" xfId="56279"/>
    <cellStyle name="Total 3 2 3 2 2 3 3 3" xfId="56280"/>
    <cellStyle name="Total 3 2 3 2 2 3 4" xfId="56281"/>
    <cellStyle name="Total 3 2 3 2 2 3 5" xfId="56282"/>
    <cellStyle name="Total 3 2 3 2 2 4" xfId="56283"/>
    <cellStyle name="Total 3 2 3 2 2 4 2" xfId="56284"/>
    <cellStyle name="Total 3 2 3 2 2 4 3" xfId="56285"/>
    <cellStyle name="Total 3 2 3 2 2 5" xfId="56286"/>
    <cellStyle name="Total 3 2 3 2 2 6" xfId="56287"/>
    <cellStyle name="Total 3 2 3 2 3" xfId="56288"/>
    <cellStyle name="Total 3 2 3 2 3 2" xfId="56289"/>
    <cellStyle name="Total 3 2 3 2 3 2 2" xfId="56290"/>
    <cellStyle name="Total 3 2 3 2 3 2 2 2" xfId="56291"/>
    <cellStyle name="Total 3 2 3 2 3 2 2 2 2" xfId="56292"/>
    <cellStyle name="Total 3 2 3 2 3 2 2 2 3" xfId="56293"/>
    <cellStyle name="Total 3 2 3 2 3 2 2 3" xfId="56294"/>
    <cellStyle name="Total 3 2 3 2 3 2 2 4" xfId="56295"/>
    <cellStyle name="Total 3 2 3 2 3 2 3" xfId="56296"/>
    <cellStyle name="Total 3 2 3 2 3 2 3 2" xfId="56297"/>
    <cellStyle name="Total 3 2 3 2 3 2 3 3" xfId="56298"/>
    <cellStyle name="Total 3 2 3 2 3 2 4" xfId="56299"/>
    <cellStyle name="Total 3 2 3 2 3 2 5" xfId="56300"/>
    <cellStyle name="Total 3 2 3 2 3 3" xfId="56301"/>
    <cellStyle name="Total 3 2 3 2 3 3 2" xfId="56302"/>
    <cellStyle name="Total 3 2 3 2 3 3 3" xfId="56303"/>
    <cellStyle name="Total 3 2 3 2 3 4" xfId="56304"/>
    <cellStyle name="Total 3 2 3 2 3 5" xfId="56305"/>
    <cellStyle name="Total 3 2 3 2 4" xfId="56306"/>
    <cellStyle name="Total 3 2 3 2 4 2" xfId="56307"/>
    <cellStyle name="Total 3 2 3 2 4 2 2" xfId="56308"/>
    <cellStyle name="Total 3 2 3 2 4 2 2 2" xfId="56309"/>
    <cellStyle name="Total 3 2 3 2 4 2 2 3" xfId="56310"/>
    <cellStyle name="Total 3 2 3 2 4 2 3" xfId="56311"/>
    <cellStyle name="Total 3 2 3 2 4 2 4" xfId="56312"/>
    <cellStyle name="Total 3 2 3 2 4 3" xfId="56313"/>
    <cellStyle name="Total 3 2 3 2 4 3 2" xfId="56314"/>
    <cellStyle name="Total 3 2 3 2 4 3 3" xfId="56315"/>
    <cellStyle name="Total 3 2 3 2 4 4" xfId="56316"/>
    <cellStyle name="Total 3 2 3 2 4 5" xfId="56317"/>
    <cellStyle name="Total 3 2 3 2 5" xfId="56318"/>
    <cellStyle name="Total 3 2 3 2 5 2" xfId="56319"/>
    <cellStyle name="Total 3 2 3 2 5 3" xfId="56320"/>
    <cellStyle name="Total 3 2 3 2 6" xfId="56321"/>
    <cellStyle name="Total 3 2 3 2 7" xfId="56322"/>
    <cellStyle name="Total 3 2 3 3" xfId="56323"/>
    <cellStyle name="Total 3 2 3 3 2" xfId="56324"/>
    <cellStyle name="Total 3 2 3 3 2 2" xfId="56325"/>
    <cellStyle name="Total 3 2 3 3 2 2 2" xfId="56326"/>
    <cellStyle name="Total 3 2 3 3 2 2 2 2" xfId="56327"/>
    <cellStyle name="Total 3 2 3 3 2 2 2 2 2" xfId="56328"/>
    <cellStyle name="Total 3 2 3 3 2 2 2 2 3" xfId="56329"/>
    <cellStyle name="Total 3 2 3 3 2 2 2 3" xfId="56330"/>
    <cellStyle name="Total 3 2 3 3 2 2 2 4" xfId="56331"/>
    <cellStyle name="Total 3 2 3 3 2 2 3" xfId="56332"/>
    <cellStyle name="Total 3 2 3 3 2 2 3 2" xfId="56333"/>
    <cellStyle name="Total 3 2 3 3 2 2 3 3" xfId="56334"/>
    <cellStyle name="Total 3 2 3 3 2 2 4" xfId="56335"/>
    <cellStyle name="Total 3 2 3 3 2 2 5" xfId="56336"/>
    <cellStyle name="Total 3 2 3 3 2 3" xfId="56337"/>
    <cellStyle name="Total 3 2 3 3 2 3 2" xfId="56338"/>
    <cellStyle name="Total 3 2 3 3 2 3 3" xfId="56339"/>
    <cellStyle name="Total 3 2 3 3 2 4" xfId="56340"/>
    <cellStyle name="Total 3 2 3 3 2 5" xfId="56341"/>
    <cellStyle name="Total 3 2 3 3 3" xfId="56342"/>
    <cellStyle name="Total 3 2 3 3 3 2" xfId="56343"/>
    <cellStyle name="Total 3 2 3 3 3 2 2" xfId="56344"/>
    <cellStyle name="Total 3 2 3 3 3 2 2 2" xfId="56345"/>
    <cellStyle name="Total 3 2 3 3 3 2 2 3" xfId="56346"/>
    <cellStyle name="Total 3 2 3 3 3 2 3" xfId="56347"/>
    <cellStyle name="Total 3 2 3 3 3 2 4" xfId="56348"/>
    <cellStyle name="Total 3 2 3 3 3 3" xfId="56349"/>
    <cellStyle name="Total 3 2 3 3 3 3 2" xfId="56350"/>
    <cellStyle name="Total 3 2 3 3 3 3 3" xfId="56351"/>
    <cellStyle name="Total 3 2 3 3 3 4" xfId="56352"/>
    <cellStyle name="Total 3 2 3 3 3 5" xfId="56353"/>
    <cellStyle name="Total 3 2 3 3 4" xfId="56354"/>
    <cellStyle name="Total 3 2 3 3 4 2" xfId="56355"/>
    <cellStyle name="Total 3 2 3 3 4 3" xfId="56356"/>
    <cellStyle name="Total 3 2 3 3 5" xfId="56357"/>
    <cellStyle name="Total 3 2 3 3 6" xfId="56358"/>
    <cellStyle name="Total 3 2 3 4" xfId="56359"/>
    <cellStyle name="Total 3 2 3 4 2" xfId="56360"/>
    <cellStyle name="Total 3 2 3 4 2 2" xfId="56361"/>
    <cellStyle name="Total 3 2 3 4 2 2 2" xfId="56362"/>
    <cellStyle name="Total 3 2 3 4 2 2 2 2" xfId="56363"/>
    <cellStyle name="Total 3 2 3 4 2 2 2 3" xfId="56364"/>
    <cellStyle name="Total 3 2 3 4 2 2 3" xfId="56365"/>
    <cellStyle name="Total 3 2 3 4 2 2 4" xfId="56366"/>
    <cellStyle name="Total 3 2 3 4 2 3" xfId="56367"/>
    <cellStyle name="Total 3 2 3 4 2 3 2" xfId="56368"/>
    <cellStyle name="Total 3 2 3 4 2 3 3" xfId="56369"/>
    <cellStyle name="Total 3 2 3 4 2 4" xfId="56370"/>
    <cellStyle name="Total 3 2 3 4 2 5" xfId="56371"/>
    <cellStyle name="Total 3 2 3 4 3" xfId="56372"/>
    <cellStyle name="Total 3 2 3 4 3 2" xfId="56373"/>
    <cellStyle name="Total 3 2 3 4 3 3" xfId="56374"/>
    <cellStyle name="Total 3 2 3 4 4" xfId="56375"/>
    <cellStyle name="Total 3 2 3 4 5" xfId="56376"/>
    <cellStyle name="Total 3 2 3 5" xfId="56377"/>
    <cellStyle name="Total 3 2 3 5 2" xfId="56378"/>
    <cellStyle name="Total 3 2 3 5 2 2" xfId="56379"/>
    <cellStyle name="Total 3 2 3 5 2 2 2" xfId="56380"/>
    <cellStyle name="Total 3 2 3 5 2 2 3" xfId="56381"/>
    <cellStyle name="Total 3 2 3 5 2 3" xfId="56382"/>
    <cellStyle name="Total 3 2 3 5 2 4" xfId="56383"/>
    <cellStyle name="Total 3 2 3 5 3" xfId="56384"/>
    <cellStyle name="Total 3 2 3 5 3 2" xfId="56385"/>
    <cellStyle name="Total 3 2 3 5 3 3" xfId="56386"/>
    <cellStyle name="Total 3 2 3 5 4" xfId="56387"/>
    <cellStyle name="Total 3 2 3 5 5" xfId="56388"/>
    <cellStyle name="Total 3 2 3 6" xfId="56389"/>
    <cellStyle name="Total 3 2 3 6 2" xfId="56390"/>
    <cellStyle name="Total 3 2 3 6 3" xfId="56391"/>
    <cellStyle name="Total 3 2 3 7" xfId="56392"/>
    <cellStyle name="Total 3 2 3 8" xfId="56393"/>
    <cellStyle name="Total 3 2 4" xfId="56394"/>
    <cellStyle name="Total 3 2 4 2" xfId="56395"/>
    <cellStyle name="Total 3 2 4 2 2" xfId="56396"/>
    <cellStyle name="Total 3 2 4 2 2 2" xfId="56397"/>
    <cellStyle name="Total 3 2 4 2 2 2 2" xfId="56398"/>
    <cellStyle name="Total 3 2 4 2 2 2 2 2" xfId="56399"/>
    <cellStyle name="Total 3 2 4 2 2 2 2 2 2" xfId="56400"/>
    <cellStyle name="Total 3 2 4 2 2 2 2 2 3" xfId="56401"/>
    <cellStyle name="Total 3 2 4 2 2 2 2 3" xfId="56402"/>
    <cellStyle name="Total 3 2 4 2 2 2 2 4" xfId="56403"/>
    <cellStyle name="Total 3 2 4 2 2 2 3" xfId="56404"/>
    <cellStyle name="Total 3 2 4 2 2 2 3 2" xfId="56405"/>
    <cellStyle name="Total 3 2 4 2 2 2 3 3" xfId="56406"/>
    <cellStyle name="Total 3 2 4 2 2 2 4" xfId="56407"/>
    <cellStyle name="Total 3 2 4 2 2 2 5" xfId="56408"/>
    <cellStyle name="Total 3 2 4 2 2 3" xfId="56409"/>
    <cellStyle name="Total 3 2 4 2 2 3 2" xfId="56410"/>
    <cellStyle name="Total 3 2 4 2 2 3 3" xfId="56411"/>
    <cellStyle name="Total 3 2 4 2 2 4" xfId="56412"/>
    <cellStyle name="Total 3 2 4 2 2 5" xfId="56413"/>
    <cellStyle name="Total 3 2 4 2 3" xfId="56414"/>
    <cellStyle name="Total 3 2 4 2 3 2" xfId="56415"/>
    <cellStyle name="Total 3 2 4 2 3 2 2" xfId="56416"/>
    <cellStyle name="Total 3 2 4 2 3 2 2 2" xfId="56417"/>
    <cellStyle name="Total 3 2 4 2 3 2 2 3" xfId="56418"/>
    <cellStyle name="Total 3 2 4 2 3 2 3" xfId="56419"/>
    <cellStyle name="Total 3 2 4 2 3 2 4" xfId="56420"/>
    <cellStyle name="Total 3 2 4 2 3 3" xfId="56421"/>
    <cellStyle name="Total 3 2 4 2 3 3 2" xfId="56422"/>
    <cellStyle name="Total 3 2 4 2 3 3 3" xfId="56423"/>
    <cellStyle name="Total 3 2 4 2 3 4" xfId="56424"/>
    <cellStyle name="Total 3 2 4 2 3 5" xfId="56425"/>
    <cellStyle name="Total 3 2 4 2 4" xfId="56426"/>
    <cellStyle name="Total 3 2 4 2 4 2" xfId="56427"/>
    <cellStyle name="Total 3 2 4 2 4 3" xfId="56428"/>
    <cellStyle name="Total 3 2 4 2 5" xfId="56429"/>
    <cellStyle name="Total 3 2 4 2 6" xfId="56430"/>
    <cellStyle name="Total 3 2 4 3" xfId="56431"/>
    <cellStyle name="Total 3 2 4 3 2" xfId="56432"/>
    <cellStyle name="Total 3 2 4 3 2 2" xfId="56433"/>
    <cellStyle name="Total 3 2 4 3 2 2 2" xfId="56434"/>
    <cellStyle name="Total 3 2 4 3 2 2 2 2" xfId="56435"/>
    <cellStyle name="Total 3 2 4 3 2 2 2 3" xfId="56436"/>
    <cellStyle name="Total 3 2 4 3 2 2 3" xfId="56437"/>
    <cellStyle name="Total 3 2 4 3 2 2 4" xfId="56438"/>
    <cellStyle name="Total 3 2 4 3 2 3" xfId="56439"/>
    <cellStyle name="Total 3 2 4 3 2 3 2" xfId="56440"/>
    <cellStyle name="Total 3 2 4 3 2 3 3" xfId="56441"/>
    <cellStyle name="Total 3 2 4 3 2 4" xfId="56442"/>
    <cellStyle name="Total 3 2 4 3 2 5" xfId="56443"/>
    <cellStyle name="Total 3 2 4 3 3" xfId="56444"/>
    <cellStyle name="Total 3 2 4 3 3 2" xfId="56445"/>
    <cellStyle name="Total 3 2 4 3 3 3" xfId="56446"/>
    <cellStyle name="Total 3 2 4 3 4" xfId="56447"/>
    <cellStyle name="Total 3 2 4 3 5" xfId="56448"/>
    <cellStyle name="Total 3 2 4 4" xfId="56449"/>
    <cellStyle name="Total 3 2 4 4 2" xfId="56450"/>
    <cellStyle name="Total 3 2 4 4 2 2" xfId="56451"/>
    <cellStyle name="Total 3 2 4 4 2 2 2" xfId="56452"/>
    <cellStyle name="Total 3 2 4 4 2 2 3" xfId="56453"/>
    <cellStyle name="Total 3 2 4 4 2 3" xfId="56454"/>
    <cellStyle name="Total 3 2 4 4 2 4" xfId="56455"/>
    <cellStyle name="Total 3 2 4 4 3" xfId="56456"/>
    <cellStyle name="Total 3 2 4 4 3 2" xfId="56457"/>
    <cellStyle name="Total 3 2 4 4 3 3" xfId="56458"/>
    <cellStyle name="Total 3 2 4 4 4" xfId="56459"/>
    <cellStyle name="Total 3 2 4 4 5" xfId="56460"/>
    <cellStyle name="Total 3 2 4 5" xfId="56461"/>
    <cellStyle name="Total 3 2 4 5 2" xfId="56462"/>
    <cellStyle name="Total 3 2 4 5 3" xfId="56463"/>
    <cellStyle name="Total 3 2 4 6" xfId="56464"/>
    <cellStyle name="Total 3 2 4 7" xfId="56465"/>
    <cellStyle name="Total 3 2 5" xfId="56466"/>
    <cellStyle name="Total 3 2 5 2" xfId="56467"/>
    <cellStyle name="Total 3 2 5 2 2" xfId="56468"/>
    <cellStyle name="Total 3 2 5 2 2 2" xfId="56469"/>
    <cellStyle name="Total 3 2 5 2 2 2 2" xfId="56470"/>
    <cellStyle name="Total 3 2 5 2 2 2 2 2" xfId="56471"/>
    <cellStyle name="Total 3 2 5 2 2 2 2 3" xfId="56472"/>
    <cellStyle name="Total 3 2 5 2 2 2 3" xfId="56473"/>
    <cellStyle name="Total 3 2 5 2 2 2 4" xfId="56474"/>
    <cellStyle name="Total 3 2 5 2 2 3" xfId="56475"/>
    <cellStyle name="Total 3 2 5 2 2 3 2" xfId="56476"/>
    <cellStyle name="Total 3 2 5 2 2 3 3" xfId="56477"/>
    <cellStyle name="Total 3 2 5 2 2 4" xfId="56478"/>
    <cellStyle name="Total 3 2 5 2 2 5" xfId="56479"/>
    <cellStyle name="Total 3 2 5 2 3" xfId="56480"/>
    <cellStyle name="Total 3 2 5 2 3 2" xfId="56481"/>
    <cellStyle name="Total 3 2 5 2 3 3" xfId="56482"/>
    <cellStyle name="Total 3 2 5 2 4" xfId="56483"/>
    <cellStyle name="Total 3 2 5 2 5" xfId="56484"/>
    <cellStyle name="Total 3 2 5 3" xfId="56485"/>
    <cellStyle name="Total 3 2 5 3 2" xfId="56486"/>
    <cellStyle name="Total 3 2 5 3 2 2" xfId="56487"/>
    <cellStyle name="Total 3 2 5 3 2 2 2" xfId="56488"/>
    <cellStyle name="Total 3 2 5 3 2 2 3" xfId="56489"/>
    <cellStyle name="Total 3 2 5 3 2 3" xfId="56490"/>
    <cellStyle name="Total 3 2 5 3 2 4" xfId="56491"/>
    <cellStyle name="Total 3 2 5 3 3" xfId="56492"/>
    <cellStyle name="Total 3 2 5 3 3 2" xfId="56493"/>
    <cellStyle name="Total 3 2 5 3 3 3" xfId="56494"/>
    <cellStyle name="Total 3 2 5 3 4" xfId="56495"/>
    <cellStyle name="Total 3 2 5 3 5" xfId="56496"/>
    <cellStyle name="Total 3 2 5 4" xfId="56497"/>
    <cellStyle name="Total 3 2 5 4 2" xfId="56498"/>
    <cellStyle name="Total 3 2 5 4 3" xfId="56499"/>
    <cellStyle name="Total 3 2 5 5" xfId="56500"/>
    <cellStyle name="Total 3 2 5 6" xfId="56501"/>
    <cellStyle name="Total 3 2 6" xfId="56502"/>
    <cellStyle name="Total 3 2 6 2" xfId="56503"/>
    <cellStyle name="Total 3 2 6 2 2" xfId="56504"/>
    <cellStyle name="Total 3 2 6 2 2 2" xfId="56505"/>
    <cellStyle name="Total 3 2 6 2 2 2 2" xfId="56506"/>
    <cellStyle name="Total 3 2 6 2 2 2 3" xfId="56507"/>
    <cellStyle name="Total 3 2 6 2 2 3" xfId="56508"/>
    <cellStyle name="Total 3 2 6 2 2 4" xfId="56509"/>
    <cellStyle name="Total 3 2 6 2 3" xfId="56510"/>
    <cellStyle name="Total 3 2 6 2 3 2" xfId="56511"/>
    <cellStyle name="Total 3 2 6 2 3 3" xfId="56512"/>
    <cellStyle name="Total 3 2 6 2 4" xfId="56513"/>
    <cellStyle name="Total 3 2 6 2 5" xfId="56514"/>
    <cellStyle name="Total 3 2 6 3" xfId="56515"/>
    <cellStyle name="Total 3 2 6 3 2" xfId="56516"/>
    <cellStyle name="Total 3 2 6 3 3" xfId="56517"/>
    <cellStyle name="Total 3 2 6 4" xfId="56518"/>
    <cellStyle name="Total 3 2 6 5" xfId="56519"/>
    <cellStyle name="Total 3 2 7" xfId="56520"/>
    <cellStyle name="Total 3 2 7 2" xfId="56521"/>
    <cellStyle name="Total 3 2 7 2 2" xfId="56522"/>
    <cellStyle name="Total 3 2 7 2 2 2" xfId="56523"/>
    <cellStyle name="Total 3 2 7 2 2 3" xfId="56524"/>
    <cellStyle name="Total 3 2 7 2 3" xfId="56525"/>
    <cellStyle name="Total 3 2 7 2 4" xfId="56526"/>
    <cellStyle name="Total 3 2 7 3" xfId="56527"/>
    <cellStyle name="Total 3 2 7 3 2" xfId="56528"/>
    <cellStyle name="Total 3 2 7 3 3" xfId="56529"/>
    <cellStyle name="Total 3 2 7 4" xfId="56530"/>
    <cellStyle name="Total 3 2 7 5" xfId="56531"/>
    <cellStyle name="Total 3 2 8" xfId="56532"/>
    <cellStyle name="Total 3 2 8 2" xfId="56533"/>
    <cellStyle name="Total 3 2 8 3" xfId="56534"/>
    <cellStyle name="Total 3 2 9" xfId="56535"/>
    <cellStyle name="Total 3 3" xfId="56536"/>
    <cellStyle name="Total 3 3 2" xfId="56537"/>
    <cellStyle name="Total 3 3 2 2" xfId="56538"/>
    <cellStyle name="Total 3 3 2 2 2" xfId="56539"/>
    <cellStyle name="Total 3 3 2 2 2 2" xfId="56540"/>
    <cellStyle name="Total 3 3 2 2 2 2 2" xfId="56541"/>
    <cellStyle name="Total 3 3 2 2 2 2 2 2" xfId="56542"/>
    <cellStyle name="Total 3 3 2 2 2 2 2 2 2" xfId="56543"/>
    <cellStyle name="Total 3 3 2 2 2 2 2 2 2 2" xfId="56544"/>
    <cellStyle name="Total 3 3 2 2 2 2 2 2 2 3" xfId="56545"/>
    <cellStyle name="Total 3 3 2 2 2 2 2 2 3" xfId="56546"/>
    <cellStyle name="Total 3 3 2 2 2 2 2 2 4" xfId="56547"/>
    <cellStyle name="Total 3 3 2 2 2 2 2 3" xfId="56548"/>
    <cellStyle name="Total 3 3 2 2 2 2 2 3 2" xfId="56549"/>
    <cellStyle name="Total 3 3 2 2 2 2 2 3 3" xfId="56550"/>
    <cellStyle name="Total 3 3 2 2 2 2 2 4" xfId="56551"/>
    <cellStyle name="Total 3 3 2 2 2 2 2 5" xfId="56552"/>
    <cellStyle name="Total 3 3 2 2 2 2 3" xfId="56553"/>
    <cellStyle name="Total 3 3 2 2 2 2 3 2" xfId="56554"/>
    <cellStyle name="Total 3 3 2 2 2 2 3 3" xfId="56555"/>
    <cellStyle name="Total 3 3 2 2 2 2 4" xfId="56556"/>
    <cellStyle name="Total 3 3 2 2 2 2 5" xfId="56557"/>
    <cellStyle name="Total 3 3 2 2 2 3" xfId="56558"/>
    <cellStyle name="Total 3 3 2 2 2 3 2" xfId="56559"/>
    <cellStyle name="Total 3 3 2 2 2 3 2 2" xfId="56560"/>
    <cellStyle name="Total 3 3 2 2 2 3 2 2 2" xfId="56561"/>
    <cellStyle name="Total 3 3 2 2 2 3 2 2 3" xfId="56562"/>
    <cellStyle name="Total 3 3 2 2 2 3 2 3" xfId="56563"/>
    <cellStyle name="Total 3 3 2 2 2 3 2 4" xfId="56564"/>
    <cellStyle name="Total 3 3 2 2 2 3 3" xfId="56565"/>
    <cellStyle name="Total 3 3 2 2 2 3 3 2" xfId="56566"/>
    <cellStyle name="Total 3 3 2 2 2 3 3 3" xfId="56567"/>
    <cellStyle name="Total 3 3 2 2 2 3 4" xfId="56568"/>
    <cellStyle name="Total 3 3 2 2 2 3 5" xfId="56569"/>
    <cellStyle name="Total 3 3 2 2 2 4" xfId="56570"/>
    <cellStyle name="Total 3 3 2 2 2 4 2" xfId="56571"/>
    <cellStyle name="Total 3 3 2 2 2 4 3" xfId="56572"/>
    <cellStyle name="Total 3 3 2 2 2 5" xfId="56573"/>
    <cellStyle name="Total 3 3 2 2 2 6" xfId="56574"/>
    <cellStyle name="Total 3 3 2 2 3" xfId="56575"/>
    <cellStyle name="Total 3 3 2 2 3 2" xfId="56576"/>
    <cellStyle name="Total 3 3 2 2 3 2 2" xfId="56577"/>
    <cellStyle name="Total 3 3 2 2 3 2 2 2" xfId="56578"/>
    <cellStyle name="Total 3 3 2 2 3 2 2 2 2" xfId="56579"/>
    <cellStyle name="Total 3 3 2 2 3 2 2 2 3" xfId="56580"/>
    <cellStyle name="Total 3 3 2 2 3 2 2 3" xfId="56581"/>
    <cellStyle name="Total 3 3 2 2 3 2 2 4" xfId="56582"/>
    <cellStyle name="Total 3 3 2 2 3 2 3" xfId="56583"/>
    <cellStyle name="Total 3 3 2 2 3 2 3 2" xfId="56584"/>
    <cellStyle name="Total 3 3 2 2 3 2 3 3" xfId="56585"/>
    <cellStyle name="Total 3 3 2 2 3 2 4" xfId="56586"/>
    <cellStyle name="Total 3 3 2 2 3 2 5" xfId="56587"/>
    <cellStyle name="Total 3 3 2 2 3 3" xfId="56588"/>
    <cellStyle name="Total 3 3 2 2 3 3 2" xfId="56589"/>
    <cellStyle name="Total 3 3 2 2 3 3 3" xfId="56590"/>
    <cellStyle name="Total 3 3 2 2 3 4" xfId="56591"/>
    <cellStyle name="Total 3 3 2 2 3 5" xfId="56592"/>
    <cellStyle name="Total 3 3 2 2 4" xfId="56593"/>
    <cellStyle name="Total 3 3 2 2 4 2" xfId="56594"/>
    <cellStyle name="Total 3 3 2 2 4 2 2" xfId="56595"/>
    <cellStyle name="Total 3 3 2 2 4 2 2 2" xfId="56596"/>
    <cellStyle name="Total 3 3 2 2 4 2 2 3" xfId="56597"/>
    <cellStyle name="Total 3 3 2 2 4 2 3" xfId="56598"/>
    <cellStyle name="Total 3 3 2 2 4 2 4" xfId="56599"/>
    <cellStyle name="Total 3 3 2 2 4 3" xfId="56600"/>
    <cellStyle name="Total 3 3 2 2 4 3 2" xfId="56601"/>
    <cellStyle name="Total 3 3 2 2 4 3 3" xfId="56602"/>
    <cellStyle name="Total 3 3 2 2 4 4" xfId="56603"/>
    <cellStyle name="Total 3 3 2 2 4 5" xfId="56604"/>
    <cellStyle name="Total 3 3 2 2 5" xfId="56605"/>
    <cellStyle name="Total 3 3 2 2 5 2" xfId="56606"/>
    <cellStyle name="Total 3 3 2 2 5 3" xfId="56607"/>
    <cellStyle name="Total 3 3 2 2 6" xfId="56608"/>
    <cellStyle name="Total 3 3 2 2 7" xfId="56609"/>
    <cellStyle name="Total 3 3 2 3" xfId="56610"/>
    <cellStyle name="Total 3 3 2 3 2" xfId="56611"/>
    <cellStyle name="Total 3 3 2 3 2 2" xfId="56612"/>
    <cellStyle name="Total 3 3 2 3 2 2 2" xfId="56613"/>
    <cellStyle name="Total 3 3 2 3 2 2 2 2" xfId="56614"/>
    <cellStyle name="Total 3 3 2 3 2 2 2 2 2" xfId="56615"/>
    <cellStyle name="Total 3 3 2 3 2 2 2 2 3" xfId="56616"/>
    <cellStyle name="Total 3 3 2 3 2 2 2 3" xfId="56617"/>
    <cellStyle name="Total 3 3 2 3 2 2 2 4" xfId="56618"/>
    <cellStyle name="Total 3 3 2 3 2 2 3" xfId="56619"/>
    <cellStyle name="Total 3 3 2 3 2 2 3 2" xfId="56620"/>
    <cellStyle name="Total 3 3 2 3 2 2 3 3" xfId="56621"/>
    <cellStyle name="Total 3 3 2 3 2 2 4" xfId="56622"/>
    <cellStyle name="Total 3 3 2 3 2 2 5" xfId="56623"/>
    <cellStyle name="Total 3 3 2 3 2 3" xfId="56624"/>
    <cellStyle name="Total 3 3 2 3 2 3 2" xfId="56625"/>
    <cellStyle name="Total 3 3 2 3 2 3 3" xfId="56626"/>
    <cellStyle name="Total 3 3 2 3 2 4" xfId="56627"/>
    <cellStyle name="Total 3 3 2 3 2 5" xfId="56628"/>
    <cellStyle name="Total 3 3 2 3 3" xfId="56629"/>
    <cellStyle name="Total 3 3 2 3 3 2" xfId="56630"/>
    <cellStyle name="Total 3 3 2 3 3 2 2" xfId="56631"/>
    <cellStyle name="Total 3 3 2 3 3 2 2 2" xfId="56632"/>
    <cellStyle name="Total 3 3 2 3 3 2 2 3" xfId="56633"/>
    <cellStyle name="Total 3 3 2 3 3 2 3" xfId="56634"/>
    <cellStyle name="Total 3 3 2 3 3 2 4" xfId="56635"/>
    <cellStyle name="Total 3 3 2 3 3 3" xfId="56636"/>
    <cellStyle name="Total 3 3 2 3 3 3 2" xfId="56637"/>
    <cellStyle name="Total 3 3 2 3 3 3 3" xfId="56638"/>
    <cellStyle name="Total 3 3 2 3 3 4" xfId="56639"/>
    <cellStyle name="Total 3 3 2 3 3 5" xfId="56640"/>
    <cellStyle name="Total 3 3 2 3 4" xfId="56641"/>
    <cellStyle name="Total 3 3 2 3 4 2" xfId="56642"/>
    <cellStyle name="Total 3 3 2 3 4 3" xfId="56643"/>
    <cellStyle name="Total 3 3 2 3 5" xfId="56644"/>
    <cellStyle name="Total 3 3 2 3 6" xfId="56645"/>
    <cellStyle name="Total 3 3 2 4" xfId="56646"/>
    <cellStyle name="Total 3 3 2 4 2" xfId="56647"/>
    <cellStyle name="Total 3 3 2 4 2 2" xfId="56648"/>
    <cellStyle name="Total 3 3 2 4 2 2 2" xfId="56649"/>
    <cellStyle name="Total 3 3 2 4 2 2 2 2" xfId="56650"/>
    <cellStyle name="Total 3 3 2 4 2 2 2 3" xfId="56651"/>
    <cellStyle name="Total 3 3 2 4 2 2 3" xfId="56652"/>
    <cellStyle name="Total 3 3 2 4 2 2 4" xfId="56653"/>
    <cellStyle name="Total 3 3 2 4 2 3" xfId="56654"/>
    <cellStyle name="Total 3 3 2 4 2 3 2" xfId="56655"/>
    <cellStyle name="Total 3 3 2 4 2 3 3" xfId="56656"/>
    <cellStyle name="Total 3 3 2 4 2 4" xfId="56657"/>
    <cellStyle name="Total 3 3 2 4 2 5" xfId="56658"/>
    <cellStyle name="Total 3 3 2 4 3" xfId="56659"/>
    <cellStyle name="Total 3 3 2 4 3 2" xfId="56660"/>
    <cellStyle name="Total 3 3 2 4 3 3" xfId="56661"/>
    <cellStyle name="Total 3 3 2 4 4" xfId="56662"/>
    <cellStyle name="Total 3 3 2 4 5" xfId="56663"/>
    <cellStyle name="Total 3 3 2 5" xfId="56664"/>
    <cellStyle name="Total 3 3 2 5 2" xfId="56665"/>
    <cellStyle name="Total 3 3 2 5 2 2" xfId="56666"/>
    <cellStyle name="Total 3 3 2 5 2 2 2" xfId="56667"/>
    <cellStyle name="Total 3 3 2 5 2 2 3" xfId="56668"/>
    <cellStyle name="Total 3 3 2 5 2 3" xfId="56669"/>
    <cellStyle name="Total 3 3 2 5 2 4" xfId="56670"/>
    <cellStyle name="Total 3 3 2 5 3" xfId="56671"/>
    <cellStyle name="Total 3 3 2 5 3 2" xfId="56672"/>
    <cellStyle name="Total 3 3 2 5 3 3" xfId="56673"/>
    <cellStyle name="Total 3 3 2 5 4" xfId="56674"/>
    <cellStyle name="Total 3 3 2 5 5" xfId="56675"/>
    <cellStyle name="Total 3 3 2 6" xfId="56676"/>
    <cellStyle name="Total 3 3 2 6 2" xfId="56677"/>
    <cellStyle name="Total 3 3 2 6 3" xfId="56678"/>
    <cellStyle name="Total 3 3 2 7" xfId="56679"/>
    <cellStyle name="Total 3 3 2 8" xfId="56680"/>
    <cellStyle name="Total 3 3 3" xfId="56681"/>
    <cellStyle name="Total 3 3 3 2" xfId="56682"/>
    <cellStyle name="Total 3 3 3 2 2" xfId="56683"/>
    <cellStyle name="Total 3 3 3 2 2 2" xfId="56684"/>
    <cellStyle name="Total 3 3 3 2 2 2 2" xfId="56685"/>
    <cellStyle name="Total 3 3 3 2 2 2 2 2" xfId="56686"/>
    <cellStyle name="Total 3 3 3 2 2 2 2 2 2" xfId="56687"/>
    <cellStyle name="Total 3 3 3 2 2 2 2 2 3" xfId="56688"/>
    <cellStyle name="Total 3 3 3 2 2 2 2 3" xfId="56689"/>
    <cellStyle name="Total 3 3 3 2 2 2 2 4" xfId="56690"/>
    <cellStyle name="Total 3 3 3 2 2 2 3" xfId="56691"/>
    <cellStyle name="Total 3 3 3 2 2 2 3 2" xfId="56692"/>
    <cellStyle name="Total 3 3 3 2 2 2 3 3" xfId="56693"/>
    <cellStyle name="Total 3 3 3 2 2 2 4" xfId="56694"/>
    <cellStyle name="Total 3 3 3 2 2 2 5" xfId="56695"/>
    <cellStyle name="Total 3 3 3 2 2 3" xfId="56696"/>
    <cellStyle name="Total 3 3 3 2 2 3 2" xfId="56697"/>
    <cellStyle name="Total 3 3 3 2 2 3 3" xfId="56698"/>
    <cellStyle name="Total 3 3 3 2 2 4" xfId="56699"/>
    <cellStyle name="Total 3 3 3 2 2 5" xfId="56700"/>
    <cellStyle name="Total 3 3 3 2 3" xfId="56701"/>
    <cellStyle name="Total 3 3 3 2 3 2" xfId="56702"/>
    <cellStyle name="Total 3 3 3 2 3 2 2" xfId="56703"/>
    <cellStyle name="Total 3 3 3 2 3 2 2 2" xfId="56704"/>
    <cellStyle name="Total 3 3 3 2 3 2 2 3" xfId="56705"/>
    <cellStyle name="Total 3 3 3 2 3 2 3" xfId="56706"/>
    <cellStyle name="Total 3 3 3 2 3 2 4" xfId="56707"/>
    <cellStyle name="Total 3 3 3 2 3 3" xfId="56708"/>
    <cellStyle name="Total 3 3 3 2 3 3 2" xfId="56709"/>
    <cellStyle name="Total 3 3 3 2 3 3 3" xfId="56710"/>
    <cellStyle name="Total 3 3 3 2 3 4" xfId="56711"/>
    <cellStyle name="Total 3 3 3 2 3 5" xfId="56712"/>
    <cellStyle name="Total 3 3 3 2 4" xfId="56713"/>
    <cellStyle name="Total 3 3 3 2 4 2" xfId="56714"/>
    <cellStyle name="Total 3 3 3 2 4 3" xfId="56715"/>
    <cellStyle name="Total 3 3 3 2 5" xfId="56716"/>
    <cellStyle name="Total 3 3 3 2 6" xfId="56717"/>
    <cellStyle name="Total 3 3 3 3" xfId="56718"/>
    <cellStyle name="Total 3 3 3 3 2" xfId="56719"/>
    <cellStyle name="Total 3 3 3 3 2 2" xfId="56720"/>
    <cellStyle name="Total 3 3 3 3 2 2 2" xfId="56721"/>
    <cellStyle name="Total 3 3 3 3 2 2 2 2" xfId="56722"/>
    <cellStyle name="Total 3 3 3 3 2 2 2 3" xfId="56723"/>
    <cellStyle name="Total 3 3 3 3 2 2 3" xfId="56724"/>
    <cellStyle name="Total 3 3 3 3 2 2 4" xfId="56725"/>
    <cellStyle name="Total 3 3 3 3 2 3" xfId="56726"/>
    <cellStyle name="Total 3 3 3 3 2 3 2" xfId="56727"/>
    <cellStyle name="Total 3 3 3 3 2 3 3" xfId="56728"/>
    <cellStyle name="Total 3 3 3 3 2 4" xfId="56729"/>
    <cellStyle name="Total 3 3 3 3 2 5" xfId="56730"/>
    <cellStyle name="Total 3 3 3 3 3" xfId="56731"/>
    <cellStyle name="Total 3 3 3 3 3 2" xfId="56732"/>
    <cellStyle name="Total 3 3 3 3 3 3" xfId="56733"/>
    <cellStyle name="Total 3 3 3 3 4" xfId="56734"/>
    <cellStyle name="Total 3 3 3 3 5" xfId="56735"/>
    <cellStyle name="Total 3 3 3 4" xfId="56736"/>
    <cellStyle name="Total 3 3 3 4 2" xfId="56737"/>
    <cellStyle name="Total 3 3 3 4 2 2" xfId="56738"/>
    <cellStyle name="Total 3 3 3 4 2 2 2" xfId="56739"/>
    <cellStyle name="Total 3 3 3 4 2 2 3" xfId="56740"/>
    <cellStyle name="Total 3 3 3 4 2 3" xfId="56741"/>
    <cellStyle name="Total 3 3 3 4 2 4" xfId="56742"/>
    <cellStyle name="Total 3 3 3 4 3" xfId="56743"/>
    <cellStyle name="Total 3 3 3 4 3 2" xfId="56744"/>
    <cellStyle name="Total 3 3 3 4 3 3" xfId="56745"/>
    <cellStyle name="Total 3 3 3 4 4" xfId="56746"/>
    <cellStyle name="Total 3 3 3 4 5" xfId="56747"/>
    <cellStyle name="Total 3 3 3 5" xfId="56748"/>
    <cellStyle name="Total 3 3 3 5 2" xfId="56749"/>
    <cellStyle name="Total 3 3 3 5 3" xfId="56750"/>
    <cellStyle name="Total 3 3 3 6" xfId="56751"/>
    <cellStyle name="Total 3 3 3 7" xfId="56752"/>
    <cellStyle name="Total 3 3 4" xfId="56753"/>
    <cellStyle name="Total 3 3 4 2" xfId="56754"/>
    <cellStyle name="Total 3 3 4 2 2" xfId="56755"/>
    <cellStyle name="Total 3 3 4 2 2 2" xfId="56756"/>
    <cellStyle name="Total 3 3 4 2 2 2 2" xfId="56757"/>
    <cellStyle name="Total 3 3 4 2 2 2 2 2" xfId="56758"/>
    <cellStyle name="Total 3 3 4 2 2 2 2 3" xfId="56759"/>
    <cellStyle name="Total 3 3 4 2 2 2 3" xfId="56760"/>
    <cellStyle name="Total 3 3 4 2 2 2 4" xfId="56761"/>
    <cellStyle name="Total 3 3 4 2 2 3" xfId="56762"/>
    <cellStyle name="Total 3 3 4 2 2 3 2" xfId="56763"/>
    <cellStyle name="Total 3 3 4 2 2 3 3" xfId="56764"/>
    <cellStyle name="Total 3 3 4 2 2 4" xfId="56765"/>
    <cellStyle name="Total 3 3 4 2 2 5" xfId="56766"/>
    <cellStyle name="Total 3 3 4 2 3" xfId="56767"/>
    <cellStyle name="Total 3 3 4 2 3 2" xfId="56768"/>
    <cellStyle name="Total 3 3 4 2 3 3" xfId="56769"/>
    <cellStyle name="Total 3 3 4 2 4" xfId="56770"/>
    <cellStyle name="Total 3 3 4 2 5" xfId="56771"/>
    <cellStyle name="Total 3 3 4 3" xfId="56772"/>
    <cellStyle name="Total 3 3 4 3 2" xfId="56773"/>
    <cellStyle name="Total 3 3 4 3 2 2" xfId="56774"/>
    <cellStyle name="Total 3 3 4 3 2 2 2" xfId="56775"/>
    <cellStyle name="Total 3 3 4 3 2 2 3" xfId="56776"/>
    <cellStyle name="Total 3 3 4 3 2 3" xfId="56777"/>
    <cellStyle name="Total 3 3 4 3 2 4" xfId="56778"/>
    <cellStyle name="Total 3 3 4 3 3" xfId="56779"/>
    <cellStyle name="Total 3 3 4 3 3 2" xfId="56780"/>
    <cellStyle name="Total 3 3 4 3 3 3" xfId="56781"/>
    <cellStyle name="Total 3 3 4 3 4" xfId="56782"/>
    <cellStyle name="Total 3 3 4 3 5" xfId="56783"/>
    <cellStyle name="Total 3 3 4 4" xfId="56784"/>
    <cellStyle name="Total 3 3 4 4 2" xfId="56785"/>
    <cellStyle name="Total 3 3 4 4 3" xfId="56786"/>
    <cellStyle name="Total 3 3 4 5" xfId="56787"/>
    <cellStyle name="Total 3 3 4 6" xfId="56788"/>
    <cellStyle name="Total 3 3 5" xfId="56789"/>
    <cellStyle name="Total 3 3 5 2" xfId="56790"/>
    <cellStyle name="Total 3 3 5 2 2" xfId="56791"/>
    <cellStyle name="Total 3 3 5 2 2 2" xfId="56792"/>
    <cellStyle name="Total 3 3 5 2 2 2 2" xfId="56793"/>
    <cellStyle name="Total 3 3 5 2 2 2 3" xfId="56794"/>
    <cellStyle name="Total 3 3 5 2 2 3" xfId="56795"/>
    <cellStyle name="Total 3 3 5 2 2 4" xfId="56796"/>
    <cellStyle name="Total 3 3 5 2 3" xfId="56797"/>
    <cellStyle name="Total 3 3 5 2 3 2" xfId="56798"/>
    <cellStyle name="Total 3 3 5 2 3 3" xfId="56799"/>
    <cellStyle name="Total 3 3 5 2 4" xfId="56800"/>
    <cellStyle name="Total 3 3 5 2 5" xfId="56801"/>
    <cellStyle name="Total 3 3 5 3" xfId="56802"/>
    <cellStyle name="Total 3 3 5 3 2" xfId="56803"/>
    <cellStyle name="Total 3 3 5 3 3" xfId="56804"/>
    <cellStyle name="Total 3 3 5 4" xfId="56805"/>
    <cellStyle name="Total 3 3 5 5" xfId="56806"/>
    <cellStyle name="Total 3 3 6" xfId="56807"/>
    <cellStyle name="Total 3 3 6 2" xfId="56808"/>
    <cellStyle name="Total 3 3 6 2 2" xfId="56809"/>
    <cellStyle name="Total 3 3 6 2 2 2" xfId="56810"/>
    <cellStyle name="Total 3 3 6 2 2 3" xfId="56811"/>
    <cellStyle name="Total 3 3 6 2 3" xfId="56812"/>
    <cellStyle name="Total 3 3 6 2 4" xfId="56813"/>
    <cellStyle name="Total 3 3 6 3" xfId="56814"/>
    <cellStyle name="Total 3 3 6 3 2" xfId="56815"/>
    <cellStyle name="Total 3 3 6 3 3" xfId="56816"/>
    <cellStyle name="Total 3 3 6 4" xfId="56817"/>
    <cellStyle name="Total 3 3 6 5" xfId="56818"/>
    <cellStyle name="Total 3 3 7" xfId="56819"/>
    <cellStyle name="Total 3 3 7 2" xfId="56820"/>
    <cellStyle name="Total 3 3 7 3" xfId="56821"/>
    <cellStyle name="Total 3 3 8" xfId="56822"/>
    <cellStyle name="Total 3 3 9" xfId="56823"/>
    <cellStyle name="Total 3 4" xfId="56824"/>
    <cellStyle name="Total 3 4 2" xfId="56825"/>
    <cellStyle name="Total 3 4 2 2" xfId="56826"/>
    <cellStyle name="Total 3 4 2 2 2" xfId="56827"/>
    <cellStyle name="Total 3 4 2 2 2 2" xfId="56828"/>
    <cellStyle name="Total 3 4 2 2 2 2 2" xfId="56829"/>
    <cellStyle name="Total 3 4 2 2 2 2 2 2" xfId="56830"/>
    <cellStyle name="Total 3 4 2 2 2 2 2 2 2" xfId="56831"/>
    <cellStyle name="Total 3 4 2 2 2 2 2 2 3" xfId="56832"/>
    <cellStyle name="Total 3 4 2 2 2 2 2 3" xfId="56833"/>
    <cellStyle name="Total 3 4 2 2 2 2 2 4" xfId="56834"/>
    <cellStyle name="Total 3 4 2 2 2 2 3" xfId="56835"/>
    <cellStyle name="Total 3 4 2 2 2 2 3 2" xfId="56836"/>
    <cellStyle name="Total 3 4 2 2 2 2 3 3" xfId="56837"/>
    <cellStyle name="Total 3 4 2 2 2 2 4" xfId="56838"/>
    <cellStyle name="Total 3 4 2 2 2 2 5" xfId="56839"/>
    <cellStyle name="Total 3 4 2 2 2 3" xfId="56840"/>
    <cellStyle name="Total 3 4 2 2 2 3 2" xfId="56841"/>
    <cellStyle name="Total 3 4 2 2 2 3 3" xfId="56842"/>
    <cellStyle name="Total 3 4 2 2 2 4" xfId="56843"/>
    <cellStyle name="Total 3 4 2 2 2 5" xfId="56844"/>
    <cellStyle name="Total 3 4 2 2 3" xfId="56845"/>
    <cellStyle name="Total 3 4 2 2 3 2" xfId="56846"/>
    <cellStyle name="Total 3 4 2 2 3 2 2" xfId="56847"/>
    <cellStyle name="Total 3 4 2 2 3 2 2 2" xfId="56848"/>
    <cellStyle name="Total 3 4 2 2 3 2 2 3" xfId="56849"/>
    <cellStyle name="Total 3 4 2 2 3 2 3" xfId="56850"/>
    <cellStyle name="Total 3 4 2 2 3 2 4" xfId="56851"/>
    <cellStyle name="Total 3 4 2 2 3 3" xfId="56852"/>
    <cellStyle name="Total 3 4 2 2 3 3 2" xfId="56853"/>
    <cellStyle name="Total 3 4 2 2 3 3 3" xfId="56854"/>
    <cellStyle name="Total 3 4 2 2 3 4" xfId="56855"/>
    <cellStyle name="Total 3 4 2 2 3 5" xfId="56856"/>
    <cellStyle name="Total 3 4 2 2 4" xfId="56857"/>
    <cellStyle name="Total 3 4 2 2 4 2" xfId="56858"/>
    <cellStyle name="Total 3 4 2 2 4 3" xfId="56859"/>
    <cellStyle name="Total 3 4 2 2 5" xfId="56860"/>
    <cellStyle name="Total 3 4 2 2 6" xfId="56861"/>
    <cellStyle name="Total 3 4 2 3" xfId="56862"/>
    <cellStyle name="Total 3 4 2 3 2" xfId="56863"/>
    <cellStyle name="Total 3 4 2 3 2 2" xfId="56864"/>
    <cellStyle name="Total 3 4 2 3 2 2 2" xfId="56865"/>
    <cellStyle name="Total 3 4 2 3 2 2 2 2" xfId="56866"/>
    <cellStyle name="Total 3 4 2 3 2 2 2 3" xfId="56867"/>
    <cellStyle name="Total 3 4 2 3 2 2 3" xfId="56868"/>
    <cellStyle name="Total 3 4 2 3 2 2 4" xfId="56869"/>
    <cellStyle name="Total 3 4 2 3 2 3" xfId="56870"/>
    <cellStyle name="Total 3 4 2 3 2 3 2" xfId="56871"/>
    <cellStyle name="Total 3 4 2 3 2 3 3" xfId="56872"/>
    <cellStyle name="Total 3 4 2 3 2 4" xfId="56873"/>
    <cellStyle name="Total 3 4 2 3 2 5" xfId="56874"/>
    <cellStyle name="Total 3 4 2 3 3" xfId="56875"/>
    <cellStyle name="Total 3 4 2 3 3 2" xfId="56876"/>
    <cellStyle name="Total 3 4 2 3 3 3" xfId="56877"/>
    <cellStyle name="Total 3 4 2 3 4" xfId="56878"/>
    <cellStyle name="Total 3 4 2 3 5" xfId="56879"/>
    <cellStyle name="Total 3 4 2 4" xfId="56880"/>
    <cellStyle name="Total 3 4 2 4 2" xfId="56881"/>
    <cellStyle name="Total 3 4 2 4 2 2" xfId="56882"/>
    <cellStyle name="Total 3 4 2 4 2 2 2" xfId="56883"/>
    <cellStyle name="Total 3 4 2 4 2 2 3" xfId="56884"/>
    <cellStyle name="Total 3 4 2 4 2 3" xfId="56885"/>
    <cellStyle name="Total 3 4 2 4 2 4" xfId="56886"/>
    <cellStyle name="Total 3 4 2 4 3" xfId="56887"/>
    <cellStyle name="Total 3 4 2 4 3 2" xfId="56888"/>
    <cellStyle name="Total 3 4 2 4 3 3" xfId="56889"/>
    <cellStyle name="Total 3 4 2 4 4" xfId="56890"/>
    <cellStyle name="Total 3 4 2 4 5" xfId="56891"/>
    <cellStyle name="Total 3 4 2 5" xfId="56892"/>
    <cellStyle name="Total 3 4 2 5 2" xfId="56893"/>
    <cellStyle name="Total 3 4 2 5 3" xfId="56894"/>
    <cellStyle name="Total 3 4 2 6" xfId="56895"/>
    <cellStyle name="Total 3 4 2 7" xfId="56896"/>
    <cellStyle name="Total 3 4 3" xfId="56897"/>
    <cellStyle name="Total 3 4 3 2" xfId="56898"/>
    <cellStyle name="Total 3 4 3 2 2" xfId="56899"/>
    <cellStyle name="Total 3 4 3 2 2 2" xfId="56900"/>
    <cellStyle name="Total 3 4 3 2 2 2 2" xfId="56901"/>
    <cellStyle name="Total 3 4 3 2 2 2 2 2" xfId="56902"/>
    <cellStyle name="Total 3 4 3 2 2 2 2 3" xfId="56903"/>
    <cellStyle name="Total 3 4 3 2 2 2 3" xfId="56904"/>
    <cellStyle name="Total 3 4 3 2 2 2 4" xfId="56905"/>
    <cellStyle name="Total 3 4 3 2 2 3" xfId="56906"/>
    <cellStyle name="Total 3 4 3 2 2 3 2" xfId="56907"/>
    <cellStyle name="Total 3 4 3 2 2 3 3" xfId="56908"/>
    <cellStyle name="Total 3 4 3 2 2 4" xfId="56909"/>
    <cellStyle name="Total 3 4 3 2 2 5" xfId="56910"/>
    <cellStyle name="Total 3 4 3 2 3" xfId="56911"/>
    <cellStyle name="Total 3 4 3 2 3 2" xfId="56912"/>
    <cellStyle name="Total 3 4 3 2 3 3" xfId="56913"/>
    <cellStyle name="Total 3 4 3 2 4" xfId="56914"/>
    <cellStyle name="Total 3 4 3 2 5" xfId="56915"/>
    <cellStyle name="Total 3 4 3 3" xfId="56916"/>
    <cellStyle name="Total 3 4 3 3 2" xfId="56917"/>
    <cellStyle name="Total 3 4 3 3 2 2" xfId="56918"/>
    <cellStyle name="Total 3 4 3 3 2 2 2" xfId="56919"/>
    <cellStyle name="Total 3 4 3 3 2 2 3" xfId="56920"/>
    <cellStyle name="Total 3 4 3 3 2 3" xfId="56921"/>
    <cellStyle name="Total 3 4 3 3 2 4" xfId="56922"/>
    <cellStyle name="Total 3 4 3 3 3" xfId="56923"/>
    <cellStyle name="Total 3 4 3 3 3 2" xfId="56924"/>
    <cellStyle name="Total 3 4 3 3 3 3" xfId="56925"/>
    <cellStyle name="Total 3 4 3 3 4" xfId="56926"/>
    <cellStyle name="Total 3 4 3 3 5" xfId="56927"/>
    <cellStyle name="Total 3 4 3 4" xfId="56928"/>
    <cellStyle name="Total 3 4 3 4 2" xfId="56929"/>
    <cellStyle name="Total 3 4 3 4 3" xfId="56930"/>
    <cellStyle name="Total 3 4 3 5" xfId="56931"/>
    <cellStyle name="Total 3 4 3 6" xfId="56932"/>
    <cellStyle name="Total 3 4 4" xfId="56933"/>
    <cellStyle name="Total 3 4 4 2" xfId="56934"/>
    <cellStyle name="Total 3 4 4 2 2" xfId="56935"/>
    <cellStyle name="Total 3 4 4 2 2 2" xfId="56936"/>
    <cellStyle name="Total 3 4 4 2 2 2 2" xfId="56937"/>
    <cellStyle name="Total 3 4 4 2 2 2 3" xfId="56938"/>
    <cellStyle name="Total 3 4 4 2 2 3" xfId="56939"/>
    <cellStyle name="Total 3 4 4 2 2 4" xfId="56940"/>
    <cellStyle name="Total 3 4 4 2 3" xfId="56941"/>
    <cellStyle name="Total 3 4 4 2 3 2" xfId="56942"/>
    <cellStyle name="Total 3 4 4 2 3 3" xfId="56943"/>
    <cellStyle name="Total 3 4 4 2 4" xfId="56944"/>
    <cellStyle name="Total 3 4 4 2 5" xfId="56945"/>
    <cellStyle name="Total 3 4 4 3" xfId="56946"/>
    <cellStyle name="Total 3 4 4 3 2" xfId="56947"/>
    <cellStyle name="Total 3 4 4 3 3" xfId="56948"/>
    <cellStyle name="Total 3 4 4 4" xfId="56949"/>
    <cellStyle name="Total 3 4 4 5" xfId="56950"/>
    <cellStyle name="Total 3 4 5" xfId="56951"/>
    <cellStyle name="Total 3 4 5 2" xfId="56952"/>
    <cellStyle name="Total 3 4 5 2 2" xfId="56953"/>
    <cellStyle name="Total 3 4 5 2 2 2" xfId="56954"/>
    <cellStyle name="Total 3 4 5 2 2 3" xfId="56955"/>
    <cellStyle name="Total 3 4 5 2 3" xfId="56956"/>
    <cellStyle name="Total 3 4 5 2 4" xfId="56957"/>
    <cellStyle name="Total 3 4 5 3" xfId="56958"/>
    <cellStyle name="Total 3 4 5 3 2" xfId="56959"/>
    <cellStyle name="Total 3 4 5 3 3" xfId="56960"/>
    <cellStyle name="Total 3 4 5 4" xfId="56961"/>
    <cellStyle name="Total 3 4 5 5" xfId="56962"/>
    <cellStyle name="Total 3 4 6" xfId="56963"/>
    <cellStyle name="Total 3 4 6 2" xfId="56964"/>
    <cellStyle name="Total 3 4 6 3" xfId="56965"/>
    <cellStyle name="Total 3 4 7" xfId="56966"/>
    <cellStyle name="Total 3 4 8" xfId="56967"/>
    <cellStyle name="Total 3 5" xfId="56968"/>
    <cellStyle name="Total 3 5 2" xfId="56969"/>
    <cellStyle name="Total 3 5 2 2" xfId="56970"/>
    <cellStyle name="Total 3 5 2 2 2" xfId="56971"/>
    <cellStyle name="Total 3 5 2 2 2 2" xfId="56972"/>
    <cellStyle name="Total 3 5 2 2 2 2 2" xfId="56973"/>
    <cellStyle name="Total 3 5 2 2 2 2 2 2" xfId="56974"/>
    <cellStyle name="Total 3 5 2 2 2 2 2 3" xfId="56975"/>
    <cellStyle name="Total 3 5 2 2 2 2 3" xfId="56976"/>
    <cellStyle name="Total 3 5 2 2 2 2 4" xfId="56977"/>
    <cellStyle name="Total 3 5 2 2 2 3" xfId="56978"/>
    <cellStyle name="Total 3 5 2 2 2 3 2" xfId="56979"/>
    <cellStyle name="Total 3 5 2 2 2 3 3" xfId="56980"/>
    <cellStyle name="Total 3 5 2 2 2 4" xfId="56981"/>
    <cellStyle name="Total 3 5 2 2 2 5" xfId="56982"/>
    <cellStyle name="Total 3 5 2 2 3" xfId="56983"/>
    <cellStyle name="Total 3 5 2 2 3 2" xfId="56984"/>
    <cellStyle name="Total 3 5 2 2 3 3" xfId="56985"/>
    <cellStyle name="Total 3 5 2 2 4" xfId="56986"/>
    <cellStyle name="Total 3 5 2 2 5" xfId="56987"/>
    <cellStyle name="Total 3 5 2 3" xfId="56988"/>
    <cellStyle name="Total 3 5 2 3 2" xfId="56989"/>
    <cellStyle name="Total 3 5 2 3 2 2" xfId="56990"/>
    <cellStyle name="Total 3 5 2 3 2 2 2" xfId="56991"/>
    <cellStyle name="Total 3 5 2 3 2 2 3" xfId="56992"/>
    <cellStyle name="Total 3 5 2 3 2 3" xfId="56993"/>
    <cellStyle name="Total 3 5 2 3 2 4" xfId="56994"/>
    <cellStyle name="Total 3 5 2 3 3" xfId="56995"/>
    <cellStyle name="Total 3 5 2 3 3 2" xfId="56996"/>
    <cellStyle name="Total 3 5 2 3 3 3" xfId="56997"/>
    <cellStyle name="Total 3 5 2 3 4" xfId="56998"/>
    <cellStyle name="Total 3 5 2 3 5" xfId="56999"/>
    <cellStyle name="Total 3 5 2 4" xfId="57000"/>
    <cellStyle name="Total 3 5 2 4 2" xfId="57001"/>
    <cellStyle name="Total 3 5 2 4 3" xfId="57002"/>
    <cellStyle name="Total 3 5 2 5" xfId="57003"/>
    <cellStyle name="Total 3 5 2 6" xfId="57004"/>
    <cellStyle name="Total 3 5 3" xfId="57005"/>
    <cellStyle name="Total 3 5 3 2" xfId="57006"/>
    <cellStyle name="Total 3 5 3 2 2" xfId="57007"/>
    <cellStyle name="Total 3 5 3 2 2 2" xfId="57008"/>
    <cellStyle name="Total 3 5 3 2 2 2 2" xfId="57009"/>
    <cellStyle name="Total 3 5 3 2 2 2 3" xfId="57010"/>
    <cellStyle name="Total 3 5 3 2 2 3" xfId="57011"/>
    <cellStyle name="Total 3 5 3 2 2 4" xfId="57012"/>
    <cellStyle name="Total 3 5 3 2 3" xfId="57013"/>
    <cellStyle name="Total 3 5 3 2 3 2" xfId="57014"/>
    <cellStyle name="Total 3 5 3 2 3 3" xfId="57015"/>
    <cellStyle name="Total 3 5 3 2 4" xfId="57016"/>
    <cellStyle name="Total 3 5 3 2 5" xfId="57017"/>
    <cellStyle name="Total 3 5 3 3" xfId="57018"/>
    <cellStyle name="Total 3 5 3 3 2" xfId="57019"/>
    <cellStyle name="Total 3 5 3 3 3" xfId="57020"/>
    <cellStyle name="Total 3 5 3 4" xfId="57021"/>
    <cellStyle name="Total 3 5 3 5" xfId="57022"/>
    <cellStyle name="Total 3 5 4" xfId="57023"/>
    <cellStyle name="Total 3 5 4 2" xfId="57024"/>
    <cellStyle name="Total 3 5 4 2 2" xfId="57025"/>
    <cellStyle name="Total 3 5 4 2 2 2" xfId="57026"/>
    <cellStyle name="Total 3 5 4 2 2 3" xfId="57027"/>
    <cellStyle name="Total 3 5 4 2 3" xfId="57028"/>
    <cellStyle name="Total 3 5 4 2 4" xfId="57029"/>
    <cellStyle name="Total 3 5 4 3" xfId="57030"/>
    <cellStyle name="Total 3 5 4 3 2" xfId="57031"/>
    <cellStyle name="Total 3 5 4 3 3" xfId="57032"/>
    <cellStyle name="Total 3 5 4 4" xfId="57033"/>
    <cellStyle name="Total 3 5 4 5" xfId="57034"/>
    <cellStyle name="Total 3 5 5" xfId="57035"/>
    <cellStyle name="Total 3 5 5 2" xfId="57036"/>
    <cellStyle name="Total 3 5 5 3" xfId="57037"/>
    <cellStyle name="Total 3 5 6" xfId="57038"/>
    <cellStyle name="Total 3 5 7" xfId="57039"/>
    <cellStyle name="Total 3 6" xfId="57040"/>
    <cellStyle name="Total 3 6 2" xfId="57041"/>
    <cellStyle name="Total 3 6 2 2" xfId="57042"/>
    <cellStyle name="Total 3 6 2 2 2" xfId="57043"/>
    <cellStyle name="Total 3 6 2 2 2 2" xfId="57044"/>
    <cellStyle name="Total 3 6 2 2 2 2 2" xfId="57045"/>
    <cellStyle name="Total 3 6 2 2 2 2 3" xfId="57046"/>
    <cellStyle name="Total 3 6 2 2 2 3" xfId="57047"/>
    <cellStyle name="Total 3 6 2 2 2 4" xfId="57048"/>
    <cellStyle name="Total 3 6 2 2 3" xfId="57049"/>
    <cellStyle name="Total 3 6 2 2 3 2" xfId="57050"/>
    <cellStyle name="Total 3 6 2 2 3 3" xfId="57051"/>
    <cellStyle name="Total 3 6 2 2 4" xfId="57052"/>
    <cellStyle name="Total 3 6 2 2 5" xfId="57053"/>
    <cellStyle name="Total 3 6 2 3" xfId="57054"/>
    <cellStyle name="Total 3 6 2 3 2" xfId="57055"/>
    <cellStyle name="Total 3 6 2 3 3" xfId="57056"/>
    <cellStyle name="Total 3 6 2 4" xfId="57057"/>
    <cellStyle name="Total 3 6 2 5" xfId="57058"/>
    <cellStyle name="Total 3 6 3" xfId="57059"/>
    <cellStyle name="Total 3 6 3 2" xfId="57060"/>
    <cellStyle name="Total 3 6 3 2 2" xfId="57061"/>
    <cellStyle name="Total 3 6 3 2 2 2" xfId="57062"/>
    <cellStyle name="Total 3 6 3 2 2 3" xfId="57063"/>
    <cellStyle name="Total 3 6 3 2 3" xfId="57064"/>
    <cellStyle name="Total 3 6 3 2 4" xfId="57065"/>
    <cellStyle name="Total 3 6 3 3" xfId="57066"/>
    <cellStyle name="Total 3 6 3 3 2" xfId="57067"/>
    <cellStyle name="Total 3 6 3 3 3" xfId="57068"/>
    <cellStyle name="Total 3 6 3 4" xfId="57069"/>
    <cellStyle name="Total 3 6 3 5" xfId="57070"/>
    <cellStyle name="Total 3 6 4" xfId="57071"/>
    <cellStyle name="Total 3 6 4 2" xfId="57072"/>
    <cellStyle name="Total 3 6 4 3" xfId="57073"/>
    <cellStyle name="Total 3 6 5" xfId="57074"/>
    <cellStyle name="Total 3 6 6" xfId="57075"/>
    <cellStyle name="Total 3 7" xfId="57076"/>
    <cellStyle name="Total 3 7 2" xfId="57077"/>
    <cellStyle name="Total 3 7 2 2" xfId="57078"/>
    <cellStyle name="Total 3 7 2 2 2" xfId="57079"/>
    <cellStyle name="Total 3 7 2 2 2 2" xfId="57080"/>
    <cellStyle name="Total 3 7 2 2 2 3" xfId="57081"/>
    <cellStyle name="Total 3 7 2 2 3" xfId="57082"/>
    <cellStyle name="Total 3 7 2 2 4" xfId="57083"/>
    <cellStyle name="Total 3 7 2 3" xfId="57084"/>
    <cellStyle name="Total 3 7 2 3 2" xfId="57085"/>
    <cellStyle name="Total 3 7 2 3 3" xfId="57086"/>
    <cellStyle name="Total 3 7 2 4" xfId="57087"/>
    <cellStyle name="Total 3 7 2 5" xfId="57088"/>
    <cellStyle name="Total 3 7 3" xfId="57089"/>
    <cellStyle name="Total 3 7 3 2" xfId="57090"/>
    <cellStyle name="Total 3 7 3 3" xfId="57091"/>
    <cellStyle name="Total 3 7 4" xfId="57092"/>
    <cellStyle name="Total 3 7 5" xfId="57093"/>
    <cellStyle name="Total 3 8" xfId="57094"/>
    <cellStyle name="Total 3 8 2" xfId="57095"/>
    <cellStyle name="Total 3 8 2 2" xfId="57096"/>
    <cellStyle name="Total 3 8 2 2 2" xfId="57097"/>
    <cellStyle name="Total 3 8 2 2 3" xfId="57098"/>
    <cellStyle name="Total 3 8 2 3" xfId="57099"/>
    <cellStyle name="Total 3 8 2 4" xfId="57100"/>
    <cellStyle name="Total 3 8 3" xfId="57101"/>
    <cellStyle name="Total 3 8 3 2" xfId="57102"/>
    <cellStyle name="Total 3 8 3 3" xfId="57103"/>
    <cellStyle name="Total 3 8 4" xfId="57104"/>
    <cellStyle name="Total 3 8 5" xfId="57105"/>
    <cellStyle name="Total 3 9" xfId="57106"/>
    <cellStyle name="Total 3 9 2" xfId="57107"/>
    <cellStyle name="Total 3 9 3" xfId="57108"/>
    <cellStyle name="Total 4" xfId="57109"/>
    <cellStyle name="Total 4 10" xfId="57110"/>
    <cellStyle name="Total 4 11" xfId="57111"/>
    <cellStyle name="Total 4 2" xfId="57112"/>
    <cellStyle name="Total 4 2 10" xfId="57113"/>
    <cellStyle name="Total 4 2 2" xfId="57114"/>
    <cellStyle name="Total 4 2 2 2" xfId="57115"/>
    <cellStyle name="Total 4 2 2 2 2" xfId="57116"/>
    <cellStyle name="Total 4 2 2 2 2 2" xfId="57117"/>
    <cellStyle name="Total 4 2 2 2 2 2 2" xfId="57118"/>
    <cellStyle name="Total 4 2 2 2 2 2 2 2" xfId="57119"/>
    <cellStyle name="Total 4 2 2 2 2 2 2 2 2" xfId="57120"/>
    <cellStyle name="Total 4 2 2 2 2 2 2 2 2 2" xfId="57121"/>
    <cellStyle name="Total 4 2 2 2 2 2 2 2 2 2 2" xfId="57122"/>
    <cellStyle name="Total 4 2 2 2 2 2 2 2 2 2 3" xfId="57123"/>
    <cellStyle name="Total 4 2 2 2 2 2 2 2 2 3" xfId="57124"/>
    <cellStyle name="Total 4 2 2 2 2 2 2 2 2 4" xfId="57125"/>
    <cellStyle name="Total 4 2 2 2 2 2 2 2 3" xfId="57126"/>
    <cellStyle name="Total 4 2 2 2 2 2 2 2 3 2" xfId="57127"/>
    <cellStyle name="Total 4 2 2 2 2 2 2 2 3 3" xfId="57128"/>
    <cellStyle name="Total 4 2 2 2 2 2 2 2 4" xfId="57129"/>
    <cellStyle name="Total 4 2 2 2 2 2 2 2 5" xfId="57130"/>
    <cellStyle name="Total 4 2 2 2 2 2 2 3" xfId="57131"/>
    <cellStyle name="Total 4 2 2 2 2 2 2 3 2" xfId="57132"/>
    <cellStyle name="Total 4 2 2 2 2 2 2 3 3" xfId="57133"/>
    <cellStyle name="Total 4 2 2 2 2 2 2 4" xfId="57134"/>
    <cellStyle name="Total 4 2 2 2 2 2 2 5" xfId="57135"/>
    <cellStyle name="Total 4 2 2 2 2 2 3" xfId="57136"/>
    <cellStyle name="Total 4 2 2 2 2 2 3 2" xfId="57137"/>
    <cellStyle name="Total 4 2 2 2 2 2 3 2 2" xfId="57138"/>
    <cellStyle name="Total 4 2 2 2 2 2 3 2 2 2" xfId="57139"/>
    <cellStyle name="Total 4 2 2 2 2 2 3 2 2 3" xfId="57140"/>
    <cellStyle name="Total 4 2 2 2 2 2 3 2 3" xfId="57141"/>
    <cellStyle name="Total 4 2 2 2 2 2 3 2 4" xfId="57142"/>
    <cellStyle name="Total 4 2 2 2 2 2 3 3" xfId="57143"/>
    <cellStyle name="Total 4 2 2 2 2 2 3 3 2" xfId="57144"/>
    <cellStyle name="Total 4 2 2 2 2 2 3 3 3" xfId="57145"/>
    <cellStyle name="Total 4 2 2 2 2 2 3 4" xfId="57146"/>
    <cellStyle name="Total 4 2 2 2 2 2 3 5" xfId="57147"/>
    <cellStyle name="Total 4 2 2 2 2 2 4" xfId="57148"/>
    <cellStyle name="Total 4 2 2 2 2 2 4 2" xfId="57149"/>
    <cellStyle name="Total 4 2 2 2 2 2 4 3" xfId="57150"/>
    <cellStyle name="Total 4 2 2 2 2 2 5" xfId="57151"/>
    <cellStyle name="Total 4 2 2 2 2 2 6" xfId="57152"/>
    <cellStyle name="Total 4 2 2 2 2 3" xfId="57153"/>
    <cellStyle name="Total 4 2 2 2 2 3 2" xfId="57154"/>
    <cellStyle name="Total 4 2 2 2 2 3 2 2" xfId="57155"/>
    <cellStyle name="Total 4 2 2 2 2 3 2 2 2" xfId="57156"/>
    <cellStyle name="Total 4 2 2 2 2 3 2 2 2 2" xfId="57157"/>
    <cellStyle name="Total 4 2 2 2 2 3 2 2 2 3" xfId="57158"/>
    <cellStyle name="Total 4 2 2 2 2 3 2 2 3" xfId="57159"/>
    <cellStyle name="Total 4 2 2 2 2 3 2 2 4" xfId="57160"/>
    <cellStyle name="Total 4 2 2 2 2 3 2 3" xfId="57161"/>
    <cellStyle name="Total 4 2 2 2 2 3 2 3 2" xfId="57162"/>
    <cellStyle name="Total 4 2 2 2 2 3 2 3 3" xfId="57163"/>
    <cellStyle name="Total 4 2 2 2 2 3 2 4" xfId="57164"/>
    <cellStyle name="Total 4 2 2 2 2 3 2 5" xfId="57165"/>
    <cellStyle name="Total 4 2 2 2 2 3 3" xfId="57166"/>
    <cellStyle name="Total 4 2 2 2 2 3 3 2" xfId="57167"/>
    <cellStyle name="Total 4 2 2 2 2 3 3 3" xfId="57168"/>
    <cellStyle name="Total 4 2 2 2 2 3 4" xfId="57169"/>
    <cellStyle name="Total 4 2 2 2 2 3 5" xfId="57170"/>
    <cellStyle name="Total 4 2 2 2 2 4" xfId="57171"/>
    <cellStyle name="Total 4 2 2 2 2 4 2" xfId="57172"/>
    <cellStyle name="Total 4 2 2 2 2 4 2 2" xfId="57173"/>
    <cellStyle name="Total 4 2 2 2 2 4 2 2 2" xfId="57174"/>
    <cellStyle name="Total 4 2 2 2 2 4 2 2 3" xfId="57175"/>
    <cellStyle name="Total 4 2 2 2 2 4 2 3" xfId="57176"/>
    <cellStyle name="Total 4 2 2 2 2 4 2 4" xfId="57177"/>
    <cellStyle name="Total 4 2 2 2 2 4 3" xfId="57178"/>
    <cellStyle name="Total 4 2 2 2 2 4 3 2" xfId="57179"/>
    <cellStyle name="Total 4 2 2 2 2 4 3 3" xfId="57180"/>
    <cellStyle name="Total 4 2 2 2 2 4 4" xfId="57181"/>
    <cellStyle name="Total 4 2 2 2 2 4 5" xfId="57182"/>
    <cellStyle name="Total 4 2 2 2 2 5" xfId="57183"/>
    <cellStyle name="Total 4 2 2 2 2 5 2" xfId="57184"/>
    <cellStyle name="Total 4 2 2 2 2 5 3" xfId="57185"/>
    <cellStyle name="Total 4 2 2 2 2 6" xfId="57186"/>
    <cellStyle name="Total 4 2 2 2 2 7" xfId="57187"/>
    <cellStyle name="Total 4 2 2 2 3" xfId="57188"/>
    <cellStyle name="Total 4 2 2 2 3 2" xfId="57189"/>
    <cellStyle name="Total 4 2 2 2 3 2 2" xfId="57190"/>
    <cellStyle name="Total 4 2 2 2 3 2 2 2" xfId="57191"/>
    <cellStyle name="Total 4 2 2 2 3 2 2 2 2" xfId="57192"/>
    <cellStyle name="Total 4 2 2 2 3 2 2 2 2 2" xfId="57193"/>
    <cellStyle name="Total 4 2 2 2 3 2 2 2 2 3" xfId="57194"/>
    <cellStyle name="Total 4 2 2 2 3 2 2 2 3" xfId="57195"/>
    <cellStyle name="Total 4 2 2 2 3 2 2 2 4" xfId="57196"/>
    <cellStyle name="Total 4 2 2 2 3 2 2 3" xfId="57197"/>
    <cellStyle name="Total 4 2 2 2 3 2 2 3 2" xfId="57198"/>
    <cellStyle name="Total 4 2 2 2 3 2 2 3 3" xfId="57199"/>
    <cellStyle name="Total 4 2 2 2 3 2 2 4" xfId="57200"/>
    <cellStyle name="Total 4 2 2 2 3 2 2 5" xfId="57201"/>
    <cellStyle name="Total 4 2 2 2 3 2 3" xfId="57202"/>
    <cellStyle name="Total 4 2 2 2 3 2 3 2" xfId="57203"/>
    <cellStyle name="Total 4 2 2 2 3 2 3 3" xfId="57204"/>
    <cellStyle name="Total 4 2 2 2 3 2 4" xfId="57205"/>
    <cellStyle name="Total 4 2 2 2 3 2 5" xfId="57206"/>
    <cellStyle name="Total 4 2 2 2 3 3" xfId="57207"/>
    <cellStyle name="Total 4 2 2 2 3 3 2" xfId="57208"/>
    <cellStyle name="Total 4 2 2 2 3 3 2 2" xfId="57209"/>
    <cellStyle name="Total 4 2 2 2 3 3 2 2 2" xfId="57210"/>
    <cellStyle name="Total 4 2 2 2 3 3 2 2 3" xfId="57211"/>
    <cellStyle name="Total 4 2 2 2 3 3 2 3" xfId="57212"/>
    <cellStyle name="Total 4 2 2 2 3 3 2 4" xfId="57213"/>
    <cellStyle name="Total 4 2 2 2 3 3 3" xfId="57214"/>
    <cellStyle name="Total 4 2 2 2 3 3 3 2" xfId="57215"/>
    <cellStyle name="Total 4 2 2 2 3 3 3 3" xfId="57216"/>
    <cellStyle name="Total 4 2 2 2 3 3 4" xfId="57217"/>
    <cellStyle name="Total 4 2 2 2 3 3 5" xfId="57218"/>
    <cellStyle name="Total 4 2 2 2 3 4" xfId="57219"/>
    <cellStyle name="Total 4 2 2 2 3 4 2" xfId="57220"/>
    <cellStyle name="Total 4 2 2 2 3 4 3" xfId="57221"/>
    <cellStyle name="Total 4 2 2 2 3 5" xfId="57222"/>
    <cellStyle name="Total 4 2 2 2 3 6" xfId="57223"/>
    <cellStyle name="Total 4 2 2 2 4" xfId="57224"/>
    <cellStyle name="Total 4 2 2 2 4 2" xfId="57225"/>
    <cellStyle name="Total 4 2 2 2 4 2 2" xfId="57226"/>
    <cellStyle name="Total 4 2 2 2 4 2 2 2" xfId="57227"/>
    <cellStyle name="Total 4 2 2 2 4 2 2 2 2" xfId="57228"/>
    <cellStyle name="Total 4 2 2 2 4 2 2 2 3" xfId="57229"/>
    <cellStyle name="Total 4 2 2 2 4 2 2 3" xfId="57230"/>
    <cellStyle name="Total 4 2 2 2 4 2 2 4" xfId="57231"/>
    <cellStyle name="Total 4 2 2 2 4 2 3" xfId="57232"/>
    <cellStyle name="Total 4 2 2 2 4 2 3 2" xfId="57233"/>
    <cellStyle name="Total 4 2 2 2 4 2 3 3" xfId="57234"/>
    <cellStyle name="Total 4 2 2 2 4 2 4" xfId="57235"/>
    <cellStyle name="Total 4 2 2 2 4 2 5" xfId="57236"/>
    <cellStyle name="Total 4 2 2 2 4 3" xfId="57237"/>
    <cellStyle name="Total 4 2 2 2 4 3 2" xfId="57238"/>
    <cellStyle name="Total 4 2 2 2 4 3 3" xfId="57239"/>
    <cellStyle name="Total 4 2 2 2 4 4" xfId="57240"/>
    <cellStyle name="Total 4 2 2 2 4 5" xfId="57241"/>
    <cellStyle name="Total 4 2 2 2 5" xfId="57242"/>
    <cellStyle name="Total 4 2 2 2 5 2" xfId="57243"/>
    <cellStyle name="Total 4 2 2 2 5 2 2" xfId="57244"/>
    <cellStyle name="Total 4 2 2 2 5 2 2 2" xfId="57245"/>
    <cellStyle name="Total 4 2 2 2 5 2 2 3" xfId="57246"/>
    <cellStyle name="Total 4 2 2 2 5 2 3" xfId="57247"/>
    <cellStyle name="Total 4 2 2 2 5 2 4" xfId="57248"/>
    <cellStyle name="Total 4 2 2 2 5 3" xfId="57249"/>
    <cellStyle name="Total 4 2 2 2 5 3 2" xfId="57250"/>
    <cellStyle name="Total 4 2 2 2 5 3 3" xfId="57251"/>
    <cellStyle name="Total 4 2 2 2 5 4" xfId="57252"/>
    <cellStyle name="Total 4 2 2 2 5 5" xfId="57253"/>
    <cellStyle name="Total 4 2 2 2 6" xfId="57254"/>
    <cellStyle name="Total 4 2 2 2 6 2" xfId="57255"/>
    <cellStyle name="Total 4 2 2 2 6 3" xfId="57256"/>
    <cellStyle name="Total 4 2 2 2 7" xfId="57257"/>
    <cellStyle name="Total 4 2 2 2 8" xfId="57258"/>
    <cellStyle name="Total 4 2 2 3" xfId="57259"/>
    <cellStyle name="Total 4 2 2 3 2" xfId="57260"/>
    <cellStyle name="Total 4 2 2 3 2 2" xfId="57261"/>
    <cellStyle name="Total 4 2 2 3 2 2 2" xfId="57262"/>
    <cellStyle name="Total 4 2 2 3 2 2 2 2" xfId="57263"/>
    <cellStyle name="Total 4 2 2 3 2 2 2 2 2" xfId="57264"/>
    <cellStyle name="Total 4 2 2 3 2 2 2 2 2 2" xfId="57265"/>
    <cellStyle name="Total 4 2 2 3 2 2 2 2 2 3" xfId="57266"/>
    <cellStyle name="Total 4 2 2 3 2 2 2 2 3" xfId="57267"/>
    <cellStyle name="Total 4 2 2 3 2 2 2 2 4" xfId="57268"/>
    <cellStyle name="Total 4 2 2 3 2 2 2 3" xfId="57269"/>
    <cellStyle name="Total 4 2 2 3 2 2 2 3 2" xfId="57270"/>
    <cellStyle name="Total 4 2 2 3 2 2 2 3 3" xfId="57271"/>
    <cellStyle name="Total 4 2 2 3 2 2 2 4" xfId="57272"/>
    <cellStyle name="Total 4 2 2 3 2 2 2 5" xfId="57273"/>
    <cellStyle name="Total 4 2 2 3 2 2 3" xfId="57274"/>
    <cellStyle name="Total 4 2 2 3 2 2 3 2" xfId="57275"/>
    <cellStyle name="Total 4 2 2 3 2 2 3 3" xfId="57276"/>
    <cellStyle name="Total 4 2 2 3 2 2 4" xfId="57277"/>
    <cellStyle name="Total 4 2 2 3 2 2 5" xfId="57278"/>
    <cellStyle name="Total 4 2 2 3 2 3" xfId="57279"/>
    <cellStyle name="Total 4 2 2 3 2 3 2" xfId="57280"/>
    <cellStyle name="Total 4 2 2 3 2 3 2 2" xfId="57281"/>
    <cellStyle name="Total 4 2 2 3 2 3 2 2 2" xfId="57282"/>
    <cellStyle name="Total 4 2 2 3 2 3 2 2 3" xfId="57283"/>
    <cellStyle name="Total 4 2 2 3 2 3 2 3" xfId="57284"/>
    <cellStyle name="Total 4 2 2 3 2 3 2 4" xfId="57285"/>
    <cellStyle name="Total 4 2 2 3 2 3 3" xfId="57286"/>
    <cellStyle name="Total 4 2 2 3 2 3 3 2" xfId="57287"/>
    <cellStyle name="Total 4 2 2 3 2 3 3 3" xfId="57288"/>
    <cellStyle name="Total 4 2 2 3 2 3 4" xfId="57289"/>
    <cellStyle name="Total 4 2 2 3 2 3 5" xfId="57290"/>
    <cellStyle name="Total 4 2 2 3 2 4" xfId="57291"/>
    <cellStyle name="Total 4 2 2 3 2 4 2" xfId="57292"/>
    <cellStyle name="Total 4 2 2 3 2 4 3" xfId="57293"/>
    <cellStyle name="Total 4 2 2 3 2 5" xfId="57294"/>
    <cellStyle name="Total 4 2 2 3 2 6" xfId="57295"/>
    <cellStyle name="Total 4 2 2 3 3" xfId="57296"/>
    <cellStyle name="Total 4 2 2 3 3 2" xfId="57297"/>
    <cellStyle name="Total 4 2 2 3 3 2 2" xfId="57298"/>
    <cellStyle name="Total 4 2 2 3 3 2 2 2" xfId="57299"/>
    <cellStyle name="Total 4 2 2 3 3 2 2 2 2" xfId="57300"/>
    <cellStyle name="Total 4 2 2 3 3 2 2 2 3" xfId="57301"/>
    <cellStyle name="Total 4 2 2 3 3 2 2 3" xfId="57302"/>
    <cellStyle name="Total 4 2 2 3 3 2 2 4" xfId="57303"/>
    <cellStyle name="Total 4 2 2 3 3 2 3" xfId="57304"/>
    <cellStyle name="Total 4 2 2 3 3 2 3 2" xfId="57305"/>
    <cellStyle name="Total 4 2 2 3 3 2 3 3" xfId="57306"/>
    <cellStyle name="Total 4 2 2 3 3 2 4" xfId="57307"/>
    <cellStyle name="Total 4 2 2 3 3 2 5" xfId="57308"/>
    <cellStyle name="Total 4 2 2 3 3 3" xfId="57309"/>
    <cellStyle name="Total 4 2 2 3 3 3 2" xfId="57310"/>
    <cellStyle name="Total 4 2 2 3 3 3 3" xfId="57311"/>
    <cellStyle name="Total 4 2 2 3 3 4" xfId="57312"/>
    <cellStyle name="Total 4 2 2 3 3 5" xfId="57313"/>
    <cellStyle name="Total 4 2 2 3 4" xfId="57314"/>
    <cellStyle name="Total 4 2 2 3 4 2" xfId="57315"/>
    <cellStyle name="Total 4 2 2 3 4 2 2" xfId="57316"/>
    <cellStyle name="Total 4 2 2 3 4 2 2 2" xfId="57317"/>
    <cellStyle name="Total 4 2 2 3 4 2 2 3" xfId="57318"/>
    <cellStyle name="Total 4 2 2 3 4 2 3" xfId="57319"/>
    <cellStyle name="Total 4 2 2 3 4 2 4" xfId="57320"/>
    <cellStyle name="Total 4 2 2 3 4 3" xfId="57321"/>
    <cellStyle name="Total 4 2 2 3 4 3 2" xfId="57322"/>
    <cellStyle name="Total 4 2 2 3 4 3 3" xfId="57323"/>
    <cellStyle name="Total 4 2 2 3 4 4" xfId="57324"/>
    <cellStyle name="Total 4 2 2 3 4 5" xfId="57325"/>
    <cellStyle name="Total 4 2 2 3 5" xfId="57326"/>
    <cellStyle name="Total 4 2 2 3 5 2" xfId="57327"/>
    <cellStyle name="Total 4 2 2 3 5 3" xfId="57328"/>
    <cellStyle name="Total 4 2 2 3 6" xfId="57329"/>
    <cellStyle name="Total 4 2 2 3 7" xfId="57330"/>
    <cellStyle name="Total 4 2 2 4" xfId="57331"/>
    <cellStyle name="Total 4 2 2 4 2" xfId="57332"/>
    <cellStyle name="Total 4 2 2 4 2 2" xfId="57333"/>
    <cellStyle name="Total 4 2 2 4 2 2 2" xfId="57334"/>
    <cellStyle name="Total 4 2 2 4 2 2 2 2" xfId="57335"/>
    <cellStyle name="Total 4 2 2 4 2 2 2 2 2" xfId="57336"/>
    <cellStyle name="Total 4 2 2 4 2 2 2 2 3" xfId="57337"/>
    <cellStyle name="Total 4 2 2 4 2 2 2 3" xfId="57338"/>
    <cellStyle name="Total 4 2 2 4 2 2 2 4" xfId="57339"/>
    <cellStyle name="Total 4 2 2 4 2 2 3" xfId="57340"/>
    <cellStyle name="Total 4 2 2 4 2 2 3 2" xfId="57341"/>
    <cellStyle name="Total 4 2 2 4 2 2 3 3" xfId="57342"/>
    <cellStyle name="Total 4 2 2 4 2 2 4" xfId="57343"/>
    <cellStyle name="Total 4 2 2 4 2 2 5" xfId="57344"/>
    <cellStyle name="Total 4 2 2 4 2 3" xfId="57345"/>
    <cellStyle name="Total 4 2 2 4 2 3 2" xfId="57346"/>
    <cellStyle name="Total 4 2 2 4 2 3 3" xfId="57347"/>
    <cellStyle name="Total 4 2 2 4 2 4" xfId="57348"/>
    <cellStyle name="Total 4 2 2 4 2 5" xfId="57349"/>
    <cellStyle name="Total 4 2 2 4 3" xfId="57350"/>
    <cellStyle name="Total 4 2 2 4 3 2" xfId="57351"/>
    <cellStyle name="Total 4 2 2 4 3 2 2" xfId="57352"/>
    <cellStyle name="Total 4 2 2 4 3 2 2 2" xfId="57353"/>
    <cellStyle name="Total 4 2 2 4 3 2 2 3" xfId="57354"/>
    <cellStyle name="Total 4 2 2 4 3 2 3" xfId="57355"/>
    <cellStyle name="Total 4 2 2 4 3 2 4" xfId="57356"/>
    <cellStyle name="Total 4 2 2 4 3 3" xfId="57357"/>
    <cellStyle name="Total 4 2 2 4 3 3 2" xfId="57358"/>
    <cellStyle name="Total 4 2 2 4 3 3 3" xfId="57359"/>
    <cellStyle name="Total 4 2 2 4 3 4" xfId="57360"/>
    <cellStyle name="Total 4 2 2 4 3 5" xfId="57361"/>
    <cellStyle name="Total 4 2 2 4 4" xfId="57362"/>
    <cellStyle name="Total 4 2 2 4 4 2" xfId="57363"/>
    <cellStyle name="Total 4 2 2 4 4 3" xfId="57364"/>
    <cellStyle name="Total 4 2 2 4 5" xfId="57365"/>
    <cellStyle name="Total 4 2 2 4 6" xfId="57366"/>
    <cellStyle name="Total 4 2 2 5" xfId="57367"/>
    <cellStyle name="Total 4 2 2 5 2" xfId="57368"/>
    <cellStyle name="Total 4 2 2 5 2 2" xfId="57369"/>
    <cellStyle name="Total 4 2 2 5 2 2 2" xfId="57370"/>
    <cellStyle name="Total 4 2 2 5 2 2 2 2" xfId="57371"/>
    <cellStyle name="Total 4 2 2 5 2 2 2 3" xfId="57372"/>
    <cellStyle name="Total 4 2 2 5 2 2 3" xfId="57373"/>
    <cellStyle name="Total 4 2 2 5 2 2 4" xfId="57374"/>
    <cellStyle name="Total 4 2 2 5 2 3" xfId="57375"/>
    <cellStyle name="Total 4 2 2 5 2 3 2" xfId="57376"/>
    <cellStyle name="Total 4 2 2 5 2 3 3" xfId="57377"/>
    <cellStyle name="Total 4 2 2 5 2 4" xfId="57378"/>
    <cellStyle name="Total 4 2 2 5 2 5" xfId="57379"/>
    <cellStyle name="Total 4 2 2 5 3" xfId="57380"/>
    <cellStyle name="Total 4 2 2 5 3 2" xfId="57381"/>
    <cellStyle name="Total 4 2 2 5 3 3" xfId="57382"/>
    <cellStyle name="Total 4 2 2 5 4" xfId="57383"/>
    <cellStyle name="Total 4 2 2 5 5" xfId="57384"/>
    <cellStyle name="Total 4 2 2 6" xfId="57385"/>
    <cellStyle name="Total 4 2 2 6 2" xfId="57386"/>
    <cellStyle name="Total 4 2 2 6 2 2" xfId="57387"/>
    <cellStyle name="Total 4 2 2 6 2 2 2" xfId="57388"/>
    <cellStyle name="Total 4 2 2 6 2 2 3" xfId="57389"/>
    <cellStyle name="Total 4 2 2 6 2 3" xfId="57390"/>
    <cellStyle name="Total 4 2 2 6 2 4" xfId="57391"/>
    <cellStyle name="Total 4 2 2 6 3" xfId="57392"/>
    <cellStyle name="Total 4 2 2 6 3 2" xfId="57393"/>
    <cellStyle name="Total 4 2 2 6 3 3" xfId="57394"/>
    <cellStyle name="Total 4 2 2 6 4" xfId="57395"/>
    <cellStyle name="Total 4 2 2 6 5" xfId="57396"/>
    <cellStyle name="Total 4 2 2 7" xfId="57397"/>
    <cellStyle name="Total 4 2 2 7 2" xfId="57398"/>
    <cellStyle name="Total 4 2 2 7 3" xfId="57399"/>
    <cellStyle name="Total 4 2 2 8" xfId="57400"/>
    <cellStyle name="Total 4 2 2 9" xfId="57401"/>
    <cellStyle name="Total 4 2 3" xfId="57402"/>
    <cellStyle name="Total 4 2 3 2" xfId="57403"/>
    <cellStyle name="Total 4 2 3 2 2" xfId="57404"/>
    <cellStyle name="Total 4 2 3 2 2 2" xfId="57405"/>
    <cellStyle name="Total 4 2 3 2 2 2 2" xfId="57406"/>
    <cellStyle name="Total 4 2 3 2 2 2 2 2" xfId="57407"/>
    <cellStyle name="Total 4 2 3 2 2 2 2 2 2" xfId="57408"/>
    <cellStyle name="Total 4 2 3 2 2 2 2 2 2 2" xfId="57409"/>
    <cellStyle name="Total 4 2 3 2 2 2 2 2 2 3" xfId="57410"/>
    <cellStyle name="Total 4 2 3 2 2 2 2 2 3" xfId="57411"/>
    <cellStyle name="Total 4 2 3 2 2 2 2 2 4" xfId="57412"/>
    <cellStyle name="Total 4 2 3 2 2 2 2 3" xfId="57413"/>
    <cellStyle name="Total 4 2 3 2 2 2 2 3 2" xfId="57414"/>
    <cellStyle name="Total 4 2 3 2 2 2 2 3 3" xfId="57415"/>
    <cellStyle name="Total 4 2 3 2 2 2 2 4" xfId="57416"/>
    <cellStyle name="Total 4 2 3 2 2 2 2 5" xfId="57417"/>
    <cellStyle name="Total 4 2 3 2 2 2 3" xfId="57418"/>
    <cellStyle name="Total 4 2 3 2 2 2 3 2" xfId="57419"/>
    <cellStyle name="Total 4 2 3 2 2 2 3 3" xfId="57420"/>
    <cellStyle name="Total 4 2 3 2 2 2 4" xfId="57421"/>
    <cellStyle name="Total 4 2 3 2 2 2 5" xfId="57422"/>
    <cellStyle name="Total 4 2 3 2 2 3" xfId="57423"/>
    <cellStyle name="Total 4 2 3 2 2 3 2" xfId="57424"/>
    <cellStyle name="Total 4 2 3 2 2 3 2 2" xfId="57425"/>
    <cellStyle name="Total 4 2 3 2 2 3 2 2 2" xfId="57426"/>
    <cellStyle name="Total 4 2 3 2 2 3 2 2 3" xfId="57427"/>
    <cellStyle name="Total 4 2 3 2 2 3 2 3" xfId="57428"/>
    <cellStyle name="Total 4 2 3 2 2 3 2 4" xfId="57429"/>
    <cellStyle name="Total 4 2 3 2 2 3 3" xfId="57430"/>
    <cellStyle name="Total 4 2 3 2 2 3 3 2" xfId="57431"/>
    <cellStyle name="Total 4 2 3 2 2 3 3 3" xfId="57432"/>
    <cellStyle name="Total 4 2 3 2 2 3 4" xfId="57433"/>
    <cellStyle name="Total 4 2 3 2 2 3 5" xfId="57434"/>
    <cellStyle name="Total 4 2 3 2 2 4" xfId="57435"/>
    <cellStyle name="Total 4 2 3 2 2 4 2" xfId="57436"/>
    <cellStyle name="Total 4 2 3 2 2 4 3" xfId="57437"/>
    <cellStyle name="Total 4 2 3 2 2 5" xfId="57438"/>
    <cellStyle name="Total 4 2 3 2 2 6" xfId="57439"/>
    <cellStyle name="Total 4 2 3 2 3" xfId="57440"/>
    <cellStyle name="Total 4 2 3 2 3 2" xfId="57441"/>
    <cellStyle name="Total 4 2 3 2 3 2 2" xfId="57442"/>
    <cellStyle name="Total 4 2 3 2 3 2 2 2" xfId="57443"/>
    <cellStyle name="Total 4 2 3 2 3 2 2 2 2" xfId="57444"/>
    <cellStyle name="Total 4 2 3 2 3 2 2 2 3" xfId="57445"/>
    <cellStyle name="Total 4 2 3 2 3 2 2 3" xfId="57446"/>
    <cellStyle name="Total 4 2 3 2 3 2 2 4" xfId="57447"/>
    <cellStyle name="Total 4 2 3 2 3 2 3" xfId="57448"/>
    <cellStyle name="Total 4 2 3 2 3 2 3 2" xfId="57449"/>
    <cellStyle name="Total 4 2 3 2 3 2 3 3" xfId="57450"/>
    <cellStyle name="Total 4 2 3 2 3 2 4" xfId="57451"/>
    <cellStyle name="Total 4 2 3 2 3 2 5" xfId="57452"/>
    <cellStyle name="Total 4 2 3 2 3 3" xfId="57453"/>
    <cellStyle name="Total 4 2 3 2 3 3 2" xfId="57454"/>
    <cellStyle name="Total 4 2 3 2 3 3 3" xfId="57455"/>
    <cellStyle name="Total 4 2 3 2 3 4" xfId="57456"/>
    <cellStyle name="Total 4 2 3 2 3 5" xfId="57457"/>
    <cellStyle name="Total 4 2 3 2 4" xfId="57458"/>
    <cellStyle name="Total 4 2 3 2 4 2" xfId="57459"/>
    <cellStyle name="Total 4 2 3 2 4 2 2" xfId="57460"/>
    <cellStyle name="Total 4 2 3 2 4 2 2 2" xfId="57461"/>
    <cellStyle name="Total 4 2 3 2 4 2 2 3" xfId="57462"/>
    <cellStyle name="Total 4 2 3 2 4 2 3" xfId="57463"/>
    <cellStyle name="Total 4 2 3 2 4 2 4" xfId="57464"/>
    <cellStyle name="Total 4 2 3 2 4 3" xfId="57465"/>
    <cellStyle name="Total 4 2 3 2 4 3 2" xfId="57466"/>
    <cellStyle name="Total 4 2 3 2 4 3 3" xfId="57467"/>
    <cellStyle name="Total 4 2 3 2 4 4" xfId="57468"/>
    <cellStyle name="Total 4 2 3 2 4 5" xfId="57469"/>
    <cellStyle name="Total 4 2 3 2 5" xfId="57470"/>
    <cellStyle name="Total 4 2 3 2 5 2" xfId="57471"/>
    <cellStyle name="Total 4 2 3 2 5 3" xfId="57472"/>
    <cellStyle name="Total 4 2 3 2 6" xfId="57473"/>
    <cellStyle name="Total 4 2 3 2 7" xfId="57474"/>
    <cellStyle name="Total 4 2 3 3" xfId="57475"/>
    <cellStyle name="Total 4 2 3 3 2" xfId="57476"/>
    <cellStyle name="Total 4 2 3 3 2 2" xfId="57477"/>
    <cellStyle name="Total 4 2 3 3 2 2 2" xfId="57478"/>
    <cellStyle name="Total 4 2 3 3 2 2 2 2" xfId="57479"/>
    <cellStyle name="Total 4 2 3 3 2 2 2 2 2" xfId="57480"/>
    <cellStyle name="Total 4 2 3 3 2 2 2 2 3" xfId="57481"/>
    <cellStyle name="Total 4 2 3 3 2 2 2 3" xfId="57482"/>
    <cellStyle name="Total 4 2 3 3 2 2 2 4" xfId="57483"/>
    <cellStyle name="Total 4 2 3 3 2 2 3" xfId="57484"/>
    <cellStyle name="Total 4 2 3 3 2 2 3 2" xfId="57485"/>
    <cellStyle name="Total 4 2 3 3 2 2 3 3" xfId="57486"/>
    <cellStyle name="Total 4 2 3 3 2 2 4" xfId="57487"/>
    <cellStyle name="Total 4 2 3 3 2 2 5" xfId="57488"/>
    <cellStyle name="Total 4 2 3 3 2 3" xfId="57489"/>
    <cellStyle name="Total 4 2 3 3 2 3 2" xfId="57490"/>
    <cellStyle name="Total 4 2 3 3 2 3 3" xfId="57491"/>
    <cellStyle name="Total 4 2 3 3 2 4" xfId="57492"/>
    <cellStyle name="Total 4 2 3 3 2 5" xfId="57493"/>
    <cellStyle name="Total 4 2 3 3 3" xfId="57494"/>
    <cellStyle name="Total 4 2 3 3 3 2" xfId="57495"/>
    <cellStyle name="Total 4 2 3 3 3 2 2" xfId="57496"/>
    <cellStyle name="Total 4 2 3 3 3 2 2 2" xfId="57497"/>
    <cellStyle name="Total 4 2 3 3 3 2 2 3" xfId="57498"/>
    <cellStyle name="Total 4 2 3 3 3 2 3" xfId="57499"/>
    <cellStyle name="Total 4 2 3 3 3 2 4" xfId="57500"/>
    <cellStyle name="Total 4 2 3 3 3 3" xfId="57501"/>
    <cellStyle name="Total 4 2 3 3 3 3 2" xfId="57502"/>
    <cellStyle name="Total 4 2 3 3 3 3 3" xfId="57503"/>
    <cellStyle name="Total 4 2 3 3 3 4" xfId="57504"/>
    <cellStyle name="Total 4 2 3 3 3 5" xfId="57505"/>
    <cellStyle name="Total 4 2 3 3 4" xfId="57506"/>
    <cellStyle name="Total 4 2 3 3 4 2" xfId="57507"/>
    <cellStyle name="Total 4 2 3 3 4 3" xfId="57508"/>
    <cellStyle name="Total 4 2 3 3 5" xfId="57509"/>
    <cellStyle name="Total 4 2 3 3 6" xfId="57510"/>
    <cellStyle name="Total 4 2 3 4" xfId="57511"/>
    <cellStyle name="Total 4 2 3 4 2" xfId="57512"/>
    <cellStyle name="Total 4 2 3 4 2 2" xfId="57513"/>
    <cellStyle name="Total 4 2 3 4 2 2 2" xfId="57514"/>
    <cellStyle name="Total 4 2 3 4 2 2 2 2" xfId="57515"/>
    <cellStyle name="Total 4 2 3 4 2 2 2 3" xfId="57516"/>
    <cellStyle name="Total 4 2 3 4 2 2 3" xfId="57517"/>
    <cellStyle name="Total 4 2 3 4 2 2 4" xfId="57518"/>
    <cellStyle name="Total 4 2 3 4 2 3" xfId="57519"/>
    <cellStyle name="Total 4 2 3 4 2 3 2" xfId="57520"/>
    <cellStyle name="Total 4 2 3 4 2 3 3" xfId="57521"/>
    <cellStyle name="Total 4 2 3 4 2 4" xfId="57522"/>
    <cellStyle name="Total 4 2 3 4 2 5" xfId="57523"/>
    <cellStyle name="Total 4 2 3 4 3" xfId="57524"/>
    <cellStyle name="Total 4 2 3 4 3 2" xfId="57525"/>
    <cellStyle name="Total 4 2 3 4 3 3" xfId="57526"/>
    <cellStyle name="Total 4 2 3 4 4" xfId="57527"/>
    <cellStyle name="Total 4 2 3 4 5" xfId="57528"/>
    <cellStyle name="Total 4 2 3 5" xfId="57529"/>
    <cellStyle name="Total 4 2 3 5 2" xfId="57530"/>
    <cellStyle name="Total 4 2 3 5 2 2" xfId="57531"/>
    <cellStyle name="Total 4 2 3 5 2 2 2" xfId="57532"/>
    <cellStyle name="Total 4 2 3 5 2 2 3" xfId="57533"/>
    <cellStyle name="Total 4 2 3 5 2 3" xfId="57534"/>
    <cellStyle name="Total 4 2 3 5 2 4" xfId="57535"/>
    <cellStyle name="Total 4 2 3 5 3" xfId="57536"/>
    <cellStyle name="Total 4 2 3 5 3 2" xfId="57537"/>
    <cellStyle name="Total 4 2 3 5 3 3" xfId="57538"/>
    <cellStyle name="Total 4 2 3 5 4" xfId="57539"/>
    <cellStyle name="Total 4 2 3 5 5" xfId="57540"/>
    <cellStyle name="Total 4 2 3 6" xfId="57541"/>
    <cellStyle name="Total 4 2 3 6 2" xfId="57542"/>
    <cellStyle name="Total 4 2 3 6 3" xfId="57543"/>
    <cellStyle name="Total 4 2 3 7" xfId="57544"/>
    <cellStyle name="Total 4 2 3 8" xfId="57545"/>
    <cellStyle name="Total 4 2 4" xfId="57546"/>
    <cellStyle name="Total 4 2 4 2" xfId="57547"/>
    <cellStyle name="Total 4 2 4 2 2" xfId="57548"/>
    <cellStyle name="Total 4 2 4 2 2 2" xfId="57549"/>
    <cellStyle name="Total 4 2 4 2 2 2 2" xfId="57550"/>
    <cellStyle name="Total 4 2 4 2 2 2 2 2" xfId="57551"/>
    <cellStyle name="Total 4 2 4 2 2 2 2 2 2" xfId="57552"/>
    <cellStyle name="Total 4 2 4 2 2 2 2 2 3" xfId="57553"/>
    <cellStyle name="Total 4 2 4 2 2 2 2 3" xfId="57554"/>
    <cellStyle name="Total 4 2 4 2 2 2 2 4" xfId="57555"/>
    <cellStyle name="Total 4 2 4 2 2 2 3" xfId="57556"/>
    <cellStyle name="Total 4 2 4 2 2 2 3 2" xfId="57557"/>
    <cellStyle name="Total 4 2 4 2 2 2 3 3" xfId="57558"/>
    <cellStyle name="Total 4 2 4 2 2 2 4" xfId="57559"/>
    <cellStyle name="Total 4 2 4 2 2 2 5" xfId="57560"/>
    <cellStyle name="Total 4 2 4 2 2 3" xfId="57561"/>
    <cellStyle name="Total 4 2 4 2 2 3 2" xfId="57562"/>
    <cellStyle name="Total 4 2 4 2 2 3 3" xfId="57563"/>
    <cellStyle name="Total 4 2 4 2 2 4" xfId="57564"/>
    <cellStyle name="Total 4 2 4 2 2 5" xfId="57565"/>
    <cellStyle name="Total 4 2 4 2 3" xfId="57566"/>
    <cellStyle name="Total 4 2 4 2 3 2" xfId="57567"/>
    <cellStyle name="Total 4 2 4 2 3 2 2" xfId="57568"/>
    <cellStyle name="Total 4 2 4 2 3 2 2 2" xfId="57569"/>
    <cellStyle name="Total 4 2 4 2 3 2 2 3" xfId="57570"/>
    <cellStyle name="Total 4 2 4 2 3 2 3" xfId="57571"/>
    <cellStyle name="Total 4 2 4 2 3 2 4" xfId="57572"/>
    <cellStyle name="Total 4 2 4 2 3 3" xfId="57573"/>
    <cellStyle name="Total 4 2 4 2 3 3 2" xfId="57574"/>
    <cellStyle name="Total 4 2 4 2 3 3 3" xfId="57575"/>
    <cellStyle name="Total 4 2 4 2 3 4" xfId="57576"/>
    <cellStyle name="Total 4 2 4 2 3 5" xfId="57577"/>
    <cellStyle name="Total 4 2 4 2 4" xfId="57578"/>
    <cellStyle name="Total 4 2 4 2 4 2" xfId="57579"/>
    <cellStyle name="Total 4 2 4 2 4 3" xfId="57580"/>
    <cellStyle name="Total 4 2 4 2 5" xfId="57581"/>
    <cellStyle name="Total 4 2 4 2 6" xfId="57582"/>
    <cellStyle name="Total 4 2 4 3" xfId="57583"/>
    <cellStyle name="Total 4 2 4 3 2" xfId="57584"/>
    <cellStyle name="Total 4 2 4 3 2 2" xfId="57585"/>
    <cellStyle name="Total 4 2 4 3 2 2 2" xfId="57586"/>
    <cellStyle name="Total 4 2 4 3 2 2 2 2" xfId="57587"/>
    <cellStyle name="Total 4 2 4 3 2 2 2 3" xfId="57588"/>
    <cellStyle name="Total 4 2 4 3 2 2 3" xfId="57589"/>
    <cellStyle name="Total 4 2 4 3 2 2 4" xfId="57590"/>
    <cellStyle name="Total 4 2 4 3 2 3" xfId="57591"/>
    <cellStyle name="Total 4 2 4 3 2 3 2" xfId="57592"/>
    <cellStyle name="Total 4 2 4 3 2 3 3" xfId="57593"/>
    <cellStyle name="Total 4 2 4 3 2 4" xfId="57594"/>
    <cellStyle name="Total 4 2 4 3 2 5" xfId="57595"/>
    <cellStyle name="Total 4 2 4 3 3" xfId="57596"/>
    <cellStyle name="Total 4 2 4 3 3 2" xfId="57597"/>
    <cellStyle name="Total 4 2 4 3 3 3" xfId="57598"/>
    <cellStyle name="Total 4 2 4 3 4" xfId="57599"/>
    <cellStyle name="Total 4 2 4 3 5" xfId="57600"/>
    <cellStyle name="Total 4 2 4 4" xfId="57601"/>
    <cellStyle name="Total 4 2 4 4 2" xfId="57602"/>
    <cellStyle name="Total 4 2 4 4 2 2" xfId="57603"/>
    <cellStyle name="Total 4 2 4 4 2 2 2" xfId="57604"/>
    <cellStyle name="Total 4 2 4 4 2 2 3" xfId="57605"/>
    <cellStyle name="Total 4 2 4 4 2 3" xfId="57606"/>
    <cellStyle name="Total 4 2 4 4 2 4" xfId="57607"/>
    <cellStyle name="Total 4 2 4 4 3" xfId="57608"/>
    <cellStyle name="Total 4 2 4 4 3 2" xfId="57609"/>
    <cellStyle name="Total 4 2 4 4 3 3" xfId="57610"/>
    <cellStyle name="Total 4 2 4 4 4" xfId="57611"/>
    <cellStyle name="Total 4 2 4 4 5" xfId="57612"/>
    <cellStyle name="Total 4 2 4 5" xfId="57613"/>
    <cellStyle name="Total 4 2 4 5 2" xfId="57614"/>
    <cellStyle name="Total 4 2 4 5 3" xfId="57615"/>
    <cellStyle name="Total 4 2 4 6" xfId="57616"/>
    <cellStyle name="Total 4 2 4 7" xfId="57617"/>
    <cellStyle name="Total 4 2 5" xfId="57618"/>
    <cellStyle name="Total 4 2 5 2" xfId="57619"/>
    <cellStyle name="Total 4 2 5 2 2" xfId="57620"/>
    <cellStyle name="Total 4 2 5 2 2 2" xfId="57621"/>
    <cellStyle name="Total 4 2 5 2 2 2 2" xfId="57622"/>
    <cellStyle name="Total 4 2 5 2 2 2 2 2" xfId="57623"/>
    <cellStyle name="Total 4 2 5 2 2 2 2 3" xfId="57624"/>
    <cellStyle name="Total 4 2 5 2 2 2 3" xfId="57625"/>
    <cellStyle name="Total 4 2 5 2 2 2 4" xfId="57626"/>
    <cellStyle name="Total 4 2 5 2 2 3" xfId="57627"/>
    <cellStyle name="Total 4 2 5 2 2 3 2" xfId="57628"/>
    <cellStyle name="Total 4 2 5 2 2 3 3" xfId="57629"/>
    <cellStyle name="Total 4 2 5 2 2 4" xfId="57630"/>
    <cellStyle name="Total 4 2 5 2 2 5" xfId="57631"/>
    <cellStyle name="Total 4 2 5 2 3" xfId="57632"/>
    <cellStyle name="Total 4 2 5 2 3 2" xfId="57633"/>
    <cellStyle name="Total 4 2 5 2 3 3" xfId="57634"/>
    <cellStyle name="Total 4 2 5 2 4" xfId="57635"/>
    <cellStyle name="Total 4 2 5 2 5" xfId="57636"/>
    <cellStyle name="Total 4 2 5 3" xfId="57637"/>
    <cellStyle name="Total 4 2 5 3 2" xfId="57638"/>
    <cellStyle name="Total 4 2 5 3 2 2" xfId="57639"/>
    <cellStyle name="Total 4 2 5 3 2 2 2" xfId="57640"/>
    <cellStyle name="Total 4 2 5 3 2 2 3" xfId="57641"/>
    <cellStyle name="Total 4 2 5 3 2 3" xfId="57642"/>
    <cellStyle name="Total 4 2 5 3 2 4" xfId="57643"/>
    <cellStyle name="Total 4 2 5 3 3" xfId="57644"/>
    <cellStyle name="Total 4 2 5 3 3 2" xfId="57645"/>
    <cellStyle name="Total 4 2 5 3 3 3" xfId="57646"/>
    <cellStyle name="Total 4 2 5 3 4" xfId="57647"/>
    <cellStyle name="Total 4 2 5 3 5" xfId="57648"/>
    <cellStyle name="Total 4 2 5 4" xfId="57649"/>
    <cellStyle name="Total 4 2 5 4 2" xfId="57650"/>
    <cellStyle name="Total 4 2 5 4 3" xfId="57651"/>
    <cellStyle name="Total 4 2 5 5" xfId="57652"/>
    <cellStyle name="Total 4 2 5 6" xfId="57653"/>
    <cellStyle name="Total 4 2 6" xfId="57654"/>
    <cellStyle name="Total 4 2 6 2" xfId="57655"/>
    <cellStyle name="Total 4 2 6 2 2" xfId="57656"/>
    <cellStyle name="Total 4 2 6 2 2 2" xfId="57657"/>
    <cellStyle name="Total 4 2 6 2 2 2 2" xfId="57658"/>
    <cellStyle name="Total 4 2 6 2 2 2 3" xfId="57659"/>
    <cellStyle name="Total 4 2 6 2 2 3" xfId="57660"/>
    <cellStyle name="Total 4 2 6 2 2 4" xfId="57661"/>
    <cellStyle name="Total 4 2 6 2 3" xfId="57662"/>
    <cellStyle name="Total 4 2 6 2 3 2" xfId="57663"/>
    <cellStyle name="Total 4 2 6 2 3 3" xfId="57664"/>
    <cellStyle name="Total 4 2 6 2 4" xfId="57665"/>
    <cellStyle name="Total 4 2 6 2 5" xfId="57666"/>
    <cellStyle name="Total 4 2 6 3" xfId="57667"/>
    <cellStyle name="Total 4 2 6 3 2" xfId="57668"/>
    <cellStyle name="Total 4 2 6 3 3" xfId="57669"/>
    <cellStyle name="Total 4 2 6 4" xfId="57670"/>
    <cellStyle name="Total 4 2 6 5" xfId="57671"/>
    <cellStyle name="Total 4 2 7" xfId="57672"/>
    <cellStyle name="Total 4 2 7 2" xfId="57673"/>
    <cellStyle name="Total 4 2 7 2 2" xfId="57674"/>
    <cellStyle name="Total 4 2 7 2 2 2" xfId="57675"/>
    <cellStyle name="Total 4 2 7 2 2 3" xfId="57676"/>
    <cellStyle name="Total 4 2 7 2 3" xfId="57677"/>
    <cellStyle name="Total 4 2 7 2 4" xfId="57678"/>
    <cellStyle name="Total 4 2 7 3" xfId="57679"/>
    <cellStyle name="Total 4 2 7 3 2" xfId="57680"/>
    <cellStyle name="Total 4 2 7 3 3" xfId="57681"/>
    <cellStyle name="Total 4 2 7 4" xfId="57682"/>
    <cellStyle name="Total 4 2 7 5" xfId="57683"/>
    <cellStyle name="Total 4 2 8" xfId="57684"/>
    <cellStyle name="Total 4 2 8 2" xfId="57685"/>
    <cellStyle name="Total 4 2 8 3" xfId="57686"/>
    <cellStyle name="Total 4 2 9" xfId="57687"/>
    <cellStyle name="Total 4 3" xfId="57688"/>
    <cellStyle name="Total 4 3 2" xfId="57689"/>
    <cellStyle name="Total 4 3 2 2" xfId="57690"/>
    <cellStyle name="Total 4 3 2 2 2" xfId="57691"/>
    <cellStyle name="Total 4 3 2 2 2 2" xfId="57692"/>
    <cellStyle name="Total 4 3 2 2 2 2 2" xfId="57693"/>
    <cellStyle name="Total 4 3 2 2 2 2 2 2" xfId="57694"/>
    <cellStyle name="Total 4 3 2 2 2 2 2 2 2" xfId="57695"/>
    <cellStyle name="Total 4 3 2 2 2 2 2 2 2 2" xfId="57696"/>
    <cellStyle name="Total 4 3 2 2 2 2 2 2 2 3" xfId="57697"/>
    <cellStyle name="Total 4 3 2 2 2 2 2 2 3" xfId="57698"/>
    <cellStyle name="Total 4 3 2 2 2 2 2 2 4" xfId="57699"/>
    <cellStyle name="Total 4 3 2 2 2 2 2 3" xfId="57700"/>
    <cellStyle name="Total 4 3 2 2 2 2 2 3 2" xfId="57701"/>
    <cellStyle name="Total 4 3 2 2 2 2 2 3 3" xfId="57702"/>
    <cellStyle name="Total 4 3 2 2 2 2 2 4" xfId="57703"/>
    <cellStyle name="Total 4 3 2 2 2 2 2 5" xfId="57704"/>
    <cellStyle name="Total 4 3 2 2 2 2 3" xfId="57705"/>
    <cellStyle name="Total 4 3 2 2 2 2 3 2" xfId="57706"/>
    <cellStyle name="Total 4 3 2 2 2 2 3 3" xfId="57707"/>
    <cellStyle name="Total 4 3 2 2 2 2 4" xfId="57708"/>
    <cellStyle name="Total 4 3 2 2 2 2 5" xfId="57709"/>
    <cellStyle name="Total 4 3 2 2 2 3" xfId="57710"/>
    <cellStyle name="Total 4 3 2 2 2 3 2" xfId="57711"/>
    <cellStyle name="Total 4 3 2 2 2 3 2 2" xfId="57712"/>
    <cellStyle name="Total 4 3 2 2 2 3 2 2 2" xfId="57713"/>
    <cellStyle name="Total 4 3 2 2 2 3 2 2 3" xfId="57714"/>
    <cellStyle name="Total 4 3 2 2 2 3 2 3" xfId="57715"/>
    <cellStyle name="Total 4 3 2 2 2 3 2 4" xfId="57716"/>
    <cellStyle name="Total 4 3 2 2 2 3 3" xfId="57717"/>
    <cellStyle name="Total 4 3 2 2 2 3 3 2" xfId="57718"/>
    <cellStyle name="Total 4 3 2 2 2 3 3 3" xfId="57719"/>
    <cellStyle name="Total 4 3 2 2 2 3 4" xfId="57720"/>
    <cellStyle name="Total 4 3 2 2 2 3 5" xfId="57721"/>
    <cellStyle name="Total 4 3 2 2 2 4" xfId="57722"/>
    <cellStyle name="Total 4 3 2 2 2 4 2" xfId="57723"/>
    <cellStyle name="Total 4 3 2 2 2 4 3" xfId="57724"/>
    <cellStyle name="Total 4 3 2 2 2 5" xfId="57725"/>
    <cellStyle name="Total 4 3 2 2 2 6" xfId="57726"/>
    <cellStyle name="Total 4 3 2 2 3" xfId="57727"/>
    <cellStyle name="Total 4 3 2 2 3 2" xfId="57728"/>
    <cellStyle name="Total 4 3 2 2 3 2 2" xfId="57729"/>
    <cellStyle name="Total 4 3 2 2 3 2 2 2" xfId="57730"/>
    <cellStyle name="Total 4 3 2 2 3 2 2 2 2" xfId="57731"/>
    <cellStyle name="Total 4 3 2 2 3 2 2 2 3" xfId="57732"/>
    <cellStyle name="Total 4 3 2 2 3 2 2 3" xfId="57733"/>
    <cellStyle name="Total 4 3 2 2 3 2 2 4" xfId="57734"/>
    <cellStyle name="Total 4 3 2 2 3 2 3" xfId="57735"/>
    <cellStyle name="Total 4 3 2 2 3 2 3 2" xfId="57736"/>
    <cellStyle name="Total 4 3 2 2 3 2 3 3" xfId="57737"/>
    <cellStyle name="Total 4 3 2 2 3 2 4" xfId="57738"/>
    <cellStyle name="Total 4 3 2 2 3 2 5" xfId="57739"/>
    <cellStyle name="Total 4 3 2 2 3 3" xfId="57740"/>
    <cellStyle name="Total 4 3 2 2 3 3 2" xfId="57741"/>
    <cellStyle name="Total 4 3 2 2 3 3 3" xfId="57742"/>
    <cellStyle name="Total 4 3 2 2 3 4" xfId="57743"/>
    <cellStyle name="Total 4 3 2 2 3 5" xfId="57744"/>
    <cellStyle name="Total 4 3 2 2 4" xfId="57745"/>
    <cellStyle name="Total 4 3 2 2 4 2" xfId="57746"/>
    <cellStyle name="Total 4 3 2 2 4 2 2" xfId="57747"/>
    <cellStyle name="Total 4 3 2 2 4 2 2 2" xfId="57748"/>
    <cellStyle name="Total 4 3 2 2 4 2 2 3" xfId="57749"/>
    <cellStyle name="Total 4 3 2 2 4 2 3" xfId="57750"/>
    <cellStyle name="Total 4 3 2 2 4 2 4" xfId="57751"/>
    <cellStyle name="Total 4 3 2 2 4 3" xfId="57752"/>
    <cellStyle name="Total 4 3 2 2 4 3 2" xfId="57753"/>
    <cellStyle name="Total 4 3 2 2 4 3 3" xfId="57754"/>
    <cellStyle name="Total 4 3 2 2 4 4" xfId="57755"/>
    <cellStyle name="Total 4 3 2 2 4 5" xfId="57756"/>
    <cellStyle name="Total 4 3 2 2 5" xfId="57757"/>
    <cellStyle name="Total 4 3 2 2 5 2" xfId="57758"/>
    <cellStyle name="Total 4 3 2 2 5 3" xfId="57759"/>
    <cellStyle name="Total 4 3 2 2 6" xfId="57760"/>
    <cellStyle name="Total 4 3 2 2 7" xfId="57761"/>
    <cellStyle name="Total 4 3 2 3" xfId="57762"/>
    <cellStyle name="Total 4 3 2 3 2" xfId="57763"/>
    <cellStyle name="Total 4 3 2 3 2 2" xfId="57764"/>
    <cellStyle name="Total 4 3 2 3 2 2 2" xfId="57765"/>
    <cellStyle name="Total 4 3 2 3 2 2 2 2" xfId="57766"/>
    <cellStyle name="Total 4 3 2 3 2 2 2 2 2" xfId="57767"/>
    <cellStyle name="Total 4 3 2 3 2 2 2 2 3" xfId="57768"/>
    <cellStyle name="Total 4 3 2 3 2 2 2 3" xfId="57769"/>
    <cellStyle name="Total 4 3 2 3 2 2 2 4" xfId="57770"/>
    <cellStyle name="Total 4 3 2 3 2 2 3" xfId="57771"/>
    <cellStyle name="Total 4 3 2 3 2 2 3 2" xfId="57772"/>
    <cellStyle name="Total 4 3 2 3 2 2 3 3" xfId="57773"/>
    <cellStyle name="Total 4 3 2 3 2 2 4" xfId="57774"/>
    <cellStyle name="Total 4 3 2 3 2 2 5" xfId="57775"/>
    <cellStyle name="Total 4 3 2 3 2 3" xfId="57776"/>
    <cellStyle name="Total 4 3 2 3 2 3 2" xfId="57777"/>
    <cellStyle name="Total 4 3 2 3 2 3 3" xfId="57778"/>
    <cellStyle name="Total 4 3 2 3 2 4" xfId="57779"/>
    <cellStyle name="Total 4 3 2 3 2 5" xfId="57780"/>
    <cellStyle name="Total 4 3 2 3 3" xfId="57781"/>
    <cellStyle name="Total 4 3 2 3 3 2" xfId="57782"/>
    <cellStyle name="Total 4 3 2 3 3 2 2" xfId="57783"/>
    <cellStyle name="Total 4 3 2 3 3 2 2 2" xfId="57784"/>
    <cellStyle name="Total 4 3 2 3 3 2 2 3" xfId="57785"/>
    <cellStyle name="Total 4 3 2 3 3 2 3" xfId="57786"/>
    <cellStyle name="Total 4 3 2 3 3 2 4" xfId="57787"/>
    <cellStyle name="Total 4 3 2 3 3 3" xfId="57788"/>
    <cellStyle name="Total 4 3 2 3 3 3 2" xfId="57789"/>
    <cellStyle name="Total 4 3 2 3 3 3 3" xfId="57790"/>
    <cellStyle name="Total 4 3 2 3 3 4" xfId="57791"/>
    <cellStyle name="Total 4 3 2 3 3 5" xfId="57792"/>
    <cellStyle name="Total 4 3 2 3 4" xfId="57793"/>
    <cellStyle name="Total 4 3 2 3 4 2" xfId="57794"/>
    <cellStyle name="Total 4 3 2 3 4 3" xfId="57795"/>
    <cellStyle name="Total 4 3 2 3 5" xfId="57796"/>
    <cellStyle name="Total 4 3 2 3 6" xfId="57797"/>
    <cellStyle name="Total 4 3 2 4" xfId="57798"/>
    <cellStyle name="Total 4 3 2 4 2" xfId="57799"/>
    <cellStyle name="Total 4 3 2 4 2 2" xfId="57800"/>
    <cellStyle name="Total 4 3 2 4 2 2 2" xfId="57801"/>
    <cellStyle name="Total 4 3 2 4 2 2 2 2" xfId="57802"/>
    <cellStyle name="Total 4 3 2 4 2 2 2 3" xfId="57803"/>
    <cellStyle name="Total 4 3 2 4 2 2 3" xfId="57804"/>
    <cellStyle name="Total 4 3 2 4 2 2 4" xfId="57805"/>
    <cellStyle name="Total 4 3 2 4 2 3" xfId="57806"/>
    <cellStyle name="Total 4 3 2 4 2 3 2" xfId="57807"/>
    <cellStyle name="Total 4 3 2 4 2 3 3" xfId="57808"/>
    <cellStyle name="Total 4 3 2 4 2 4" xfId="57809"/>
    <cellStyle name="Total 4 3 2 4 2 5" xfId="57810"/>
    <cellStyle name="Total 4 3 2 4 3" xfId="57811"/>
    <cellStyle name="Total 4 3 2 4 3 2" xfId="57812"/>
    <cellStyle name="Total 4 3 2 4 3 3" xfId="57813"/>
    <cellStyle name="Total 4 3 2 4 4" xfId="57814"/>
    <cellStyle name="Total 4 3 2 4 5" xfId="57815"/>
    <cellStyle name="Total 4 3 2 5" xfId="57816"/>
    <cellStyle name="Total 4 3 2 5 2" xfId="57817"/>
    <cellStyle name="Total 4 3 2 5 2 2" xfId="57818"/>
    <cellStyle name="Total 4 3 2 5 2 2 2" xfId="57819"/>
    <cellStyle name="Total 4 3 2 5 2 2 3" xfId="57820"/>
    <cellStyle name="Total 4 3 2 5 2 3" xfId="57821"/>
    <cellStyle name="Total 4 3 2 5 2 4" xfId="57822"/>
    <cellStyle name="Total 4 3 2 5 3" xfId="57823"/>
    <cellStyle name="Total 4 3 2 5 3 2" xfId="57824"/>
    <cellStyle name="Total 4 3 2 5 3 3" xfId="57825"/>
    <cellStyle name="Total 4 3 2 5 4" xfId="57826"/>
    <cellStyle name="Total 4 3 2 5 5" xfId="57827"/>
    <cellStyle name="Total 4 3 2 6" xfId="57828"/>
    <cellStyle name="Total 4 3 2 6 2" xfId="57829"/>
    <cellStyle name="Total 4 3 2 6 3" xfId="57830"/>
    <cellStyle name="Total 4 3 2 7" xfId="57831"/>
    <cellStyle name="Total 4 3 2 8" xfId="57832"/>
    <cellStyle name="Total 4 3 3" xfId="57833"/>
    <cellStyle name="Total 4 3 3 2" xfId="57834"/>
    <cellStyle name="Total 4 3 3 2 2" xfId="57835"/>
    <cellStyle name="Total 4 3 3 2 2 2" xfId="57836"/>
    <cellStyle name="Total 4 3 3 2 2 2 2" xfId="57837"/>
    <cellStyle name="Total 4 3 3 2 2 2 2 2" xfId="57838"/>
    <cellStyle name="Total 4 3 3 2 2 2 2 2 2" xfId="57839"/>
    <cellStyle name="Total 4 3 3 2 2 2 2 2 3" xfId="57840"/>
    <cellStyle name="Total 4 3 3 2 2 2 2 3" xfId="57841"/>
    <cellStyle name="Total 4 3 3 2 2 2 2 4" xfId="57842"/>
    <cellStyle name="Total 4 3 3 2 2 2 3" xfId="57843"/>
    <cellStyle name="Total 4 3 3 2 2 2 3 2" xfId="57844"/>
    <cellStyle name="Total 4 3 3 2 2 2 3 3" xfId="57845"/>
    <cellStyle name="Total 4 3 3 2 2 2 4" xfId="57846"/>
    <cellStyle name="Total 4 3 3 2 2 2 5" xfId="57847"/>
    <cellStyle name="Total 4 3 3 2 2 3" xfId="57848"/>
    <cellStyle name="Total 4 3 3 2 2 3 2" xfId="57849"/>
    <cellStyle name="Total 4 3 3 2 2 3 3" xfId="57850"/>
    <cellStyle name="Total 4 3 3 2 2 4" xfId="57851"/>
    <cellStyle name="Total 4 3 3 2 2 5" xfId="57852"/>
    <cellStyle name="Total 4 3 3 2 3" xfId="57853"/>
    <cellStyle name="Total 4 3 3 2 3 2" xfId="57854"/>
    <cellStyle name="Total 4 3 3 2 3 2 2" xfId="57855"/>
    <cellStyle name="Total 4 3 3 2 3 2 2 2" xfId="57856"/>
    <cellStyle name="Total 4 3 3 2 3 2 2 3" xfId="57857"/>
    <cellStyle name="Total 4 3 3 2 3 2 3" xfId="57858"/>
    <cellStyle name="Total 4 3 3 2 3 2 4" xfId="57859"/>
    <cellStyle name="Total 4 3 3 2 3 3" xfId="57860"/>
    <cellStyle name="Total 4 3 3 2 3 3 2" xfId="57861"/>
    <cellStyle name="Total 4 3 3 2 3 3 3" xfId="57862"/>
    <cellStyle name="Total 4 3 3 2 3 4" xfId="57863"/>
    <cellStyle name="Total 4 3 3 2 3 5" xfId="57864"/>
    <cellStyle name="Total 4 3 3 2 4" xfId="57865"/>
    <cellStyle name="Total 4 3 3 2 4 2" xfId="57866"/>
    <cellStyle name="Total 4 3 3 2 4 3" xfId="57867"/>
    <cellStyle name="Total 4 3 3 2 5" xfId="57868"/>
    <cellStyle name="Total 4 3 3 2 6" xfId="57869"/>
    <cellStyle name="Total 4 3 3 3" xfId="57870"/>
    <cellStyle name="Total 4 3 3 3 2" xfId="57871"/>
    <cellStyle name="Total 4 3 3 3 2 2" xfId="57872"/>
    <cellStyle name="Total 4 3 3 3 2 2 2" xfId="57873"/>
    <cellStyle name="Total 4 3 3 3 2 2 2 2" xfId="57874"/>
    <cellStyle name="Total 4 3 3 3 2 2 2 3" xfId="57875"/>
    <cellStyle name="Total 4 3 3 3 2 2 3" xfId="57876"/>
    <cellStyle name="Total 4 3 3 3 2 2 4" xfId="57877"/>
    <cellStyle name="Total 4 3 3 3 2 3" xfId="57878"/>
    <cellStyle name="Total 4 3 3 3 2 3 2" xfId="57879"/>
    <cellStyle name="Total 4 3 3 3 2 3 3" xfId="57880"/>
    <cellStyle name="Total 4 3 3 3 2 4" xfId="57881"/>
    <cellStyle name="Total 4 3 3 3 2 5" xfId="57882"/>
    <cellStyle name="Total 4 3 3 3 3" xfId="57883"/>
    <cellStyle name="Total 4 3 3 3 3 2" xfId="57884"/>
    <cellStyle name="Total 4 3 3 3 3 3" xfId="57885"/>
    <cellStyle name="Total 4 3 3 3 4" xfId="57886"/>
    <cellStyle name="Total 4 3 3 3 5" xfId="57887"/>
    <cellStyle name="Total 4 3 3 4" xfId="57888"/>
    <cellStyle name="Total 4 3 3 4 2" xfId="57889"/>
    <cellStyle name="Total 4 3 3 4 2 2" xfId="57890"/>
    <cellStyle name="Total 4 3 3 4 2 2 2" xfId="57891"/>
    <cellStyle name="Total 4 3 3 4 2 2 3" xfId="57892"/>
    <cellStyle name="Total 4 3 3 4 2 3" xfId="57893"/>
    <cellStyle name="Total 4 3 3 4 2 4" xfId="57894"/>
    <cellStyle name="Total 4 3 3 4 3" xfId="57895"/>
    <cellStyle name="Total 4 3 3 4 3 2" xfId="57896"/>
    <cellStyle name="Total 4 3 3 4 3 3" xfId="57897"/>
    <cellStyle name="Total 4 3 3 4 4" xfId="57898"/>
    <cellStyle name="Total 4 3 3 4 5" xfId="57899"/>
    <cellStyle name="Total 4 3 3 5" xfId="57900"/>
    <cellStyle name="Total 4 3 3 5 2" xfId="57901"/>
    <cellStyle name="Total 4 3 3 5 3" xfId="57902"/>
    <cellStyle name="Total 4 3 3 6" xfId="57903"/>
    <cellStyle name="Total 4 3 3 7" xfId="57904"/>
    <cellStyle name="Total 4 3 4" xfId="57905"/>
    <cellStyle name="Total 4 3 4 2" xfId="57906"/>
    <cellStyle name="Total 4 3 4 2 2" xfId="57907"/>
    <cellStyle name="Total 4 3 4 2 2 2" xfId="57908"/>
    <cellStyle name="Total 4 3 4 2 2 2 2" xfId="57909"/>
    <cellStyle name="Total 4 3 4 2 2 2 2 2" xfId="57910"/>
    <cellStyle name="Total 4 3 4 2 2 2 2 3" xfId="57911"/>
    <cellStyle name="Total 4 3 4 2 2 2 3" xfId="57912"/>
    <cellStyle name="Total 4 3 4 2 2 2 4" xfId="57913"/>
    <cellStyle name="Total 4 3 4 2 2 3" xfId="57914"/>
    <cellStyle name="Total 4 3 4 2 2 3 2" xfId="57915"/>
    <cellStyle name="Total 4 3 4 2 2 3 3" xfId="57916"/>
    <cellStyle name="Total 4 3 4 2 2 4" xfId="57917"/>
    <cellStyle name="Total 4 3 4 2 2 5" xfId="57918"/>
    <cellStyle name="Total 4 3 4 2 3" xfId="57919"/>
    <cellStyle name="Total 4 3 4 2 3 2" xfId="57920"/>
    <cellStyle name="Total 4 3 4 2 3 3" xfId="57921"/>
    <cellStyle name="Total 4 3 4 2 4" xfId="57922"/>
    <cellStyle name="Total 4 3 4 2 5" xfId="57923"/>
    <cellStyle name="Total 4 3 4 3" xfId="57924"/>
    <cellStyle name="Total 4 3 4 3 2" xfId="57925"/>
    <cellStyle name="Total 4 3 4 3 2 2" xfId="57926"/>
    <cellStyle name="Total 4 3 4 3 2 2 2" xfId="57927"/>
    <cellStyle name="Total 4 3 4 3 2 2 3" xfId="57928"/>
    <cellStyle name="Total 4 3 4 3 2 3" xfId="57929"/>
    <cellStyle name="Total 4 3 4 3 2 4" xfId="57930"/>
    <cellStyle name="Total 4 3 4 3 3" xfId="57931"/>
    <cellStyle name="Total 4 3 4 3 3 2" xfId="57932"/>
    <cellStyle name="Total 4 3 4 3 3 3" xfId="57933"/>
    <cellStyle name="Total 4 3 4 3 4" xfId="57934"/>
    <cellStyle name="Total 4 3 4 3 5" xfId="57935"/>
    <cellStyle name="Total 4 3 4 4" xfId="57936"/>
    <cellStyle name="Total 4 3 4 4 2" xfId="57937"/>
    <cellStyle name="Total 4 3 4 4 3" xfId="57938"/>
    <cellStyle name="Total 4 3 4 5" xfId="57939"/>
    <cellStyle name="Total 4 3 4 6" xfId="57940"/>
    <cellStyle name="Total 4 3 5" xfId="57941"/>
    <cellStyle name="Total 4 3 5 2" xfId="57942"/>
    <cellStyle name="Total 4 3 5 2 2" xfId="57943"/>
    <cellStyle name="Total 4 3 5 2 2 2" xfId="57944"/>
    <cellStyle name="Total 4 3 5 2 2 2 2" xfId="57945"/>
    <cellStyle name="Total 4 3 5 2 2 2 3" xfId="57946"/>
    <cellStyle name="Total 4 3 5 2 2 3" xfId="57947"/>
    <cellStyle name="Total 4 3 5 2 2 4" xfId="57948"/>
    <cellStyle name="Total 4 3 5 2 3" xfId="57949"/>
    <cellStyle name="Total 4 3 5 2 3 2" xfId="57950"/>
    <cellStyle name="Total 4 3 5 2 3 3" xfId="57951"/>
    <cellStyle name="Total 4 3 5 2 4" xfId="57952"/>
    <cellStyle name="Total 4 3 5 2 5" xfId="57953"/>
    <cellStyle name="Total 4 3 5 3" xfId="57954"/>
    <cellStyle name="Total 4 3 5 3 2" xfId="57955"/>
    <cellStyle name="Total 4 3 5 3 3" xfId="57956"/>
    <cellStyle name="Total 4 3 5 4" xfId="57957"/>
    <cellStyle name="Total 4 3 5 5" xfId="57958"/>
    <cellStyle name="Total 4 3 6" xfId="57959"/>
    <cellStyle name="Total 4 3 6 2" xfId="57960"/>
    <cellStyle name="Total 4 3 6 2 2" xfId="57961"/>
    <cellStyle name="Total 4 3 6 2 2 2" xfId="57962"/>
    <cellStyle name="Total 4 3 6 2 2 3" xfId="57963"/>
    <cellStyle name="Total 4 3 6 2 3" xfId="57964"/>
    <cellStyle name="Total 4 3 6 2 4" xfId="57965"/>
    <cellStyle name="Total 4 3 6 3" xfId="57966"/>
    <cellStyle name="Total 4 3 6 3 2" xfId="57967"/>
    <cellStyle name="Total 4 3 6 3 3" xfId="57968"/>
    <cellStyle name="Total 4 3 6 4" xfId="57969"/>
    <cellStyle name="Total 4 3 6 5" xfId="57970"/>
    <cellStyle name="Total 4 3 7" xfId="57971"/>
    <cellStyle name="Total 4 3 7 2" xfId="57972"/>
    <cellStyle name="Total 4 3 7 3" xfId="57973"/>
    <cellStyle name="Total 4 3 8" xfId="57974"/>
    <cellStyle name="Total 4 3 9" xfId="57975"/>
    <cellStyle name="Total 4 4" xfId="57976"/>
    <cellStyle name="Total 4 4 2" xfId="57977"/>
    <cellStyle name="Total 4 4 2 2" xfId="57978"/>
    <cellStyle name="Total 4 4 2 2 2" xfId="57979"/>
    <cellStyle name="Total 4 4 2 2 2 2" xfId="57980"/>
    <cellStyle name="Total 4 4 2 2 2 2 2" xfId="57981"/>
    <cellStyle name="Total 4 4 2 2 2 2 2 2" xfId="57982"/>
    <cellStyle name="Total 4 4 2 2 2 2 2 2 2" xfId="57983"/>
    <cellStyle name="Total 4 4 2 2 2 2 2 2 3" xfId="57984"/>
    <cellStyle name="Total 4 4 2 2 2 2 2 3" xfId="57985"/>
    <cellStyle name="Total 4 4 2 2 2 2 2 4" xfId="57986"/>
    <cellStyle name="Total 4 4 2 2 2 2 3" xfId="57987"/>
    <cellStyle name="Total 4 4 2 2 2 2 3 2" xfId="57988"/>
    <cellStyle name="Total 4 4 2 2 2 2 3 3" xfId="57989"/>
    <cellStyle name="Total 4 4 2 2 2 2 4" xfId="57990"/>
    <cellStyle name="Total 4 4 2 2 2 2 5" xfId="57991"/>
    <cellStyle name="Total 4 4 2 2 2 3" xfId="57992"/>
    <cellStyle name="Total 4 4 2 2 2 3 2" xfId="57993"/>
    <cellStyle name="Total 4 4 2 2 2 3 3" xfId="57994"/>
    <cellStyle name="Total 4 4 2 2 2 4" xfId="57995"/>
    <cellStyle name="Total 4 4 2 2 2 5" xfId="57996"/>
    <cellStyle name="Total 4 4 2 2 3" xfId="57997"/>
    <cellStyle name="Total 4 4 2 2 3 2" xfId="57998"/>
    <cellStyle name="Total 4 4 2 2 3 2 2" xfId="57999"/>
    <cellStyle name="Total 4 4 2 2 3 2 2 2" xfId="58000"/>
    <cellStyle name="Total 4 4 2 2 3 2 2 3" xfId="58001"/>
    <cellStyle name="Total 4 4 2 2 3 2 3" xfId="58002"/>
    <cellStyle name="Total 4 4 2 2 3 2 4" xfId="58003"/>
    <cellStyle name="Total 4 4 2 2 3 3" xfId="58004"/>
    <cellStyle name="Total 4 4 2 2 3 3 2" xfId="58005"/>
    <cellStyle name="Total 4 4 2 2 3 3 3" xfId="58006"/>
    <cellStyle name="Total 4 4 2 2 3 4" xfId="58007"/>
    <cellStyle name="Total 4 4 2 2 3 5" xfId="58008"/>
    <cellStyle name="Total 4 4 2 2 4" xfId="58009"/>
    <cellStyle name="Total 4 4 2 2 4 2" xfId="58010"/>
    <cellStyle name="Total 4 4 2 2 4 3" xfId="58011"/>
    <cellStyle name="Total 4 4 2 2 5" xfId="58012"/>
    <cellStyle name="Total 4 4 2 2 6" xfId="58013"/>
    <cellStyle name="Total 4 4 2 3" xfId="58014"/>
    <cellStyle name="Total 4 4 2 3 2" xfId="58015"/>
    <cellStyle name="Total 4 4 2 3 2 2" xfId="58016"/>
    <cellStyle name="Total 4 4 2 3 2 2 2" xfId="58017"/>
    <cellStyle name="Total 4 4 2 3 2 2 2 2" xfId="58018"/>
    <cellStyle name="Total 4 4 2 3 2 2 2 3" xfId="58019"/>
    <cellStyle name="Total 4 4 2 3 2 2 3" xfId="58020"/>
    <cellStyle name="Total 4 4 2 3 2 2 4" xfId="58021"/>
    <cellStyle name="Total 4 4 2 3 2 3" xfId="58022"/>
    <cellStyle name="Total 4 4 2 3 2 3 2" xfId="58023"/>
    <cellStyle name="Total 4 4 2 3 2 3 3" xfId="58024"/>
    <cellStyle name="Total 4 4 2 3 2 4" xfId="58025"/>
    <cellStyle name="Total 4 4 2 3 2 5" xfId="58026"/>
    <cellStyle name="Total 4 4 2 3 3" xfId="58027"/>
    <cellStyle name="Total 4 4 2 3 3 2" xfId="58028"/>
    <cellStyle name="Total 4 4 2 3 3 3" xfId="58029"/>
    <cellStyle name="Total 4 4 2 3 4" xfId="58030"/>
    <cellStyle name="Total 4 4 2 3 5" xfId="58031"/>
    <cellStyle name="Total 4 4 2 4" xfId="58032"/>
    <cellStyle name="Total 4 4 2 4 2" xfId="58033"/>
    <cellStyle name="Total 4 4 2 4 2 2" xfId="58034"/>
    <cellStyle name="Total 4 4 2 4 2 2 2" xfId="58035"/>
    <cellStyle name="Total 4 4 2 4 2 2 3" xfId="58036"/>
    <cellStyle name="Total 4 4 2 4 2 3" xfId="58037"/>
    <cellStyle name="Total 4 4 2 4 2 4" xfId="58038"/>
    <cellStyle name="Total 4 4 2 4 3" xfId="58039"/>
    <cellStyle name="Total 4 4 2 4 3 2" xfId="58040"/>
    <cellStyle name="Total 4 4 2 4 3 3" xfId="58041"/>
    <cellStyle name="Total 4 4 2 4 4" xfId="58042"/>
    <cellStyle name="Total 4 4 2 4 5" xfId="58043"/>
    <cellStyle name="Total 4 4 2 5" xfId="58044"/>
    <cellStyle name="Total 4 4 2 5 2" xfId="58045"/>
    <cellStyle name="Total 4 4 2 5 3" xfId="58046"/>
    <cellStyle name="Total 4 4 2 6" xfId="58047"/>
    <cellStyle name="Total 4 4 2 7" xfId="58048"/>
    <cellStyle name="Total 4 4 3" xfId="58049"/>
    <cellStyle name="Total 4 4 3 2" xfId="58050"/>
    <cellStyle name="Total 4 4 3 2 2" xfId="58051"/>
    <cellStyle name="Total 4 4 3 2 2 2" xfId="58052"/>
    <cellStyle name="Total 4 4 3 2 2 2 2" xfId="58053"/>
    <cellStyle name="Total 4 4 3 2 2 2 2 2" xfId="58054"/>
    <cellStyle name="Total 4 4 3 2 2 2 2 3" xfId="58055"/>
    <cellStyle name="Total 4 4 3 2 2 2 3" xfId="58056"/>
    <cellStyle name="Total 4 4 3 2 2 2 4" xfId="58057"/>
    <cellStyle name="Total 4 4 3 2 2 3" xfId="58058"/>
    <cellStyle name="Total 4 4 3 2 2 3 2" xfId="58059"/>
    <cellStyle name="Total 4 4 3 2 2 3 3" xfId="58060"/>
    <cellStyle name="Total 4 4 3 2 2 4" xfId="58061"/>
    <cellStyle name="Total 4 4 3 2 2 5" xfId="58062"/>
    <cellStyle name="Total 4 4 3 2 3" xfId="58063"/>
    <cellStyle name="Total 4 4 3 2 3 2" xfId="58064"/>
    <cellStyle name="Total 4 4 3 2 3 3" xfId="58065"/>
    <cellStyle name="Total 4 4 3 2 4" xfId="58066"/>
    <cellStyle name="Total 4 4 3 2 5" xfId="58067"/>
    <cellStyle name="Total 4 4 3 3" xfId="58068"/>
    <cellStyle name="Total 4 4 3 3 2" xfId="58069"/>
    <cellStyle name="Total 4 4 3 3 2 2" xfId="58070"/>
    <cellStyle name="Total 4 4 3 3 2 2 2" xfId="58071"/>
    <cellStyle name="Total 4 4 3 3 2 2 3" xfId="58072"/>
    <cellStyle name="Total 4 4 3 3 2 3" xfId="58073"/>
    <cellStyle name="Total 4 4 3 3 2 4" xfId="58074"/>
    <cellStyle name="Total 4 4 3 3 3" xfId="58075"/>
    <cellStyle name="Total 4 4 3 3 3 2" xfId="58076"/>
    <cellStyle name="Total 4 4 3 3 3 3" xfId="58077"/>
    <cellStyle name="Total 4 4 3 3 4" xfId="58078"/>
    <cellStyle name="Total 4 4 3 3 5" xfId="58079"/>
    <cellStyle name="Total 4 4 3 4" xfId="58080"/>
    <cellStyle name="Total 4 4 3 4 2" xfId="58081"/>
    <cellStyle name="Total 4 4 3 4 3" xfId="58082"/>
    <cellStyle name="Total 4 4 3 5" xfId="58083"/>
    <cellStyle name="Total 4 4 3 6" xfId="58084"/>
    <cellStyle name="Total 4 4 4" xfId="58085"/>
    <cellStyle name="Total 4 4 4 2" xfId="58086"/>
    <cellStyle name="Total 4 4 4 2 2" xfId="58087"/>
    <cellStyle name="Total 4 4 4 2 2 2" xfId="58088"/>
    <cellStyle name="Total 4 4 4 2 2 2 2" xfId="58089"/>
    <cellStyle name="Total 4 4 4 2 2 2 3" xfId="58090"/>
    <cellStyle name="Total 4 4 4 2 2 3" xfId="58091"/>
    <cellStyle name="Total 4 4 4 2 2 4" xfId="58092"/>
    <cellStyle name="Total 4 4 4 2 3" xfId="58093"/>
    <cellStyle name="Total 4 4 4 2 3 2" xfId="58094"/>
    <cellStyle name="Total 4 4 4 2 3 3" xfId="58095"/>
    <cellStyle name="Total 4 4 4 2 4" xfId="58096"/>
    <cellStyle name="Total 4 4 4 2 5" xfId="58097"/>
    <cellStyle name="Total 4 4 4 3" xfId="58098"/>
    <cellStyle name="Total 4 4 4 3 2" xfId="58099"/>
    <cellStyle name="Total 4 4 4 3 3" xfId="58100"/>
    <cellStyle name="Total 4 4 4 4" xfId="58101"/>
    <cellStyle name="Total 4 4 4 5" xfId="58102"/>
    <cellStyle name="Total 4 4 5" xfId="58103"/>
    <cellStyle name="Total 4 4 5 2" xfId="58104"/>
    <cellStyle name="Total 4 4 5 2 2" xfId="58105"/>
    <cellStyle name="Total 4 4 5 2 2 2" xfId="58106"/>
    <cellStyle name="Total 4 4 5 2 2 3" xfId="58107"/>
    <cellStyle name="Total 4 4 5 2 3" xfId="58108"/>
    <cellStyle name="Total 4 4 5 2 4" xfId="58109"/>
    <cellStyle name="Total 4 4 5 3" xfId="58110"/>
    <cellStyle name="Total 4 4 5 3 2" xfId="58111"/>
    <cellStyle name="Total 4 4 5 3 3" xfId="58112"/>
    <cellStyle name="Total 4 4 5 4" xfId="58113"/>
    <cellStyle name="Total 4 4 5 5" xfId="58114"/>
    <cellStyle name="Total 4 4 6" xfId="58115"/>
    <cellStyle name="Total 4 4 6 2" xfId="58116"/>
    <cellStyle name="Total 4 4 6 3" xfId="58117"/>
    <cellStyle name="Total 4 4 7" xfId="58118"/>
    <cellStyle name="Total 4 4 8" xfId="58119"/>
    <cellStyle name="Total 4 5" xfId="58120"/>
    <cellStyle name="Total 4 5 2" xfId="58121"/>
    <cellStyle name="Total 4 5 2 2" xfId="58122"/>
    <cellStyle name="Total 4 5 2 2 2" xfId="58123"/>
    <cellStyle name="Total 4 5 2 2 2 2" xfId="58124"/>
    <cellStyle name="Total 4 5 2 2 2 2 2" xfId="58125"/>
    <cellStyle name="Total 4 5 2 2 2 2 2 2" xfId="58126"/>
    <cellStyle name="Total 4 5 2 2 2 2 2 3" xfId="58127"/>
    <cellStyle name="Total 4 5 2 2 2 2 3" xfId="58128"/>
    <cellStyle name="Total 4 5 2 2 2 2 4" xfId="58129"/>
    <cellStyle name="Total 4 5 2 2 2 3" xfId="58130"/>
    <cellStyle name="Total 4 5 2 2 2 3 2" xfId="58131"/>
    <cellStyle name="Total 4 5 2 2 2 3 3" xfId="58132"/>
    <cellStyle name="Total 4 5 2 2 2 4" xfId="58133"/>
    <cellStyle name="Total 4 5 2 2 2 5" xfId="58134"/>
    <cellStyle name="Total 4 5 2 2 3" xfId="58135"/>
    <cellStyle name="Total 4 5 2 2 3 2" xfId="58136"/>
    <cellStyle name="Total 4 5 2 2 3 3" xfId="58137"/>
    <cellStyle name="Total 4 5 2 2 4" xfId="58138"/>
    <cellStyle name="Total 4 5 2 2 5" xfId="58139"/>
    <cellStyle name="Total 4 5 2 3" xfId="58140"/>
    <cellStyle name="Total 4 5 2 3 2" xfId="58141"/>
    <cellStyle name="Total 4 5 2 3 2 2" xfId="58142"/>
    <cellStyle name="Total 4 5 2 3 2 2 2" xfId="58143"/>
    <cellStyle name="Total 4 5 2 3 2 2 3" xfId="58144"/>
    <cellStyle name="Total 4 5 2 3 2 3" xfId="58145"/>
    <cellStyle name="Total 4 5 2 3 2 4" xfId="58146"/>
    <cellStyle name="Total 4 5 2 3 3" xfId="58147"/>
    <cellStyle name="Total 4 5 2 3 3 2" xfId="58148"/>
    <cellStyle name="Total 4 5 2 3 3 3" xfId="58149"/>
    <cellStyle name="Total 4 5 2 3 4" xfId="58150"/>
    <cellStyle name="Total 4 5 2 3 5" xfId="58151"/>
    <cellStyle name="Total 4 5 2 4" xfId="58152"/>
    <cellStyle name="Total 4 5 2 4 2" xfId="58153"/>
    <cellStyle name="Total 4 5 2 4 3" xfId="58154"/>
    <cellStyle name="Total 4 5 2 5" xfId="58155"/>
    <cellStyle name="Total 4 5 2 6" xfId="58156"/>
    <cellStyle name="Total 4 5 3" xfId="58157"/>
    <cellStyle name="Total 4 5 3 2" xfId="58158"/>
    <cellStyle name="Total 4 5 3 2 2" xfId="58159"/>
    <cellStyle name="Total 4 5 3 2 2 2" xfId="58160"/>
    <cellStyle name="Total 4 5 3 2 2 2 2" xfId="58161"/>
    <cellStyle name="Total 4 5 3 2 2 2 3" xfId="58162"/>
    <cellStyle name="Total 4 5 3 2 2 3" xfId="58163"/>
    <cellStyle name="Total 4 5 3 2 2 4" xfId="58164"/>
    <cellStyle name="Total 4 5 3 2 3" xfId="58165"/>
    <cellStyle name="Total 4 5 3 2 3 2" xfId="58166"/>
    <cellStyle name="Total 4 5 3 2 3 3" xfId="58167"/>
    <cellStyle name="Total 4 5 3 2 4" xfId="58168"/>
    <cellStyle name="Total 4 5 3 2 5" xfId="58169"/>
    <cellStyle name="Total 4 5 3 3" xfId="58170"/>
    <cellStyle name="Total 4 5 3 3 2" xfId="58171"/>
    <cellStyle name="Total 4 5 3 3 3" xfId="58172"/>
    <cellStyle name="Total 4 5 3 4" xfId="58173"/>
    <cellStyle name="Total 4 5 3 5" xfId="58174"/>
    <cellStyle name="Total 4 5 4" xfId="58175"/>
    <cellStyle name="Total 4 5 4 2" xfId="58176"/>
    <cellStyle name="Total 4 5 4 2 2" xfId="58177"/>
    <cellStyle name="Total 4 5 4 2 2 2" xfId="58178"/>
    <cellStyle name="Total 4 5 4 2 2 3" xfId="58179"/>
    <cellStyle name="Total 4 5 4 2 3" xfId="58180"/>
    <cellStyle name="Total 4 5 4 2 4" xfId="58181"/>
    <cellStyle name="Total 4 5 4 3" xfId="58182"/>
    <cellStyle name="Total 4 5 4 3 2" xfId="58183"/>
    <cellStyle name="Total 4 5 4 3 3" xfId="58184"/>
    <cellStyle name="Total 4 5 4 4" xfId="58185"/>
    <cellStyle name="Total 4 5 4 5" xfId="58186"/>
    <cellStyle name="Total 4 5 5" xfId="58187"/>
    <cellStyle name="Total 4 5 5 2" xfId="58188"/>
    <cellStyle name="Total 4 5 5 3" xfId="58189"/>
    <cellStyle name="Total 4 5 6" xfId="58190"/>
    <cellStyle name="Total 4 5 7" xfId="58191"/>
    <cellStyle name="Total 4 6" xfId="58192"/>
    <cellStyle name="Total 4 6 2" xfId="58193"/>
    <cellStyle name="Total 4 6 2 2" xfId="58194"/>
    <cellStyle name="Total 4 6 2 2 2" xfId="58195"/>
    <cellStyle name="Total 4 6 2 2 2 2" xfId="58196"/>
    <cellStyle name="Total 4 6 2 2 2 2 2" xfId="58197"/>
    <cellStyle name="Total 4 6 2 2 2 2 3" xfId="58198"/>
    <cellStyle name="Total 4 6 2 2 2 3" xfId="58199"/>
    <cellStyle name="Total 4 6 2 2 2 4" xfId="58200"/>
    <cellStyle name="Total 4 6 2 2 3" xfId="58201"/>
    <cellStyle name="Total 4 6 2 2 3 2" xfId="58202"/>
    <cellStyle name="Total 4 6 2 2 3 3" xfId="58203"/>
    <cellStyle name="Total 4 6 2 2 4" xfId="58204"/>
    <cellStyle name="Total 4 6 2 2 5" xfId="58205"/>
    <cellStyle name="Total 4 6 2 3" xfId="58206"/>
    <cellStyle name="Total 4 6 2 3 2" xfId="58207"/>
    <cellStyle name="Total 4 6 2 3 3" xfId="58208"/>
    <cellStyle name="Total 4 6 2 4" xfId="58209"/>
    <cellStyle name="Total 4 6 2 5" xfId="58210"/>
    <cellStyle name="Total 4 6 3" xfId="58211"/>
    <cellStyle name="Total 4 6 3 2" xfId="58212"/>
    <cellStyle name="Total 4 6 3 2 2" xfId="58213"/>
    <cellStyle name="Total 4 6 3 2 2 2" xfId="58214"/>
    <cellStyle name="Total 4 6 3 2 2 3" xfId="58215"/>
    <cellStyle name="Total 4 6 3 2 3" xfId="58216"/>
    <cellStyle name="Total 4 6 3 2 4" xfId="58217"/>
    <cellStyle name="Total 4 6 3 3" xfId="58218"/>
    <cellStyle name="Total 4 6 3 3 2" xfId="58219"/>
    <cellStyle name="Total 4 6 3 3 3" xfId="58220"/>
    <cellStyle name="Total 4 6 3 4" xfId="58221"/>
    <cellStyle name="Total 4 6 3 5" xfId="58222"/>
    <cellStyle name="Total 4 6 4" xfId="58223"/>
    <cellStyle name="Total 4 6 4 2" xfId="58224"/>
    <cellStyle name="Total 4 6 4 3" xfId="58225"/>
    <cellStyle name="Total 4 6 5" xfId="58226"/>
    <cellStyle name="Total 4 6 6" xfId="58227"/>
    <cellStyle name="Total 4 7" xfId="58228"/>
    <cellStyle name="Total 4 7 2" xfId="58229"/>
    <cellStyle name="Total 4 7 2 2" xfId="58230"/>
    <cellStyle name="Total 4 7 2 2 2" xfId="58231"/>
    <cellStyle name="Total 4 7 2 2 2 2" xfId="58232"/>
    <cellStyle name="Total 4 7 2 2 2 3" xfId="58233"/>
    <cellStyle name="Total 4 7 2 2 3" xfId="58234"/>
    <cellStyle name="Total 4 7 2 2 4" xfId="58235"/>
    <cellStyle name="Total 4 7 2 3" xfId="58236"/>
    <cellStyle name="Total 4 7 2 3 2" xfId="58237"/>
    <cellStyle name="Total 4 7 2 3 3" xfId="58238"/>
    <cellStyle name="Total 4 7 2 4" xfId="58239"/>
    <cellStyle name="Total 4 7 2 5" xfId="58240"/>
    <cellStyle name="Total 4 7 3" xfId="58241"/>
    <cellStyle name="Total 4 7 3 2" xfId="58242"/>
    <cellStyle name="Total 4 7 3 3" xfId="58243"/>
    <cellStyle name="Total 4 7 4" xfId="58244"/>
    <cellStyle name="Total 4 7 5" xfId="58245"/>
    <cellStyle name="Total 4 8" xfId="58246"/>
    <cellStyle name="Total 4 8 2" xfId="58247"/>
    <cellStyle name="Total 4 8 2 2" xfId="58248"/>
    <cellStyle name="Total 4 8 2 2 2" xfId="58249"/>
    <cellStyle name="Total 4 8 2 2 3" xfId="58250"/>
    <cellStyle name="Total 4 8 2 3" xfId="58251"/>
    <cellStyle name="Total 4 8 2 4" xfId="58252"/>
    <cellStyle name="Total 4 8 3" xfId="58253"/>
    <cellStyle name="Total 4 8 3 2" xfId="58254"/>
    <cellStyle name="Total 4 8 3 3" xfId="58255"/>
    <cellStyle name="Total 4 8 4" xfId="58256"/>
    <cellStyle name="Total 4 8 5" xfId="58257"/>
    <cellStyle name="Total 4 9" xfId="58258"/>
    <cellStyle name="Total 4 9 2" xfId="58259"/>
    <cellStyle name="Total 4 9 3" xfId="58260"/>
    <cellStyle name="Total 5" xfId="58261"/>
    <cellStyle name="Total 5 2" xfId="58262"/>
    <cellStyle name="Total 5 2 2" xfId="58263"/>
    <cellStyle name="Total 5 2 2 2" xfId="58264"/>
    <cellStyle name="Total 5 2 2 2 2" xfId="58265"/>
    <cellStyle name="Total 5 2 2 2 2 2" xfId="58266"/>
    <cellStyle name="Total 5 2 2 2 2 2 2" xfId="58267"/>
    <cellStyle name="Total 5 2 2 2 2 2 2 2" xfId="58268"/>
    <cellStyle name="Total 5 2 2 2 2 2 2 2 2" xfId="58269"/>
    <cellStyle name="Total 5 2 2 2 2 2 2 2 3" xfId="58270"/>
    <cellStyle name="Total 5 2 2 2 2 2 2 3" xfId="58271"/>
    <cellStyle name="Total 5 2 2 2 2 2 2 4" xfId="58272"/>
    <cellStyle name="Total 5 2 2 2 2 2 3" xfId="58273"/>
    <cellStyle name="Total 5 2 2 2 2 2 3 2" xfId="58274"/>
    <cellStyle name="Total 5 2 2 2 2 2 3 3" xfId="58275"/>
    <cellStyle name="Total 5 2 2 2 2 2 4" xfId="58276"/>
    <cellStyle name="Total 5 2 2 2 2 2 5" xfId="58277"/>
    <cellStyle name="Total 5 2 2 2 2 3" xfId="58278"/>
    <cellStyle name="Total 5 2 2 2 2 3 2" xfId="58279"/>
    <cellStyle name="Total 5 2 2 2 2 3 3" xfId="58280"/>
    <cellStyle name="Total 5 2 2 2 2 4" xfId="58281"/>
    <cellStyle name="Total 5 2 2 2 2 5" xfId="58282"/>
    <cellStyle name="Total 5 2 2 2 3" xfId="58283"/>
    <cellStyle name="Total 5 2 2 2 3 2" xfId="58284"/>
    <cellStyle name="Total 5 2 2 2 3 2 2" xfId="58285"/>
    <cellStyle name="Total 5 2 2 2 3 2 2 2" xfId="58286"/>
    <cellStyle name="Total 5 2 2 2 3 2 2 3" xfId="58287"/>
    <cellStyle name="Total 5 2 2 2 3 2 3" xfId="58288"/>
    <cellStyle name="Total 5 2 2 2 3 2 4" xfId="58289"/>
    <cellStyle name="Total 5 2 2 2 3 3" xfId="58290"/>
    <cellStyle name="Total 5 2 2 2 3 3 2" xfId="58291"/>
    <cellStyle name="Total 5 2 2 2 3 3 3" xfId="58292"/>
    <cellStyle name="Total 5 2 2 2 3 4" xfId="58293"/>
    <cellStyle name="Total 5 2 2 2 3 5" xfId="58294"/>
    <cellStyle name="Total 5 2 2 2 4" xfId="58295"/>
    <cellStyle name="Total 5 2 2 2 4 2" xfId="58296"/>
    <cellStyle name="Total 5 2 2 2 4 3" xfId="58297"/>
    <cellStyle name="Total 5 2 2 2 5" xfId="58298"/>
    <cellStyle name="Total 5 2 2 2 6" xfId="58299"/>
    <cellStyle name="Total 5 2 2 3" xfId="58300"/>
    <cellStyle name="Total 5 2 2 3 2" xfId="58301"/>
    <cellStyle name="Total 5 2 2 3 2 2" xfId="58302"/>
    <cellStyle name="Total 5 2 2 3 2 2 2" xfId="58303"/>
    <cellStyle name="Total 5 2 2 3 2 2 2 2" xfId="58304"/>
    <cellStyle name="Total 5 2 2 3 2 2 2 3" xfId="58305"/>
    <cellStyle name="Total 5 2 2 3 2 2 3" xfId="58306"/>
    <cellStyle name="Total 5 2 2 3 2 2 4" xfId="58307"/>
    <cellStyle name="Total 5 2 2 3 2 3" xfId="58308"/>
    <cellStyle name="Total 5 2 2 3 2 3 2" xfId="58309"/>
    <cellStyle name="Total 5 2 2 3 2 3 3" xfId="58310"/>
    <cellStyle name="Total 5 2 2 3 2 4" xfId="58311"/>
    <cellStyle name="Total 5 2 2 3 2 5" xfId="58312"/>
    <cellStyle name="Total 5 2 2 3 3" xfId="58313"/>
    <cellStyle name="Total 5 2 2 3 3 2" xfId="58314"/>
    <cellStyle name="Total 5 2 2 3 3 3" xfId="58315"/>
    <cellStyle name="Total 5 2 2 3 4" xfId="58316"/>
    <cellStyle name="Total 5 2 2 3 5" xfId="58317"/>
    <cellStyle name="Total 5 2 2 4" xfId="58318"/>
    <cellStyle name="Total 5 2 2 4 2" xfId="58319"/>
    <cellStyle name="Total 5 2 2 4 2 2" xfId="58320"/>
    <cellStyle name="Total 5 2 2 4 2 2 2" xfId="58321"/>
    <cellStyle name="Total 5 2 2 4 2 2 3" xfId="58322"/>
    <cellStyle name="Total 5 2 2 4 2 3" xfId="58323"/>
    <cellStyle name="Total 5 2 2 4 2 4" xfId="58324"/>
    <cellStyle name="Total 5 2 2 4 3" xfId="58325"/>
    <cellStyle name="Total 5 2 2 4 3 2" xfId="58326"/>
    <cellStyle name="Total 5 2 2 4 3 3" xfId="58327"/>
    <cellStyle name="Total 5 2 2 4 4" xfId="58328"/>
    <cellStyle name="Total 5 2 2 4 5" xfId="58329"/>
    <cellStyle name="Total 5 2 2 5" xfId="58330"/>
    <cellStyle name="Total 5 2 2 5 2" xfId="58331"/>
    <cellStyle name="Total 5 2 2 5 3" xfId="58332"/>
    <cellStyle name="Total 5 2 2 6" xfId="58333"/>
    <cellStyle name="Total 5 2 2 7" xfId="58334"/>
    <cellStyle name="Total 5 2 3" xfId="58335"/>
    <cellStyle name="Total 5 2 3 2" xfId="58336"/>
    <cellStyle name="Total 5 2 3 2 2" xfId="58337"/>
    <cellStyle name="Total 5 2 3 2 2 2" xfId="58338"/>
    <cellStyle name="Total 5 2 3 2 2 2 2" xfId="58339"/>
    <cellStyle name="Total 5 2 3 2 2 2 2 2" xfId="58340"/>
    <cellStyle name="Total 5 2 3 2 2 2 2 3" xfId="58341"/>
    <cellStyle name="Total 5 2 3 2 2 2 3" xfId="58342"/>
    <cellStyle name="Total 5 2 3 2 2 2 4" xfId="58343"/>
    <cellStyle name="Total 5 2 3 2 2 3" xfId="58344"/>
    <cellStyle name="Total 5 2 3 2 2 3 2" xfId="58345"/>
    <cellStyle name="Total 5 2 3 2 2 3 3" xfId="58346"/>
    <cellStyle name="Total 5 2 3 2 2 4" xfId="58347"/>
    <cellStyle name="Total 5 2 3 2 2 5" xfId="58348"/>
    <cellStyle name="Total 5 2 3 2 3" xfId="58349"/>
    <cellStyle name="Total 5 2 3 2 3 2" xfId="58350"/>
    <cellStyle name="Total 5 2 3 2 3 3" xfId="58351"/>
    <cellStyle name="Total 5 2 3 2 4" xfId="58352"/>
    <cellStyle name="Total 5 2 3 2 5" xfId="58353"/>
    <cellStyle name="Total 5 2 3 3" xfId="58354"/>
    <cellStyle name="Total 5 2 3 3 2" xfId="58355"/>
    <cellStyle name="Total 5 2 3 3 2 2" xfId="58356"/>
    <cellStyle name="Total 5 2 3 3 2 2 2" xfId="58357"/>
    <cellStyle name="Total 5 2 3 3 2 2 3" xfId="58358"/>
    <cellStyle name="Total 5 2 3 3 2 3" xfId="58359"/>
    <cellStyle name="Total 5 2 3 3 2 4" xfId="58360"/>
    <cellStyle name="Total 5 2 3 3 3" xfId="58361"/>
    <cellStyle name="Total 5 2 3 3 3 2" xfId="58362"/>
    <cellStyle name="Total 5 2 3 3 3 3" xfId="58363"/>
    <cellStyle name="Total 5 2 3 3 4" xfId="58364"/>
    <cellStyle name="Total 5 2 3 3 5" xfId="58365"/>
    <cellStyle name="Total 5 2 3 4" xfId="58366"/>
    <cellStyle name="Total 5 2 3 4 2" xfId="58367"/>
    <cellStyle name="Total 5 2 3 4 3" xfId="58368"/>
    <cellStyle name="Total 5 2 3 5" xfId="58369"/>
    <cellStyle name="Total 5 2 3 6" xfId="58370"/>
    <cellStyle name="Total 5 2 4" xfId="58371"/>
    <cellStyle name="Total 5 2 4 2" xfId="58372"/>
    <cellStyle name="Total 5 2 4 2 2" xfId="58373"/>
    <cellStyle name="Total 5 2 4 2 2 2" xfId="58374"/>
    <cellStyle name="Total 5 2 4 2 2 2 2" xfId="58375"/>
    <cellStyle name="Total 5 2 4 2 2 2 3" xfId="58376"/>
    <cellStyle name="Total 5 2 4 2 2 3" xfId="58377"/>
    <cellStyle name="Total 5 2 4 2 2 4" xfId="58378"/>
    <cellStyle name="Total 5 2 4 2 3" xfId="58379"/>
    <cellStyle name="Total 5 2 4 2 3 2" xfId="58380"/>
    <cellStyle name="Total 5 2 4 2 3 3" xfId="58381"/>
    <cellStyle name="Total 5 2 4 2 4" xfId="58382"/>
    <cellStyle name="Total 5 2 4 2 5" xfId="58383"/>
    <cellStyle name="Total 5 2 4 3" xfId="58384"/>
    <cellStyle name="Total 5 2 4 3 2" xfId="58385"/>
    <cellStyle name="Total 5 2 4 3 3" xfId="58386"/>
    <cellStyle name="Total 5 2 4 4" xfId="58387"/>
    <cellStyle name="Total 5 2 4 5" xfId="58388"/>
    <cellStyle name="Total 5 2 5" xfId="58389"/>
    <cellStyle name="Total 5 2 5 2" xfId="58390"/>
    <cellStyle name="Total 5 2 5 2 2" xfId="58391"/>
    <cellStyle name="Total 5 2 5 2 2 2" xfId="58392"/>
    <cellStyle name="Total 5 2 5 2 2 3" xfId="58393"/>
    <cellStyle name="Total 5 2 5 2 3" xfId="58394"/>
    <cellStyle name="Total 5 2 5 2 4" xfId="58395"/>
    <cellStyle name="Total 5 2 5 3" xfId="58396"/>
    <cellStyle name="Total 5 2 5 3 2" xfId="58397"/>
    <cellStyle name="Total 5 2 5 3 3" xfId="58398"/>
    <cellStyle name="Total 5 2 5 4" xfId="58399"/>
    <cellStyle name="Total 5 2 5 5" xfId="58400"/>
    <cellStyle name="Total 5 2 6" xfId="58401"/>
    <cellStyle name="Total 5 2 6 2" xfId="58402"/>
    <cellStyle name="Total 5 2 6 3" xfId="58403"/>
    <cellStyle name="Total 5 2 7" xfId="58404"/>
    <cellStyle name="Total 5 2 8" xfId="58405"/>
    <cellStyle name="Total 5 3" xfId="58406"/>
    <cellStyle name="Total 5 3 2" xfId="58407"/>
    <cellStyle name="Total 5 3 2 2" xfId="58408"/>
    <cellStyle name="Total 5 3 2 2 2" xfId="58409"/>
    <cellStyle name="Total 5 3 2 2 2 2" xfId="58410"/>
    <cellStyle name="Total 5 3 2 2 2 2 2" xfId="58411"/>
    <cellStyle name="Total 5 3 2 2 2 2 2 2" xfId="58412"/>
    <cellStyle name="Total 5 3 2 2 2 2 2 3" xfId="58413"/>
    <cellStyle name="Total 5 3 2 2 2 2 3" xfId="58414"/>
    <cellStyle name="Total 5 3 2 2 2 2 4" xfId="58415"/>
    <cellStyle name="Total 5 3 2 2 2 3" xfId="58416"/>
    <cellStyle name="Total 5 3 2 2 2 3 2" xfId="58417"/>
    <cellStyle name="Total 5 3 2 2 2 3 3" xfId="58418"/>
    <cellStyle name="Total 5 3 2 2 2 4" xfId="58419"/>
    <cellStyle name="Total 5 3 2 2 2 5" xfId="58420"/>
    <cellStyle name="Total 5 3 2 2 3" xfId="58421"/>
    <cellStyle name="Total 5 3 2 2 3 2" xfId="58422"/>
    <cellStyle name="Total 5 3 2 2 3 3" xfId="58423"/>
    <cellStyle name="Total 5 3 2 2 4" xfId="58424"/>
    <cellStyle name="Total 5 3 2 2 5" xfId="58425"/>
    <cellStyle name="Total 5 3 2 3" xfId="58426"/>
    <cellStyle name="Total 5 3 2 3 2" xfId="58427"/>
    <cellStyle name="Total 5 3 2 3 2 2" xfId="58428"/>
    <cellStyle name="Total 5 3 2 3 2 2 2" xfId="58429"/>
    <cellStyle name="Total 5 3 2 3 2 2 3" xfId="58430"/>
    <cellStyle name="Total 5 3 2 3 2 3" xfId="58431"/>
    <cellStyle name="Total 5 3 2 3 2 4" xfId="58432"/>
    <cellStyle name="Total 5 3 2 3 3" xfId="58433"/>
    <cellStyle name="Total 5 3 2 3 3 2" xfId="58434"/>
    <cellStyle name="Total 5 3 2 3 3 3" xfId="58435"/>
    <cellStyle name="Total 5 3 2 3 4" xfId="58436"/>
    <cellStyle name="Total 5 3 2 3 5" xfId="58437"/>
    <cellStyle name="Total 5 3 2 4" xfId="58438"/>
    <cellStyle name="Total 5 3 2 4 2" xfId="58439"/>
    <cellStyle name="Total 5 3 2 4 3" xfId="58440"/>
    <cellStyle name="Total 5 3 2 5" xfId="58441"/>
    <cellStyle name="Total 5 3 2 6" xfId="58442"/>
    <cellStyle name="Total 5 3 3" xfId="58443"/>
    <cellStyle name="Total 5 3 3 2" xfId="58444"/>
    <cellStyle name="Total 5 3 3 2 2" xfId="58445"/>
    <cellStyle name="Total 5 3 3 2 2 2" xfId="58446"/>
    <cellStyle name="Total 5 3 3 2 2 2 2" xfId="58447"/>
    <cellStyle name="Total 5 3 3 2 2 2 3" xfId="58448"/>
    <cellStyle name="Total 5 3 3 2 2 3" xfId="58449"/>
    <cellStyle name="Total 5 3 3 2 2 4" xfId="58450"/>
    <cellStyle name="Total 5 3 3 2 3" xfId="58451"/>
    <cellStyle name="Total 5 3 3 2 3 2" xfId="58452"/>
    <cellStyle name="Total 5 3 3 2 3 3" xfId="58453"/>
    <cellStyle name="Total 5 3 3 2 4" xfId="58454"/>
    <cellStyle name="Total 5 3 3 2 5" xfId="58455"/>
    <cellStyle name="Total 5 3 3 3" xfId="58456"/>
    <cellStyle name="Total 5 3 3 3 2" xfId="58457"/>
    <cellStyle name="Total 5 3 3 3 3" xfId="58458"/>
    <cellStyle name="Total 5 3 3 4" xfId="58459"/>
    <cellStyle name="Total 5 3 3 5" xfId="58460"/>
    <cellStyle name="Total 5 3 4" xfId="58461"/>
    <cellStyle name="Total 5 3 4 2" xfId="58462"/>
    <cellStyle name="Total 5 3 4 2 2" xfId="58463"/>
    <cellStyle name="Total 5 3 4 2 2 2" xfId="58464"/>
    <cellStyle name="Total 5 3 4 2 2 3" xfId="58465"/>
    <cellStyle name="Total 5 3 4 2 3" xfId="58466"/>
    <cellStyle name="Total 5 3 4 2 4" xfId="58467"/>
    <cellStyle name="Total 5 3 4 3" xfId="58468"/>
    <cellStyle name="Total 5 3 4 3 2" xfId="58469"/>
    <cellStyle name="Total 5 3 4 3 3" xfId="58470"/>
    <cellStyle name="Total 5 3 4 4" xfId="58471"/>
    <cellStyle name="Total 5 3 4 5" xfId="58472"/>
    <cellStyle name="Total 5 3 5" xfId="58473"/>
    <cellStyle name="Total 5 3 5 2" xfId="58474"/>
    <cellStyle name="Total 5 3 5 3" xfId="58475"/>
    <cellStyle name="Total 5 3 6" xfId="58476"/>
    <cellStyle name="Total 5 3 7" xfId="58477"/>
    <cellStyle name="Total 5 4" xfId="58478"/>
    <cellStyle name="Total 5 4 2" xfId="58479"/>
    <cellStyle name="Total 5 4 2 2" xfId="58480"/>
    <cellStyle name="Total 5 4 2 2 2" xfId="58481"/>
    <cellStyle name="Total 5 4 2 2 2 2" xfId="58482"/>
    <cellStyle name="Total 5 4 2 2 2 2 2" xfId="58483"/>
    <cellStyle name="Total 5 4 2 2 2 2 3" xfId="58484"/>
    <cellStyle name="Total 5 4 2 2 2 3" xfId="58485"/>
    <cellStyle name="Total 5 4 2 2 2 4" xfId="58486"/>
    <cellStyle name="Total 5 4 2 2 3" xfId="58487"/>
    <cellStyle name="Total 5 4 2 2 3 2" xfId="58488"/>
    <cellStyle name="Total 5 4 2 2 3 3" xfId="58489"/>
    <cellStyle name="Total 5 4 2 2 4" xfId="58490"/>
    <cellStyle name="Total 5 4 2 2 5" xfId="58491"/>
    <cellStyle name="Total 5 4 2 3" xfId="58492"/>
    <cellStyle name="Total 5 4 2 3 2" xfId="58493"/>
    <cellStyle name="Total 5 4 2 3 3" xfId="58494"/>
    <cellStyle name="Total 5 4 2 4" xfId="58495"/>
    <cellStyle name="Total 5 4 2 5" xfId="58496"/>
    <cellStyle name="Total 5 4 3" xfId="58497"/>
    <cellStyle name="Total 5 4 3 2" xfId="58498"/>
    <cellStyle name="Total 5 4 3 2 2" xfId="58499"/>
    <cellStyle name="Total 5 4 3 2 2 2" xfId="58500"/>
    <cellStyle name="Total 5 4 3 2 2 3" xfId="58501"/>
    <cellStyle name="Total 5 4 3 2 3" xfId="58502"/>
    <cellStyle name="Total 5 4 3 2 4" xfId="58503"/>
    <cellStyle name="Total 5 4 3 3" xfId="58504"/>
    <cellStyle name="Total 5 4 3 3 2" xfId="58505"/>
    <cellStyle name="Total 5 4 3 3 3" xfId="58506"/>
    <cellStyle name="Total 5 4 3 4" xfId="58507"/>
    <cellStyle name="Total 5 4 3 5" xfId="58508"/>
    <cellStyle name="Total 5 4 4" xfId="58509"/>
    <cellStyle name="Total 5 4 4 2" xfId="58510"/>
    <cellStyle name="Total 5 4 4 3" xfId="58511"/>
    <cellStyle name="Total 5 4 5" xfId="58512"/>
    <cellStyle name="Total 5 4 6" xfId="58513"/>
    <cellStyle name="Total 5 5" xfId="58514"/>
    <cellStyle name="Total 5 5 2" xfId="58515"/>
    <cellStyle name="Total 5 5 2 2" xfId="58516"/>
    <cellStyle name="Total 5 5 2 2 2" xfId="58517"/>
    <cellStyle name="Total 5 5 2 2 2 2" xfId="58518"/>
    <cellStyle name="Total 5 5 2 2 2 3" xfId="58519"/>
    <cellStyle name="Total 5 5 2 2 3" xfId="58520"/>
    <cellStyle name="Total 5 5 2 2 4" xfId="58521"/>
    <cellStyle name="Total 5 5 2 3" xfId="58522"/>
    <cellStyle name="Total 5 5 2 3 2" xfId="58523"/>
    <cellStyle name="Total 5 5 2 3 3" xfId="58524"/>
    <cellStyle name="Total 5 5 2 4" xfId="58525"/>
    <cellStyle name="Total 5 5 2 5" xfId="58526"/>
    <cellStyle name="Total 5 5 3" xfId="58527"/>
    <cellStyle name="Total 5 5 3 2" xfId="58528"/>
    <cellStyle name="Total 5 5 3 3" xfId="58529"/>
    <cellStyle name="Total 5 5 4" xfId="58530"/>
    <cellStyle name="Total 5 5 5" xfId="58531"/>
    <cellStyle name="Total 5 6" xfId="58532"/>
    <cellStyle name="Total 5 6 2" xfId="58533"/>
    <cellStyle name="Total 5 6 2 2" xfId="58534"/>
    <cellStyle name="Total 5 6 2 2 2" xfId="58535"/>
    <cellStyle name="Total 5 6 2 2 3" xfId="58536"/>
    <cellStyle name="Total 5 6 2 3" xfId="58537"/>
    <cellStyle name="Total 5 6 2 4" xfId="58538"/>
    <cellStyle name="Total 5 6 3" xfId="58539"/>
    <cellStyle name="Total 5 6 3 2" xfId="58540"/>
    <cellStyle name="Total 5 6 3 3" xfId="58541"/>
    <cellStyle name="Total 5 6 4" xfId="58542"/>
    <cellStyle name="Total 5 6 5" xfId="58543"/>
    <cellStyle name="Total 5 7" xfId="58544"/>
    <cellStyle name="Total 5 7 2" xfId="58545"/>
    <cellStyle name="Total 5 7 3" xfId="58546"/>
    <cellStyle name="Total 5 8" xfId="58547"/>
    <cellStyle name="Total 5 9" xfId="58548"/>
    <cellStyle name="Total 6" xfId="58549"/>
    <cellStyle name="Total 6 2" xfId="58550"/>
    <cellStyle name="Total 6 2 2" xfId="58551"/>
    <cellStyle name="Total 6 2 2 2" xfId="58552"/>
    <cellStyle name="Total 6 2 2 3" xfId="58553"/>
    <cellStyle name="Total 6 2 3" xfId="58554"/>
    <cellStyle name="Total 6 2 4" xfId="58555"/>
    <cellStyle name="Total 6 3" xfId="58556"/>
    <cellStyle name="Total 6 3 2" xfId="58557"/>
    <cellStyle name="Total 6 3 3" xfId="58558"/>
    <cellStyle name="Total 6 4" xfId="58559"/>
    <cellStyle name="Total 6 5" xfId="58560"/>
    <cellStyle name="Total 7" xfId="58561"/>
    <cellStyle name="Total 7 2" xfId="58562"/>
    <cellStyle name="Total 7 3" xfId="58563"/>
    <cellStyle name="Total Currency" xfId="58564"/>
    <cellStyle name="Total Normal" xfId="58565"/>
    <cellStyle name="total$" xfId="58566"/>
    <cellStyle name="Total1 - Style1" xfId="58567"/>
    <cellStyle name="TotalCurrency" xfId="58568"/>
    <cellStyle name="TotCol - Style7" xfId="58569"/>
    <cellStyle name="TotRow - Style8" xfId="58570"/>
    <cellStyle name="ubordinated Debt" xfId="58571"/>
    <cellStyle name="Underline_Double" xfId="58572"/>
    <cellStyle name="Validation" xfId="58573"/>
    <cellStyle name="Value" xfId="58574"/>
    <cellStyle name="Währung [0]_Compiling Utility Macros" xfId="58575"/>
    <cellStyle name="Währung_Compiling Utility Macros" xfId="58576"/>
    <cellStyle name="Walutowy [0]_Arkusz1" xfId="58577"/>
    <cellStyle name="Walutowy_Arkusz1" xfId="58578"/>
    <cellStyle name="Warning Text 2" xfId="58579"/>
    <cellStyle name="WhiteCells" xfId="58580"/>
    <cellStyle name="WingDing" xfId="58581"/>
    <cellStyle name="Workpaper_Title" xfId="58582"/>
    <cellStyle name="year" xfId="58583"/>
    <cellStyle name="Yellow" xfId="58584"/>
    <cellStyle name="ค@ฏ๋_pldt" xfId="58585"/>
    <cellStyle name="ปกติ_Soccard" xfId="58586"/>
    <cellStyle name="_x0001_ဠ" xfId="58587"/>
    <cellStyle name="_x001c__x0001__x0001__x0010__x0001_ဠ" xfId="58588"/>
    <cellStyle name="뒤에 오는 하이퍼링크_Input template" xfId="58589"/>
    <cellStyle name="백분율_Sheet13" xfId="58590"/>
    <cellStyle name="뷭?_BOOKSHIP" xfId="58591"/>
    <cellStyle name="쉼표 [0]_FIP-OREO" xfId="58592"/>
    <cellStyle name="쉼표_BC_G" xfId="58593"/>
    <cellStyle name="콤마 [0]_0601" xfId="58594"/>
    <cellStyle name="콤마_0601" xfId="58595"/>
    <cellStyle name="통화 [0]_97MBO" xfId="58596"/>
    <cellStyle name="통화_97MBO" xfId="58597"/>
    <cellStyle name="표준_1_나(재무제표)" xfId="58598"/>
    <cellStyle name="一般_2001 asset main file 0507" xfId="58599"/>
    <cellStyle name="千分位[0]_0719NORA" xfId="58600"/>
    <cellStyle name="千分位_0719NORA" xfId="58601"/>
    <cellStyle name="未定義" xfId="58602"/>
    <cellStyle name="桁区切り [0.00]_~dd1BD" xfId="58603"/>
    <cellStyle name="桁区切り_~dd1BD" xfId="58604"/>
    <cellStyle name="標準_0008011" xfId="58605"/>
    <cellStyle name="貨幣 [0]_0719NORA" xfId="58606"/>
    <cellStyle name="貨幣[0]_1997-98 BK" xfId="58607"/>
    <cellStyle name="貨幣_0719NORA" xfId="58608"/>
    <cellStyle name="超連結_2001 asset main file 0507" xfId="58609"/>
    <cellStyle name="通貨 [0.00]_~dd1BD" xfId="58610"/>
    <cellStyle name="通貨_~dd1BD" xfId="58611"/>
    <cellStyle name="隨後的超連結_2001 asset main file 0507" xfId="586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BRANDS EX-COSTCO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Essbase_ex_costco!$A$28</c:f>
              <c:strCache>
                <c:ptCount val="1"/>
              </c:strCache>
            </c:strRef>
          </c:tx>
          <c:dPt>
            <c:idx val="17"/>
            <c:marker>
              <c:spPr>
                <a:solidFill>
                  <a:schemeClr val="tx1"/>
                </a:solidFill>
              </c:spPr>
            </c:marker>
            <c:bubble3D val="0"/>
          </c:dPt>
          <c:dPt>
            <c:idx val="29"/>
            <c:marker>
              <c:spPr>
                <a:solidFill>
                  <a:schemeClr val="tx1"/>
                </a:solidFill>
              </c:spPr>
            </c:marker>
            <c:bubble3D val="0"/>
          </c:dPt>
          <c:cat>
            <c:strRef>
              <c:f>Essbase_ex_costco!$N$12:$AU$12</c:f>
              <c:strCache>
                <c:ptCount val="34"/>
                <c:pt idx="0">
                  <c:v>Year 2015</c:v>
                </c:pt>
                <c:pt idx="1">
                  <c:v>Year 2015</c:v>
                </c:pt>
                <c:pt idx="2">
                  <c:v>Year 2015</c:v>
                </c:pt>
                <c:pt idx="3">
                  <c:v>Year 2015</c:v>
                </c:pt>
                <c:pt idx="4">
                  <c:v>Year 2015</c:v>
                </c:pt>
                <c:pt idx="5">
                  <c:v>Year 2015</c:v>
                </c:pt>
                <c:pt idx="6">
                  <c:v>Year 2015</c:v>
                </c:pt>
                <c:pt idx="7">
                  <c:v>Year 2015</c:v>
                </c:pt>
                <c:pt idx="8">
                  <c:v>Year 2015</c:v>
                </c:pt>
                <c:pt idx="9">
                  <c:v>Year 2015</c:v>
                </c:pt>
                <c:pt idx="10">
                  <c:v>Year 2015</c:v>
                </c:pt>
                <c:pt idx="11">
                  <c:v>Year 2015</c:v>
                </c:pt>
                <c:pt idx="12">
                  <c:v>Year 2016</c:v>
                </c:pt>
                <c:pt idx="13">
                  <c:v>Year 2016</c:v>
                </c:pt>
                <c:pt idx="14">
                  <c:v>Year 2016</c:v>
                </c:pt>
                <c:pt idx="15">
                  <c:v>Year 2016</c:v>
                </c:pt>
                <c:pt idx="16">
                  <c:v>Year 2016</c:v>
                </c:pt>
                <c:pt idx="17">
                  <c:v>Year 2016</c:v>
                </c:pt>
                <c:pt idx="18">
                  <c:v>Year 2016</c:v>
                </c:pt>
                <c:pt idx="19">
                  <c:v>Year 2016</c:v>
                </c:pt>
                <c:pt idx="20">
                  <c:v>Year 2016</c:v>
                </c:pt>
                <c:pt idx="21">
                  <c:v>Year 2016</c:v>
                </c:pt>
                <c:pt idx="22">
                  <c:v>Year 2016</c:v>
                </c:pt>
                <c:pt idx="23">
                  <c:v>Year 2016</c:v>
                </c:pt>
                <c:pt idx="24">
                  <c:v>Year 2017</c:v>
                </c:pt>
                <c:pt idx="25">
                  <c:v>Year 2017</c:v>
                </c:pt>
                <c:pt idx="26">
                  <c:v>Year 2017</c:v>
                </c:pt>
                <c:pt idx="27">
                  <c:v>Year 2017</c:v>
                </c:pt>
                <c:pt idx="28">
                  <c:v>Year 2017</c:v>
                </c:pt>
                <c:pt idx="29">
                  <c:v>Year 2017</c:v>
                </c:pt>
                <c:pt idx="30">
                  <c:v>Year 2017</c:v>
                </c:pt>
                <c:pt idx="31">
                  <c:v>Year 2017</c:v>
                </c:pt>
                <c:pt idx="32">
                  <c:v>Year 2017</c:v>
                </c:pt>
                <c:pt idx="33">
                  <c:v>Year 2017</c:v>
                </c:pt>
              </c:strCache>
            </c:strRef>
          </c:cat>
          <c:val>
            <c:numRef>
              <c:f>Essbase_ex_costco!$N$28:$AU$28</c:f>
              <c:numCache>
                <c:formatCode>_(* #,##0_);_(* \(#,##0\);_(* "-"??_);_(@_)</c:formatCode>
                <c:ptCount val="34"/>
              </c:numCache>
            </c:numRef>
          </c:val>
          <c:smooth val="0"/>
        </c:ser>
        <c:ser>
          <c:idx val="2"/>
          <c:order val="1"/>
          <c:tx>
            <c:strRef>
              <c:f>Essbase_ex_costco!$A$29</c:f>
              <c:strCache>
                <c:ptCount val="1"/>
              </c:strCache>
            </c:strRef>
          </c:tx>
          <c:cat>
            <c:strRef>
              <c:f>Essbase_ex_costco!$N$12:$AU$12</c:f>
              <c:strCache>
                <c:ptCount val="34"/>
                <c:pt idx="0">
                  <c:v>Year 2015</c:v>
                </c:pt>
                <c:pt idx="1">
                  <c:v>Year 2015</c:v>
                </c:pt>
                <c:pt idx="2">
                  <c:v>Year 2015</c:v>
                </c:pt>
                <c:pt idx="3">
                  <c:v>Year 2015</c:v>
                </c:pt>
                <c:pt idx="4">
                  <c:v>Year 2015</c:v>
                </c:pt>
                <c:pt idx="5">
                  <c:v>Year 2015</c:v>
                </c:pt>
                <c:pt idx="6">
                  <c:v>Year 2015</c:v>
                </c:pt>
                <c:pt idx="7">
                  <c:v>Year 2015</c:v>
                </c:pt>
                <c:pt idx="8">
                  <c:v>Year 2015</c:v>
                </c:pt>
                <c:pt idx="9">
                  <c:v>Year 2015</c:v>
                </c:pt>
                <c:pt idx="10">
                  <c:v>Year 2015</c:v>
                </c:pt>
                <c:pt idx="11">
                  <c:v>Year 2015</c:v>
                </c:pt>
                <c:pt idx="12">
                  <c:v>Year 2016</c:v>
                </c:pt>
                <c:pt idx="13">
                  <c:v>Year 2016</c:v>
                </c:pt>
                <c:pt idx="14">
                  <c:v>Year 2016</c:v>
                </c:pt>
                <c:pt idx="15">
                  <c:v>Year 2016</c:v>
                </c:pt>
                <c:pt idx="16">
                  <c:v>Year 2016</c:v>
                </c:pt>
                <c:pt idx="17">
                  <c:v>Year 2016</c:v>
                </c:pt>
                <c:pt idx="18">
                  <c:v>Year 2016</c:v>
                </c:pt>
                <c:pt idx="19">
                  <c:v>Year 2016</c:v>
                </c:pt>
                <c:pt idx="20">
                  <c:v>Year 2016</c:v>
                </c:pt>
                <c:pt idx="21">
                  <c:v>Year 2016</c:v>
                </c:pt>
                <c:pt idx="22">
                  <c:v>Year 2016</c:v>
                </c:pt>
                <c:pt idx="23">
                  <c:v>Year 2016</c:v>
                </c:pt>
                <c:pt idx="24">
                  <c:v>Year 2017</c:v>
                </c:pt>
                <c:pt idx="25">
                  <c:v>Year 2017</c:v>
                </c:pt>
                <c:pt idx="26">
                  <c:v>Year 2017</c:v>
                </c:pt>
                <c:pt idx="27">
                  <c:v>Year 2017</c:v>
                </c:pt>
                <c:pt idx="28">
                  <c:v>Year 2017</c:v>
                </c:pt>
                <c:pt idx="29">
                  <c:v>Year 2017</c:v>
                </c:pt>
                <c:pt idx="30">
                  <c:v>Year 2017</c:v>
                </c:pt>
                <c:pt idx="31">
                  <c:v>Year 2017</c:v>
                </c:pt>
                <c:pt idx="32">
                  <c:v>Year 2017</c:v>
                </c:pt>
                <c:pt idx="33">
                  <c:v>Year 2017</c:v>
                </c:pt>
              </c:strCache>
            </c:strRef>
          </c:cat>
          <c:val>
            <c:numRef>
              <c:f>Essbase_ex_costco!$N$29:$AU$29</c:f>
              <c:numCache>
                <c:formatCode>_(* #,##0_);_(* \(#,##0\);_(* "-"??_);_(@_)</c:formatCode>
                <c:ptCount val="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529152"/>
        <c:axId val="258530688"/>
      </c:lineChart>
      <c:catAx>
        <c:axId val="2585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58530688"/>
        <c:crosses val="autoZero"/>
        <c:auto val="0"/>
        <c:lblAlgn val="ctr"/>
        <c:lblOffset val="100"/>
        <c:noMultiLvlLbl val="0"/>
      </c:catAx>
      <c:valAx>
        <c:axId val="258530688"/>
        <c:scaling>
          <c:orientation val="minMax"/>
          <c:min val="45000000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258529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9525</xdr:rowOff>
    </xdr:from>
    <xdr:to>
      <xdr:col>26</xdr:col>
      <xdr:colOff>57149</xdr:colOff>
      <xdr:row>43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0.36934</cdr:x>
      <cdr:y>0.09384</cdr:y>
    </cdr:from>
    <cdr:to>
      <cdr:x>0.36934</cdr:x>
      <cdr:y>0.89496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4429126" y="638175"/>
          <a:ext cx="0" cy="54483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0.66349</cdr:x>
      <cdr:y>0.09711</cdr:y>
    </cdr:from>
    <cdr:to>
      <cdr:x>0.66349</cdr:x>
      <cdr:y>0.89823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7956551" y="660400"/>
          <a:ext cx="0" cy="54483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rsween2/Local%20Settings/Temporary%20Internet%20Files/OLK7/Exp_fyf9_ex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art%20in%20Retail%20Exec%20Summary%20Jan%2004.pp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EMP\QvolTrend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6BP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lanning\Consumer%20Private%20Label\History%20-%20Forecast\03%20March%202004\SteveB\Jeff-mtd%20components--radio%20shack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JL00221/Local%20Settings/Temporary%20Internet%20Files/OLK6D/Initiativ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/_ExpenseReports_NewMkt%20View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Flash/2007/LIC%20Flash%20Var%20Temp/0107%20PG%20Flash%20Variance%20Template%20-%20Formula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2Da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P_&amp;_L\FoxTrot\Foxtrot%20Model%20V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Reporting/PL%20Oil/PrivateLabelOilRollingPlan02Dat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k60986/Local%20Settings/Temp/wzed20/Bill%20Group%20Summary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NETCREDI.T/Roman/Essbase/Other/Monthly%20Template%20(Essbase)%201.2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004/FYF3/Market%20P&amp;L/MKTPL_2004_FYF3-0_plu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5FYF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8CallVolDat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4PMFY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PA\Finance\Daniel\BP&amp;A\Outbound\Retail\Variances\Variance%20Analysis_Oi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NETCREDI.T/FY%202014/Presentations/Jud%20KPI/KIR/KIR_1_06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Mkt_P&amp;L/2003/0302/Forecast/MKTPL_FYF2-FF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idr%20Year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dmin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BPA/Development/NCL/Chetan/RetailPrivateLabel/RetailPrivateLabelRollingPlan07Unit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NETCREDI.T/FY%202012/Branded%20Cards%20-%20Total%20Model/FYF11/FYF11-2012-v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Mkt - Expansion Markets"/>
      <sheetName val="NewMkt Affinity &amp; Agent"/>
      <sheetName val="NewMkt Drivers Edge"/>
      <sheetName val="NewMkt Retail"/>
      <sheetName val="NewMkt Oil Private Label"/>
      <sheetName val="NewMkt Total Oil Co-Brand"/>
      <sheetName val="NewMkt - Total Canada"/>
      <sheetName val="NewMkt Total US Home Depot"/>
      <sheetName val="Sears Front-Middle"/>
      <sheetName val="NewMkt Expansion COE"/>
      <sheetName val="Input"/>
      <sheetName val="Data Retrieve"/>
      <sheetName val="Lists"/>
    </sheetNames>
    <sheetDataSet>
      <sheetData sheetId="0" refreshError="1">
        <row r="6">
          <cell r="J6" t="str">
            <v xml:space="preserve">Q1 vs </v>
          </cell>
          <cell r="K6" t="str">
            <v xml:space="preserve">Q1 vs </v>
          </cell>
          <cell r="L6" t="str">
            <v xml:space="preserve">Q1 vs </v>
          </cell>
          <cell r="V6" t="str">
            <v xml:space="preserve">Q2 vs </v>
          </cell>
          <cell r="W6" t="str">
            <v xml:space="preserve">Q2 vs </v>
          </cell>
          <cell r="X6" t="str">
            <v xml:space="preserve">Q2 vs </v>
          </cell>
          <cell r="AH6" t="str">
            <v xml:space="preserve">Q3 vs </v>
          </cell>
          <cell r="AI6" t="str">
            <v xml:space="preserve">Q3 vs </v>
          </cell>
          <cell r="AJ6" t="str">
            <v xml:space="preserve">Q3 vs </v>
          </cell>
          <cell r="AT6" t="str">
            <v xml:space="preserve">Q4 vs </v>
          </cell>
          <cell r="AU6" t="str">
            <v xml:space="preserve">Q4 vs </v>
          </cell>
          <cell r="AV6" t="str">
            <v xml:space="preserve">Q4 vs </v>
          </cell>
        </row>
        <row r="7">
          <cell r="E7" t="str">
            <v>Q1</v>
          </cell>
          <cell r="F7" t="str">
            <v>MYF</v>
          </cell>
          <cell r="G7" t="str">
            <v>FYF8</v>
          </cell>
          <cell r="H7" t="str">
            <v>2003</v>
          </cell>
          <cell r="J7" t="str">
            <v>MYF</v>
          </cell>
          <cell r="K7" t="str">
            <v>FYF8</v>
          </cell>
          <cell r="L7" t="str">
            <v>2003</v>
          </cell>
          <cell r="Q7" t="str">
            <v>Q2</v>
          </cell>
          <cell r="R7" t="str">
            <v>MYF</v>
          </cell>
          <cell r="S7" t="str">
            <v>FYF8</v>
          </cell>
          <cell r="T7" t="str">
            <v>2003</v>
          </cell>
          <cell r="V7" t="str">
            <v>MYF</v>
          </cell>
          <cell r="W7" t="str">
            <v>FYF8</v>
          </cell>
          <cell r="X7" t="str">
            <v>2003</v>
          </cell>
          <cell r="AC7" t="str">
            <v>Q3</v>
          </cell>
          <cell r="AD7" t="str">
            <v>MYF</v>
          </cell>
          <cell r="AE7" t="str">
            <v>FYF8</v>
          </cell>
          <cell r="AF7" t="str">
            <v>2003</v>
          </cell>
          <cell r="AH7" t="str">
            <v>MYF</v>
          </cell>
          <cell r="AI7" t="str">
            <v>FYF8</v>
          </cell>
          <cell r="AJ7" t="str">
            <v>2003</v>
          </cell>
          <cell r="AO7" t="str">
            <v>Q4</v>
          </cell>
          <cell r="AP7" t="str">
            <v>MYF</v>
          </cell>
          <cell r="AQ7" t="str">
            <v>FYF8</v>
          </cell>
          <cell r="AR7" t="str">
            <v>2003</v>
          </cell>
          <cell r="AT7" t="str">
            <v>MYF</v>
          </cell>
          <cell r="AU7" t="str">
            <v>FYF8</v>
          </cell>
          <cell r="AV7" t="str">
            <v>2003</v>
          </cell>
        </row>
        <row r="8">
          <cell r="B8">
            <v>17272.290847500004</v>
          </cell>
          <cell r="C8">
            <v>18675.397092820644</v>
          </cell>
          <cell r="D8">
            <v>14191.481949086259</v>
          </cell>
          <cell r="E8">
            <v>50139.169889406905</v>
          </cell>
          <cell r="F8">
            <v>50139.169889406905</v>
          </cell>
          <cell r="G8">
            <v>50139.169889406905</v>
          </cell>
          <cell r="H8">
            <v>31686.626232515518</v>
          </cell>
          <cell r="J8">
            <v>0</v>
          </cell>
          <cell r="K8">
            <v>0</v>
          </cell>
          <cell r="L8">
            <v>-18452.543656891386</v>
          </cell>
          <cell r="N8">
            <v>22374.377107800792</v>
          </cell>
          <cell r="O8">
            <v>18316.656566581038</v>
          </cell>
          <cell r="P8">
            <v>30750.095089999111</v>
          </cell>
          <cell r="Q8">
            <v>71441.128764380934</v>
          </cell>
          <cell r="R8">
            <v>71441.128764380934</v>
          </cell>
          <cell r="S8">
            <v>71441.128764380934</v>
          </cell>
          <cell r="T8">
            <v>27393.680471231572</v>
          </cell>
          <cell r="V8">
            <v>0</v>
          </cell>
          <cell r="W8">
            <v>0</v>
          </cell>
          <cell r="X8">
            <v>-44047.448293149362</v>
          </cell>
          <cell r="Z8">
            <v>21754.188785160546</v>
          </cell>
          <cell r="AA8">
            <v>38079.312587230015</v>
          </cell>
          <cell r="AB8">
            <v>38386.673040504327</v>
          </cell>
          <cell r="AC8">
            <v>98220.174412894878</v>
          </cell>
          <cell r="AD8">
            <v>104587.68132104096</v>
          </cell>
          <cell r="AE8">
            <v>97310.140250561555</v>
          </cell>
          <cell r="AF8">
            <v>38494.05336908139</v>
          </cell>
          <cell r="AH8">
            <v>6367.5069081460824</v>
          </cell>
          <cell r="AI8">
            <v>-910.03416233332246</v>
          </cell>
          <cell r="AJ8">
            <v>-59726.121043813488</v>
          </cell>
          <cell r="AL8">
            <v>33360.941012410731</v>
          </cell>
          <cell r="AM8">
            <v>35462.427596730318</v>
          </cell>
          <cell r="AN8">
            <v>23374.130731300858</v>
          </cell>
          <cell r="AO8">
            <v>92197.499340441907</v>
          </cell>
          <cell r="AP8">
            <v>95239.561684047803</v>
          </cell>
          <cell r="AQ8">
            <v>91092.578887217722</v>
          </cell>
          <cell r="AR8">
            <v>38140.631011960548</v>
          </cell>
          <cell r="AT8">
            <v>3042.0623436058959</v>
          </cell>
          <cell r="AU8">
            <v>-1104.9204532241856</v>
          </cell>
          <cell r="AV8">
            <v>-54056.86832848136</v>
          </cell>
          <cell r="AX8">
            <v>311997.97240712465</v>
          </cell>
          <cell r="AY8">
            <v>321407.54165887664</v>
          </cell>
          <cell r="AZ8">
            <v>309983.01779156714</v>
          </cell>
          <cell r="BA8">
            <v>135714.99108478904</v>
          </cell>
          <cell r="BC8">
            <v>9409.5692517519929</v>
          </cell>
          <cell r="BD8">
            <v>-2014.9546155575081</v>
          </cell>
          <cell r="BE8">
            <v>-176282.9813223356</v>
          </cell>
        </row>
        <row r="9">
          <cell r="B9">
            <v>61047.209130560557</v>
          </cell>
          <cell r="C9">
            <v>49819.400128518304</v>
          </cell>
          <cell r="D9">
            <v>57167.963338364985</v>
          </cell>
          <cell r="E9">
            <v>168034.57259744385</v>
          </cell>
          <cell r="F9">
            <v>168034.57259744382</v>
          </cell>
          <cell r="G9">
            <v>168034.57259744385</v>
          </cell>
          <cell r="H9">
            <v>73176.607365729709</v>
          </cell>
          <cell r="J9">
            <v>-2.9103830456733704E-11</v>
          </cell>
          <cell r="K9">
            <v>0</v>
          </cell>
          <cell r="L9">
            <v>-94857.965231714144</v>
          </cell>
          <cell r="N9">
            <v>52502.215022189084</v>
          </cell>
          <cell r="O9">
            <v>50935.764110072247</v>
          </cell>
          <cell r="P9">
            <v>49548.781227925792</v>
          </cell>
          <cell r="Q9">
            <v>152986.76036018712</v>
          </cell>
          <cell r="R9">
            <v>152986.76036018712</v>
          </cell>
          <cell r="S9">
            <v>152986.76036018712</v>
          </cell>
          <cell r="T9">
            <v>73598.058209533265</v>
          </cell>
          <cell r="V9">
            <v>0</v>
          </cell>
          <cell r="W9">
            <v>0</v>
          </cell>
          <cell r="X9">
            <v>-79388.702150653859</v>
          </cell>
          <cell r="Z9">
            <v>66116.768024796678</v>
          </cell>
          <cell r="AA9">
            <v>48494.658293185363</v>
          </cell>
          <cell r="AB9">
            <v>52488.820897540521</v>
          </cell>
          <cell r="AC9">
            <v>167100.2472155226</v>
          </cell>
          <cell r="AD9">
            <v>172902.86497589338</v>
          </cell>
          <cell r="AE9">
            <v>167977.74715946917</v>
          </cell>
          <cell r="AF9">
            <v>91571.305566325158</v>
          </cell>
          <cell r="AH9">
            <v>5802.6177603707765</v>
          </cell>
          <cell r="AI9">
            <v>877.49994394657551</v>
          </cell>
          <cell r="AJ9">
            <v>-75528.941649197441</v>
          </cell>
          <cell r="AL9">
            <v>53029.713159389183</v>
          </cell>
          <cell r="AM9">
            <v>53855.310369160667</v>
          </cell>
          <cell r="AN9">
            <v>54742.408793217634</v>
          </cell>
          <cell r="AO9">
            <v>161627.43232176747</v>
          </cell>
          <cell r="AP9">
            <v>175606.52027094996</v>
          </cell>
          <cell r="AQ9">
            <v>166022.86496318568</v>
          </cell>
          <cell r="AR9">
            <v>178043.28370883781</v>
          </cell>
          <cell r="AT9">
            <v>13979.087949182489</v>
          </cell>
          <cell r="AU9">
            <v>4395.4326414182142</v>
          </cell>
          <cell r="AV9">
            <v>16415.851387070346</v>
          </cell>
          <cell r="AX9">
            <v>649749.01249492099</v>
          </cell>
          <cell r="AY9">
            <v>669530.71820447419</v>
          </cell>
          <cell r="AZ9">
            <v>655021.94508028566</v>
          </cell>
          <cell r="BA9">
            <v>416389.25485042593</v>
          </cell>
          <cell r="BC9">
            <v>19781.705709553207</v>
          </cell>
          <cell r="BD9">
            <v>5272.9325853646733</v>
          </cell>
          <cell r="BE9">
            <v>-233359.75764449505</v>
          </cell>
        </row>
        <row r="10">
          <cell r="B10">
            <v>1667.32672</v>
          </cell>
          <cell r="C10">
            <v>1652.92896</v>
          </cell>
          <cell r="D10">
            <v>426.09854999999999</v>
          </cell>
          <cell r="E10">
            <v>3746.3542299999999</v>
          </cell>
          <cell r="F10">
            <v>3746.3542299999999</v>
          </cell>
          <cell r="G10">
            <v>3746.3542299999999</v>
          </cell>
          <cell r="H10">
            <v>944.94954591259966</v>
          </cell>
          <cell r="J10">
            <v>0</v>
          </cell>
          <cell r="K10">
            <v>0</v>
          </cell>
          <cell r="L10">
            <v>-2801.4046840874003</v>
          </cell>
          <cell r="N10">
            <v>1347.6557</v>
          </cell>
          <cell r="O10">
            <v>-2337.1565699999996</v>
          </cell>
          <cell r="P10">
            <v>5371.2187199999998</v>
          </cell>
          <cell r="Q10">
            <v>4381.71785</v>
          </cell>
          <cell r="R10">
            <v>4381.71785</v>
          </cell>
          <cell r="S10">
            <v>4381.71785</v>
          </cell>
          <cell r="T10">
            <v>2436.4604557202115</v>
          </cell>
          <cell r="V10">
            <v>0</v>
          </cell>
          <cell r="W10">
            <v>0</v>
          </cell>
          <cell r="X10">
            <v>-1945.2573942797885</v>
          </cell>
          <cell r="Z10">
            <v>1515.0607</v>
          </cell>
          <cell r="AA10">
            <v>612.42250999999999</v>
          </cell>
          <cell r="AB10">
            <v>1116.2392616666666</v>
          </cell>
          <cell r="AC10">
            <v>3243.7224716666665</v>
          </cell>
          <cell r="AD10">
            <v>4064.1827449999996</v>
          </cell>
          <cell r="AE10">
            <v>3545.3724716666666</v>
          </cell>
          <cell r="AF10">
            <v>2136.7688386563495</v>
          </cell>
          <cell r="AH10">
            <v>820.46027333333313</v>
          </cell>
          <cell r="AI10">
            <v>301.64999999999998</v>
          </cell>
          <cell r="AJ10">
            <v>-1106.9536330103169</v>
          </cell>
          <cell r="AL10">
            <v>1115.3537216666666</v>
          </cell>
          <cell r="AM10">
            <v>1114.9737216666667</v>
          </cell>
          <cell r="AN10">
            <v>1131.1463216666666</v>
          </cell>
          <cell r="AO10">
            <v>3361.4737649999997</v>
          </cell>
          <cell r="AP10">
            <v>4064.1827449999996</v>
          </cell>
          <cell r="AQ10">
            <v>4366.7420354565293</v>
          </cell>
          <cell r="AR10">
            <v>5860.2295221866261</v>
          </cell>
          <cell r="AT10">
            <v>702.70897999999988</v>
          </cell>
          <cell r="AU10">
            <v>1005.2682704565295</v>
          </cell>
          <cell r="AV10">
            <v>2498.7557571866264</v>
          </cell>
          <cell r="AX10">
            <v>14733.268316666668</v>
          </cell>
          <cell r="AY10">
            <v>16256.437570000002</v>
          </cell>
          <cell r="AZ10">
            <v>16040.186587123195</v>
          </cell>
          <cell r="BA10">
            <v>11378.408362475786</v>
          </cell>
          <cell r="BC10">
            <v>1523.1692533333335</v>
          </cell>
          <cell r="BD10">
            <v>1306.9182704565264</v>
          </cell>
          <cell r="BE10">
            <v>-3354.8599541908825</v>
          </cell>
        </row>
        <row r="11">
          <cell r="B11">
            <v>79986.826698060555</v>
          </cell>
          <cell r="C11">
            <v>70147.726181338949</v>
          </cell>
          <cell r="D11">
            <v>71785.543837451245</v>
          </cell>
          <cell r="E11">
            <v>221920.09671685076</v>
          </cell>
          <cell r="F11">
            <v>221920.09671685073</v>
          </cell>
          <cell r="G11">
            <v>221920.09671685076</v>
          </cell>
          <cell r="H11">
            <v>105808.18314415783</v>
          </cell>
          <cell r="J11">
            <v>-2.9103830456733704E-11</v>
          </cell>
          <cell r="K11">
            <v>0</v>
          </cell>
          <cell r="L11">
            <v>-116111.91357269294</v>
          </cell>
          <cell r="N11">
            <v>76224.247829989879</v>
          </cell>
          <cell r="O11">
            <v>66915.264106653281</v>
          </cell>
          <cell r="P11">
            <v>85670.095037924897</v>
          </cell>
          <cell r="Q11">
            <v>228809.60697456807</v>
          </cell>
          <cell r="R11">
            <v>228809.60697456807</v>
          </cell>
          <cell r="S11">
            <v>228809.60697456807</v>
          </cell>
          <cell r="T11">
            <v>103428.19913648504</v>
          </cell>
          <cell r="V11">
            <v>0</v>
          </cell>
          <cell r="W11">
            <v>0</v>
          </cell>
          <cell r="X11">
            <v>-125381.40783808303</v>
          </cell>
          <cell r="Z11">
            <v>89386.017509957223</v>
          </cell>
          <cell r="AA11">
            <v>87186.393390415367</v>
          </cell>
          <cell r="AB11">
            <v>91991.733199711511</v>
          </cell>
          <cell r="AC11">
            <v>268564.14410008414</v>
          </cell>
          <cell r="AD11">
            <v>281554.72904193436</v>
          </cell>
          <cell r="AE11">
            <v>268833.25988169742</v>
          </cell>
          <cell r="AF11">
            <v>132202.12777406289</v>
          </cell>
          <cell r="AH11">
            <v>12990.584941850218</v>
          </cell>
          <cell r="AI11">
            <v>269.11578161327634</v>
          </cell>
          <cell r="AJ11">
            <v>-136362.01632602126</v>
          </cell>
          <cell r="AL11">
            <v>87506.00789346658</v>
          </cell>
          <cell r="AM11">
            <v>90432.711687557647</v>
          </cell>
          <cell r="AN11">
            <v>79247.685846185166</v>
          </cell>
          <cell r="AO11">
            <v>257186.40542720936</v>
          </cell>
          <cell r="AP11">
            <v>274910.26469999779</v>
          </cell>
          <cell r="AQ11">
            <v>261482.18588585992</v>
          </cell>
          <cell r="AR11">
            <v>222044.14424298497</v>
          </cell>
          <cell r="AT11">
            <v>17723.859272788424</v>
          </cell>
          <cell r="AU11">
            <v>4295.7804586505517</v>
          </cell>
          <cell r="AV11">
            <v>-35142.261184224393</v>
          </cell>
          <cell r="AX11">
            <v>976480.2532187124</v>
          </cell>
          <cell r="AY11">
            <v>1007194.6974333508</v>
          </cell>
          <cell r="AZ11">
            <v>981045.149458976</v>
          </cell>
          <cell r="BA11">
            <v>563482.65429769072</v>
          </cell>
          <cell r="BC11">
            <v>30714.444214638439</v>
          </cell>
          <cell r="BD11">
            <v>4564.8962402635952</v>
          </cell>
          <cell r="BE11">
            <v>-412997.59892102168</v>
          </cell>
        </row>
        <row r="13">
          <cell r="E13">
            <v>1725</v>
          </cell>
          <cell r="F13">
            <v>1727</v>
          </cell>
          <cell r="G13">
            <v>1725</v>
          </cell>
          <cell r="H13">
            <v>3237</v>
          </cell>
          <cell r="J13">
            <v>2</v>
          </cell>
          <cell r="K13">
            <v>0</v>
          </cell>
          <cell r="L13">
            <v>1512</v>
          </cell>
          <cell r="Q13">
            <v>1750</v>
          </cell>
          <cell r="R13">
            <v>1750</v>
          </cell>
          <cell r="S13">
            <v>1750</v>
          </cell>
          <cell r="T13">
            <v>2468</v>
          </cell>
          <cell r="V13">
            <v>0</v>
          </cell>
          <cell r="W13">
            <v>0</v>
          </cell>
          <cell r="X13">
            <v>718</v>
          </cell>
          <cell r="AC13">
            <v>1906.000000001</v>
          </cell>
          <cell r="AD13">
            <v>1953.8600000010001</v>
          </cell>
          <cell r="AE13">
            <v>1903.000000001</v>
          </cell>
          <cell r="AF13">
            <v>1401</v>
          </cell>
          <cell r="AH13">
            <v>47.860000000000127</v>
          </cell>
          <cell r="AI13">
            <v>-3</v>
          </cell>
          <cell r="AJ13">
            <v>-505.00000000099999</v>
          </cell>
          <cell r="AO13">
            <v>1973.000000001</v>
          </cell>
          <cell r="AP13">
            <v>1941.1000000009999</v>
          </cell>
          <cell r="AQ13">
            <v>1994.000000001</v>
          </cell>
          <cell r="AR13">
            <v>12562</v>
          </cell>
          <cell r="AT13">
            <v>-31.900000000000091</v>
          </cell>
          <cell r="AU13">
            <v>21</v>
          </cell>
          <cell r="AV13">
            <v>10588.999999999</v>
          </cell>
        </row>
        <row r="14">
          <cell r="E14">
            <v>1750.68</v>
          </cell>
          <cell r="F14">
            <v>1750.68</v>
          </cell>
          <cell r="G14">
            <v>1750.68</v>
          </cell>
          <cell r="H14">
            <v>1885.31</v>
          </cell>
          <cell r="J14">
            <v>0</v>
          </cell>
          <cell r="K14">
            <v>0</v>
          </cell>
          <cell r="L14">
            <v>134.63</v>
          </cell>
          <cell r="Q14">
            <v>1745.7938461538461</v>
          </cell>
          <cell r="R14">
            <v>1745.7938461538461</v>
          </cell>
          <cell r="S14">
            <v>1745.7938461538461</v>
          </cell>
          <cell r="T14">
            <v>1438.4201538461539</v>
          </cell>
          <cell r="V14">
            <v>0</v>
          </cell>
          <cell r="W14">
            <v>0</v>
          </cell>
          <cell r="X14">
            <v>-307.37369230769218</v>
          </cell>
          <cell r="AC14">
            <v>1922.9384615394615</v>
          </cell>
          <cell r="AD14">
            <v>1957.6769230779232</v>
          </cell>
          <cell r="AE14">
            <v>1919.9384615394615</v>
          </cell>
          <cell r="AF14">
            <v>1526.9384615384615</v>
          </cell>
          <cell r="AH14">
            <v>34.738461538461706</v>
          </cell>
          <cell r="AI14">
            <v>-3</v>
          </cell>
          <cell r="AJ14">
            <v>-396.00000000099999</v>
          </cell>
          <cell r="AO14">
            <v>1964.2769230779231</v>
          </cell>
          <cell r="AP14">
            <v>1935.500000001</v>
          </cell>
          <cell r="AQ14">
            <v>1985.2769230779231</v>
          </cell>
          <cell r="AR14">
            <v>1716.6312499999999</v>
          </cell>
          <cell r="AT14">
            <v>-28.77692307692314</v>
          </cell>
          <cell r="AU14">
            <v>21</v>
          </cell>
          <cell r="AV14">
            <v>-247.64567307792322</v>
          </cell>
        </row>
        <row r="17">
          <cell r="B17">
            <v>5577.4482390565499</v>
          </cell>
          <cell r="C17">
            <v>5532.8467432398611</v>
          </cell>
          <cell r="D17">
            <v>5359.4848120132619</v>
          </cell>
          <cell r="E17">
            <v>16469.77979430967</v>
          </cell>
          <cell r="F17">
            <v>16469.77979430967</v>
          </cell>
          <cell r="G17">
            <v>16469.77979430967</v>
          </cell>
          <cell r="H17">
            <v>9156.0912684734667</v>
          </cell>
          <cell r="J17">
            <v>0</v>
          </cell>
          <cell r="K17">
            <v>0</v>
          </cell>
          <cell r="L17">
            <v>-7313.6885258362036</v>
          </cell>
          <cell r="N17">
            <v>5699.6104134359057</v>
          </cell>
          <cell r="O17">
            <v>5763.0167029344957</v>
          </cell>
          <cell r="P17">
            <v>5796.0028560106393</v>
          </cell>
          <cell r="Q17">
            <v>17258.629972381041</v>
          </cell>
          <cell r="R17">
            <v>17258.629972381041</v>
          </cell>
          <cell r="S17">
            <v>17258.629972381041</v>
          </cell>
          <cell r="T17">
            <v>12532.094884812497</v>
          </cell>
          <cell r="V17">
            <v>0</v>
          </cell>
          <cell r="W17">
            <v>0</v>
          </cell>
          <cell r="X17">
            <v>-4726.5350875685435</v>
          </cell>
          <cell r="Z17">
            <v>5624.9990423081181</v>
          </cell>
          <cell r="AA17">
            <v>5971.5042401585006</v>
          </cell>
          <cell r="AB17">
            <v>6715.230536770875</v>
          </cell>
          <cell r="AC17">
            <v>18311.733819237492</v>
          </cell>
          <cell r="AD17">
            <v>21981.835599121892</v>
          </cell>
          <cell r="AE17">
            <v>18209.896369237489</v>
          </cell>
          <cell r="AF17">
            <v>12440.541884790549</v>
          </cell>
          <cell r="AH17">
            <v>3670.1017798844005</v>
          </cell>
          <cell r="AI17">
            <v>-101.83745000000272</v>
          </cell>
          <cell r="AJ17">
            <v>-5871.1919344469425</v>
          </cell>
          <cell r="AL17">
            <v>6617.0418349097617</v>
          </cell>
          <cell r="AM17">
            <v>6995.8336877547226</v>
          </cell>
          <cell r="AN17">
            <v>7124.4403544213901</v>
          </cell>
          <cell r="AO17">
            <v>20737.315877085872</v>
          </cell>
          <cell r="AP17">
            <v>22158.936755629828</v>
          </cell>
          <cell r="AQ17">
            <v>21372.620372826234</v>
          </cell>
          <cell r="AR17">
            <v>27450.353951489407</v>
          </cell>
          <cell r="AT17">
            <v>1421.6208785439558</v>
          </cell>
          <cell r="AU17">
            <v>635.30449574036174</v>
          </cell>
          <cell r="AV17">
            <v>6713.0380744035356</v>
          </cell>
          <cell r="AX17">
            <v>72777.459463014078</v>
          </cell>
          <cell r="AY17">
            <v>77869.182121442427</v>
          </cell>
          <cell r="AZ17">
            <v>73310.926508754448</v>
          </cell>
          <cell r="BA17">
            <v>61579.081989565915</v>
          </cell>
          <cell r="BC17">
            <v>5091.722658428349</v>
          </cell>
          <cell r="BD17">
            <v>533.46704574036994</v>
          </cell>
          <cell r="BE17">
            <v>-11198.377473448163</v>
          </cell>
        </row>
        <row r="18">
          <cell r="B18">
            <v>1349.1854399275364</v>
          </cell>
          <cell r="C18">
            <v>1412.9200791327273</v>
          </cell>
          <cell r="D18">
            <v>1452.761476728459</v>
          </cell>
          <cell r="E18">
            <v>4214.8669957887232</v>
          </cell>
          <cell r="F18">
            <v>4214.8669957887232</v>
          </cell>
          <cell r="G18">
            <v>4214.8669957887232</v>
          </cell>
          <cell r="H18">
            <v>3009.153077934096</v>
          </cell>
          <cell r="J18">
            <v>0</v>
          </cell>
          <cell r="K18">
            <v>0</v>
          </cell>
          <cell r="L18">
            <v>-1205.7139178546272</v>
          </cell>
          <cell r="N18">
            <v>1409.7605915463803</v>
          </cell>
          <cell r="O18">
            <v>1388.6171191393696</v>
          </cell>
          <cell r="P18">
            <v>1392.2363858840818</v>
          </cell>
          <cell r="Q18">
            <v>4190.6140965698314</v>
          </cell>
          <cell r="R18">
            <v>4190.6140965698314</v>
          </cell>
          <cell r="S18">
            <v>4190.6140965698314</v>
          </cell>
          <cell r="T18">
            <v>2588.6901322445246</v>
          </cell>
          <cell r="V18">
            <v>0</v>
          </cell>
          <cell r="W18">
            <v>0</v>
          </cell>
          <cell r="X18">
            <v>-1601.9239643253068</v>
          </cell>
          <cell r="Z18">
            <v>1380.431215646691</v>
          </cell>
          <cell r="AA18">
            <v>1420.4428863557036</v>
          </cell>
          <cell r="AB18">
            <v>1429.230916104875</v>
          </cell>
          <cell r="AC18">
            <v>4230.1050181072696</v>
          </cell>
          <cell r="AD18">
            <v>3830.4930834191246</v>
          </cell>
          <cell r="AE18">
            <v>4230.1050181072696</v>
          </cell>
          <cell r="AF18">
            <v>3501.5169595183879</v>
          </cell>
          <cell r="AH18">
            <v>-399.61193468814508</v>
          </cell>
          <cell r="AI18">
            <v>0</v>
          </cell>
          <cell r="AJ18">
            <v>-728.58805858888172</v>
          </cell>
          <cell r="AL18">
            <v>1446.7695356261513</v>
          </cell>
          <cell r="AM18">
            <v>1439.8807856261515</v>
          </cell>
          <cell r="AN18">
            <v>1443.0097856261518</v>
          </cell>
          <cell r="AO18">
            <v>4329.6601068784548</v>
          </cell>
          <cell r="AP18">
            <v>3751.9926168566253</v>
          </cell>
          <cell r="AQ18">
            <v>4341.3360555271029</v>
          </cell>
          <cell r="AR18">
            <v>3171.4951877562844</v>
          </cell>
          <cell r="AT18">
            <v>-577.66749002182951</v>
          </cell>
          <cell r="AU18">
            <v>11.675948648648045</v>
          </cell>
          <cell r="AV18">
            <v>-1158.1649191221704</v>
          </cell>
          <cell r="AX18">
            <v>16965.246217344276</v>
          </cell>
          <cell r="AY18">
            <v>15987.966792634305</v>
          </cell>
          <cell r="AZ18">
            <v>16976.922165992928</v>
          </cell>
          <cell r="BA18">
            <v>12270.855357453294</v>
          </cell>
          <cell r="BC18">
            <v>-977.27942470997186</v>
          </cell>
          <cell r="BD18">
            <v>11.675948648651683</v>
          </cell>
          <cell r="BE18">
            <v>-4694.390859890982</v>
          </cell>
        </row>
        <row r="19">
          <cell r="B19">
            <v>1728.9072423067632</v>
          </cell>
          <cell r="C19">
            <v>1863.5567911892163</v>
          </cell>
          <cell r="D19">
            <v>1772.0333928804648</v>
          </cell>
          <cell r="E19">
            <v>5364.4974263764443</v>
          </cell>
          <cell r="F19">
            <v>5364.4974263764443</v>
          </cell>
          <cell r="G19">
            <v>5364.4974263764443</v>
          </cell>
          <cell r="H19">
            <v>2929.2890165350527</v>
          </cell>
          <cell r="J19">
            <v>0</v>
          </cell>
          <cell r="K19">
            <v>0</v>
          </cell>
          <cell r="L19">
            <v>-2435.2084098413916</v>
          </cell>
          <cell r="N19">
            <v>1842.6087012736239</v>
          </cell>
          <cell r="O19">
            <v>1727.2539260266233</v>
          </cell>
          <cell r="P19">
            <v>1742.7267704778392</v>
          </cell>
          <cell r="Q19">
            <v>5312.5893977780861</v>
          </cell>
          <cell r="R19">
            <v>5312.5893977780861</v>
          </cell>
          <cell r="S19">
            <v>5312.5893977780861</v>
          </cell>
          <cell r="T19">
            <v>3262.9588586100272</v>
          </cell>
          <cell r="V19">
            <v>0</v>
          </cell>
          <cell r="W19">
            <v>0</v>
          </cell>
          <cell r="X19">
            <v>-2049.6305391680589</v>
          </cell>
          <cell r="Z19">
            <v>1791.393125114131</v>
          </cell>
          <cell r="AA19">
            <v>1771.4551341565439</v>
          </cell>
          <cell r="AB19">
            <v>1963.215705164961</v>
          </cell>
          <cell r="AC19">
            <v>5526.0639644356352</v>
          </cell>
          <cell r="AD19">
            <v>6275.8054478106769</v>
          </cell>
          <cell r="AE19">
            <v>5499.9584244356356</v>
          </cell>
          <cell r="AF19">
            <v>3536.01827233531</v>
          </cell>
          <cell r="AH19">
            <v>749.74148337504175</v>
          </cell>
          <cell r="AI19">
            <v>-26.105539999999564</v>
          </cell>
          <cell r="AJ19">
            <v>-1990.0456921003251</v>
          </cell>
          <cell r="AL19">
            <v>1985.5609486900801</v>
          </cell>
          <cell r="AM19">
            <v>2034.6759856112412</v>
          </cell>
          <cell r="AN19">
            <v>2078.2472555612417</v>
          </cell>
          <cell r="AO19">
            <v>6098.4841898625637</v>
          </cell>
          <cell r="AP19">
            <v>6314.8711245738377</v>
          </cell>
          <cell r="AQ19">
            <v>6177.9819725242687</v>
          </cell>
          <cell r="AR19">
            <v>9077.2976609082907</v>
          </cell>
          <cell r="AT19">
            <v>216.38693471127408</v>
          </cell>
          <cell r="AU19">
            <v>79.49778266170506</v>
          </cell>
          <cell r="AV19">
            <v>2978.8134710457271</v>
          </cell>
          <cell r="AX19">
            <v>22301.634978452727</v>
          </cell>
          <cell r="AY19">
            <v>23267.763396539045</v>
          </cell>
          <cell r="AZ19">
            <v>22355.027221114433</v>
          </cell>
          <cell r="BA19">
            <v>18805.563808388681</v>
          </cell>
          <cell r="BC19">
            <v>966.12841808631856</v>
          </cell>
          <cell r="BD19">
            <v>53.392242661706405</v>
          </cell>
          <cell r="BE19">
            <v>-3496.0711700640459</v>
          </cell>
        </row>
        <row r="20">
          <cell r="B20">
            <v>0</v>
          </cell>
          <cell r="C20">
            <v>180.79739999999998</v>
          </cell>
          <cell r="D20">
            <v>114.54156</v>
          </cell>
          <cell r="E20">
            <v>295.33896000000004</v>
          </cell>
          <cell r="F20">
            <v>295.33896000000004</v>
          </cell>
          <cell r="G20">
            <v>295.33896000000004</v>
          </cell>
          <cell r="H20">
            <v>182.59657919999998</v>
          </cell>
          <cell r="J20">
            <v>0</v>
          </cell>
          <cell r="K20">
            <v>0</v>
          </cell>
          <cell r="L20">
            <v>-112.74238080000006</v>
          </cell>
          <cell r="N20">
            <v>52.1389</v>
          </cell>
          <cell r="O20">
            <v>61.990730000000006</v>
          </cell>
          <cell r="P20">
            <v>0</v>
          </cell>
          <cell r="Q20">
            <v>114.12963000000001</v>
          </cell>
          <cell r="R20">
            <v>114.12963000000001</v>
          </cell>
          <cell r="S20">
            <v>114.12963000000001</v>
          </cell>
          <cell r="T20">
            <v>362.18516</v>
          </cell>
          <cell r="V20">
            <v>0</v>
          </cell>
          <cell r="W20">
            <v>0</v>
          </cell>
          <cell r="X20">
            <v>248.05552999999998</v>
          </cell>
          <cell r="Z20">
            <v>10</v>
          </cell>
          <cell r="AA20">
            <v>350.48894999999999</v>
          </cell>
          <cell r="AB20">
            <v>150</v>
          </cell>
          <cell r="AC20">
            <v>510.48894999999999</v>
          </cell>
          <cell r="AD20">
            <v>3</v>
          </cell>
          <cell r="AE20">
            <v>510.48894999999999</v>
          </cell>
          <cell r="AF20">
            <v>491.62559999999996</v>
          </cell>
          <cell r="AH20">
            <v>-507.48894999999999</v>
          </cell>
          <cell r="AI20">
            <v>0</v>
          </cell>
          <cell r="AJ20">
            <v>-18.863350000000025</v>
          </cell>
          <cell r="AL20">
            <v>200</v>
          </cell>
          <cell r="AM20">
            <v>330</v>
          </cell>
          <cell r="AN20">
            <v>25</v>
          </cell>
          <cell r="AO20">
            <v>555</v>
          </cell>
          <cell r="AP20">
            <v>0</v>
          </cell>
          <cell r="AQ20">
            <v>855</v>
          </cell>
          <cell r="AR20">
            <v>457.05063000000001</v>
          </cell>
          <cell r="AT20">
            <v>-555</v>
          </cell>
          <cell r="AU20">
            <v>300</v>
          </cell>
          <cell r="AV20">
            <v>-97.949369999999988</v>
          </cell>
          <cell r="AX20">
            <v>1474.9575400000001</v>
          </cell>
          <cell r="AY20">
            <v>412.46859000000001</v>
          </cell>
          <cell r="AZ20">
            <v>1774.9575400000001</v>
          </cell>
          <cell r="BA20">
            <v>1493.4579692000004</v>
          </cell>
          <cell r="BC20">
            <v>-1062.4889500000002</v>
          </cell>
          <cell r="BD20">
            <v>300</v>
          </cell>
          <cell r="BE20">
            <v>18.500429200000326</v>
          </cell>
        </row>
        <row r="21">
          <cell r="B21">
            <v>2466.4058828623188</v>
          </cell>
          <cell r="C21">
            <v>2230.3752517076805</v>
          </cell>
          <cell r="D21">
            <v>727.35352670272152</v>
          </cell>
          <cell r="E21">
            <v>5424.1346612727202</v>
          </cell>
          <cell r="F21">
            <v>5424.1346612727202</v>
          </cell>
          <cell r="G21">
            <v>5424.1346612727202</v>
          </cell>
          <cell r="H21">
            <v>1453.1632047538503</v>
          </cell>
          <cell r="J21">
            <v>0</v>
          </cell>
          <cell r="K21">
            <v>0</v>
          </cell>
          <cell r="L21">
            <v>-3970.9714565188697</v>
          </cell>
          <cell r="N21">
            <v>2045.7374845401062</v>
          </cell>
          <cell r="O21">
            <v>2240.8954459951774</v>
          </cell>
          <cell r="P21">
            <v>2451.0199926981645</v>
          </cell>
          <cell r="Q21">
            <v>6737.6529232334487</v>
          </cell>
          <cell r="R21">
            <v>6737.6529232334487</v>
          </cell>
          <cell r="S21">
            <v>6737.6529232334487</v>
          </cell>
          <cell r="T21">
            <v>3791.5565657628899</v>
          </cell>
          <cell r="V21">
            <v>0</v>
          </cell>
          <cell r="W21">
            <v>0</v>
          </cell>
          <cell r="X21">
            <v>-2946.0963574705588</v>
          </cell>
          <cell r="Z21">
            <v>2047.27528510153</v>
          </cell>
          <cell r="AA21">
            <v>1088.2533453160702</v>
          </cell>
          <cell r="AB21">
            <v>1722.8193106745221</v>
          </cell>
          <cell r="AC21">
            <v>4858.3479410921227</v>
          </cell>
          <cell r="AD21">
            <v>5607.2054643749998</v>
          </cell>
          <cell r="AE21">
            <v>5150.5507010921219</v>
          </cell>
          <cell r="AF21">
            <v>4115.7028982220791</v>
          </cell>
          <cell r="AH21">
            <v>748.85752328287708</v>
          </cell>
          <cell r="AI21">
            <v>292.20275999999922</v>
          </cell>
          <cell r="AJ21">
            <v>-742.64504287004365</v>
          </cell>
          <cell r="AL21">
            <v>1710.6837706745221</v>
          </cell>
          <cell r="AM21">
            <v>1726.223770674522</v>
          </cell>
          <cell r="AN21">
            <v>1728.9763706745218</v>
          </cell>
          <cell r="AO21">
            <v>5165.8839120235662</v>
          </cell>
          <cell r="AP21">
            <v>5607.2054643749998</v>
          </cell>
          <cell r="AQ21">
            <v>6218.3847868044177</v>
          </cell>
          <cell r="AR21">
            <v>7550.2488735796314</v>
          </cell>
          <cell r="AT21">
            <v>441.32155235143364</v>
          </cell>
          <cell r="AU21">
            <v>1052.5008747808515</v>
          </cell>
          <cell r="AV21">
            <v>2384.3649615560653</v>
          </cell>
          <cell r="AX21">
            <v>22186.019437621857</v>
          </cell>
          <cell r="AY21">
            <v>23376.198513256164</v>
          </cell>
          <cell r="AZ21">
            <v>23530.723072402707</v>
          </cell>
          <cell r="BA21">
            <v>16910.671542318447</v>
          </cell>
          <cell r="BC21">
            <v>1190.1790756343071</v>
          </cell>
          <cell r="BD21">
            <v>1344.7036347808498</v>
          </cell>
          <cell r="BE21">
            <v>-5275.34789530341</v>
          </cell>
        </row>
        <row r="22">
          <cell r="B22">
            <v>303.36283426328498</v>
          </cell>
          <cell r="C22">
            <v>248.22220779265086</v>
          </cell>
          <cell r="D22">
            <v>303.61072116084449</v>
          </cell>
          <cell r="E22">
            <v>855.19576321678028</v>
          </cell>
          <cell r="F22">
            <v>855.19576321678028</v>
          </cell>
          <cell r="G22">
            <v>855.19576321678028</v>
          </cell>
          <cell r="H22">
            <v>307.3678939838727</v>
          </cell>
          <cell r="J22">
            <v>0</v>
          </cell>
          <cell r="K22">
            <v>0</v>
          </cell>
          <cell r="L22">
            <v>-547.82786923290757</v>
          </cell>
          <cell r="N22">
            <v>298.67207002606057</v>
          </cell>
          <cell r="O22">
            <v>308.40944350573426</v>
          </cell>
          <cell r="P22">
            <v>398.19278827919305</v>
          </cell>
          <cell r="Q22">
            <v>1005.2743018109877</v>
          </cell>
          <cell r="R22">
            <v>1005.2743018109877</v>
          </cell>
          <cell r="S22">
            <v>1005.2743018109877</v>
          </cell>
          <cell r="T22">
            <v>351.79854667515281</v>
          </cell>
          <cell r="V22">
            <v>0</v>
          </cell>
          <cell r="W22">
            <v>0</v>
          </cell>
          <cell r="X22">
            <v>-653.4757551358349</v>
          </cell>
          <cell r="Z22">
            <v>365.36370183875783</v>
          </cell>
          <cell r="AA22">
            <v>337.36402379663917</v>
          </cell>
          <cell r="AB22">
            <v>359.8517928087291</v>
          </cell>
          <cell r="AC22">
            <v>1062.5795184441261</v>
          </cell>
          <cell r="AD22">
            <v>991.80162439919354</v>
          </cell>
          <cell r="AE22">
            <v>1062.5795184441261</v>
          </cell>
          <cell r="AF22">
            <v>697.81207281304592</v>
          </cell>
          <cell r="AH22">
            <v>-70.777894044932509</v>
          </cell>
          <cell r="AI22">
            <v>0</v>
          </cell>
          <cell r="AJ22">
            <v>-364.76744563108014</v>
          </cell>
          <cell r="AL22">
            <v>369.49348280872908</v>
          </cell>
          <cell r="AM22">
            <v>379.90198280872909</v>
          </cell>
          <cell r="AN22">
            <v>380.47607624622913</v>
          </cell>
          <cell r="AO22">
            <v>1129.8715418636873</v>
          </cell>
          <cell r="AP22">
            <v>986.43860552419324</v>
          </cell>
          <cell r="AQ22">
            <v>1131.8729318636872</v>
          </cell>
          <cell r="AR22">
            <v>788.55842732390249</v>
          </cell>
          <cell r="AT22">
            <v>-143.43293633949406</v>
          </cell>
          <cell r="AU22">
            <v>2.0013899999999012</v>
          </cell>
          <cell r="AV22">
            <v>-341.31311453978481</v>
          </cell>
          <cell r="AX22">
            <v>4052.9211253355816</v>
          </cell>
          <cell r="AY22">
            <v>3838.710294951155</v>
          </cell>
          <cell r="AZ22">
            <v>4054.9225153355819</v>
          </cell>
          <cell r="BA22">
            <v>2145.5369407959738</v>
          </cell>
          <cell r="BC22">
            <v>-214.21083038442657</v>
          </cell>
          <cell r="BD22">
            <v>2.0013900000003559</v>
          </cell>
          <cell r="BE22">
            <v>-1907.3841845396078</v>
          </cell>
        </row>
        <row r="23">
          <cell r="B23">
            <v>62.60075867149758</v>
          </cell>
          <cell r="C23">
            <v>81.828311578910686</v>
          </cell>
          <cell r="D23">
            <v>64.393028754414459</v>
          </cell>
          <cell r="E23">
            <v>208.82209900482272</v>
          </cell>
          <cell r="F23">
            <v>208.82209900482272</v>
          </cell>
          <cell r="G23">
            <v>208.82209900482272</v>
          </cell>
          <cell r="H23">
            <v>113.1222699681546</v>
          </cell>
          <cell r="J23">
            <v>0</v>
          </cell>
          <cell r="K23">
            <v>0</v>
          </cell>
          <cell r="L23">
            <v>-95.69982903666812</v>
          </cell>
          <cell r="N23">
            <v>57.553113451043032</v>
          </cell>
          <cell r="O23">
            <v>54.974974463886703</v>
          </cell>
          <cell r="P23">
            <v>97.231922436391102</v>
          </cell>
          <cell r="Q23">
            <v>209.76001035132086</v>
          </cell>
          <cell r="R23">
            <v>209.76001035132086</v>
          </cell>
          <cell r="S23">
            <v>209.76001035132086</v>
          </cell>
          <cell r="T23">
            <v>98.687509190400306</v>
          </cell>
          <cell r="V23">
            <v>0</v>
          </cell>
          <cell r="W23">
            <v>0</v>
          </cell>
          <cell r="X23">
            <v>-111.07250116092055</v>
          </cell>
          <cell r="Z23">
            <v>65.545422288985108</v>
          </cell>
          <cell r="AA23">
            <v>85.875717303573595</v>
          </cell>
          <cell r="AB23">
            <v>42.640243431809907</v>
          </cell>
          <cell r="AC23">
            <v>194.06138302436861</v>
          </cell>
          <cell r="AD23">
            <v>104.16785562629937</v>
          </cell>
          <cell r="AE23">
            <v>194.06138302436861</v>
          </cell>
          <cell r="AF23">
            <v>148.57583579679186</v>
          </cell>
          <cell r="AH23">
            <v>-89.893527398069239</v>
          </cell>
          <cell r="AI23">
            <v>0</v>
          </cell>
          <cell r="AJ23">
            <v>-45.485547227576745</v>
          </cell>
          <cell r="AL23">
            <v>44.097063324406378</v>
          </cell>
          <cell r="AM23">
            <v>44.88662582440638</v>
          </cell>
          <cell r="AN23">
            <v>45.111907074406382</v>
          </cell>
          <cell r="AO23">
            <v>134.09559622321913</v>
          </cell>
          <cell r="AP23">
            <v>123.40570625129939</v>
          </cell>
          <cell r="AQ23">
            <v>134.09559622321913</v>
          </cell>
          <cell r="AR23">
            <v>267.67139667555568</v>
          </cell>
          <cell r="AT23">
            <v>-10.68988997191974</v>
          </cell>
          <cell r="AU23">
            <v>0</v>
          </cell>
          <cell r="AV23">
            <v>133.57580045233655</v>
          </cell>
          <cell r="AX23">
            <v>746.73908860373137</v>
          </cell>
          <cell r="AY23">
            <v>646.15567123374228</v>
          </cell>
          <cell r="AZ23">
            <v>746.73908860373137</v>
          </cell>
          <cell r="BA23">
            <v>628.05701163090225</v>
          </cell>
          <cell r="BC23">
            <v>-100.58341736998909</v>
          </cell>
          <cell r="BD23">
            <v>0</v>
          </cell>
          <cell r="BE23">
            <v>-118.68207697282912</v>
          </cell>
        </row>
        <row r="24">
          <cell r="B24">
            <v>471.35340408212568</v>
          </cell>
          <cell r="C24">
            <v>520.48371184628263</v>
          </cell>
          <cell r="D24">
            <v>364.69723476073892</v>
          </cell>
          <cell r="E24">
            <v>1356.5343506891472</v>
          </cell>
          <cell r="F24">
            <v>1356.5343506891472</v>
          </cell>
          <cell r="G24">
            <v>1356.5343506891472</v>
          </cell>
          <cell r="H24">
            <v>853.30484362174946</v>
          </cell>
          <cell r="J24">
            <v>0</v>
          </cell>
          <cell r="K24">
            <v>0</v>
          </cell>
          <cell r="L24">
            <v>-503.22950706739778</v>
          </cell>
          <cell r="N24">
            <v>417.51423022354697</v>
          </cell>
          <cell r="O24">
            <v>310.32735927151396</v>
          </cell>
          <cell r="P24">
            <v>337.53553779952551</v>
          </cell>
          <cell r="Q24">
            <v>1065.3771272945864</v>
          </cell>
          <cell r="R24">
            <v>1065.3771272945864</v>
          </cell>
          <cell r="S24">
            <v>1065.3771272945864</v>
          </cell>
          <cell r="T24">
            <v>1250.8134292670804</v>
          </cell>
          <cell r="V24">
            <v>0</v>
          </cell>
          <cell r="W24">
            <v>0</v>
          </cell>
          <cell r="X24">
            <v>185.43630197249399</v>
          </cell>
          <cell r="Z24">
            <v>342.29453525615901</v>
          </cell>
          <cell r="AA24">
            <v>364.8571240861383</v>
          </cell>
          <cell r="AB24">
            <v>270.38306085013687</v>
          </cell>
          <cell r="AC24">
            <v>977.53472019243429</v>
          </cell>
          <cell r="AD24">
            <v>685.32436647037207</v>
          </cell>
          <cell r="AE24">
            <v>972.48179019243423</v>
          </cell>
          <cell r="AF24">
            <v>1537.4720077560157</v>
          </cell>
          <cell r="AH24">
            <v>-292.21035372206222</v>
          </cell>
          <cell r="AI24">
            <v>-5.0529300000000603</v>
          </cell>
          <cell r="AJ24">
            <v>559.93728756358144</v>
          </cell>
          <cell r="AL24">
            <v>245.4363809585044</v>
          </cell>
          <cell r="AM24">
            <v>223.71085097513685</v>
          </cell>
          <cell r="AN24">
            <v>181.31156972513685</v>
          </cell>
          <cell r="AO24">
            <v>650.45880165877816</v>
          </cell>
          <cell r="AP24">
            <v>538.92493045922038</v>
          </cell>
          <cell r="AQ24">
            <v>635.3000116587782</v>
          </cell>
          <cell r="AR24">
            <v>941.26054014488057</v>
          </cell>
          <cell r="AT24">
            <v>-111.53387119955778</v>
          </cell>
          <cell r="AU24">
            <v>-15.158789999999954</v>
          </cell>
          <cell r="AV24">
            <v>290.80173848610241</v>
          </cell>
          <cell r="AX24">
            <v>4049.904999834946</v>
          </cell>
          <cell r="AY24">
            <v>3646.1607749133259</v>
          </cell>
          <cell r="AZ24">
            <v>4029.6932798349462</v>
          </cell>
          <cell r="BA24">
            <v>4582.8508207897257</v>
          </cell>
          <cell r="BC24">
            <v>-403.74422492162012</v>
          </cell>
          <cell r="BD24">
            <v>-20.211719999999787</v>
          </cell>
          <cell r="BE24">
            <v>532.94582095477972</v>
          </cell>
        </row>
        <row r="25">
          <cell r="B25">
            <v>-68.824078937204561</v>
          </cell>
          <cell r="C25">
            <v>-35.712267130343243</v>
          </cell>
          <cell r="D25">
            <v>-8.5323032649178057</v>
          </cell>
          <cell r="E25">
            <v>-113.06864933246374</v>
          </cell>
          <cell r="F25">
            <v>-113.06864933246374</v>
          </cell>
          <cell r="G25">
            <v>-113.06864933246374</v>
          </cell>
          <cell r="H25">
            <v>-125.19288355977088</v>
          </cell>
          <cell r="J25">
            <v>0</v>
          </cell>
          <cell r="K25">
            <v>0</v>
          </cell>
          <cell r="L25">
            <v>-12.124234227307142</v>
          </cell>
          <cell r="N25">
            <v>-8.906178782887757</v>
          </cell>
          <cell r="O25">
            <v>-57.095500742262232</v>
          </cell>
          <cell r="P25">
            <v>-11.686664673864842</v>
          </cell>
          <cell r="Q25">
            <v>-77.688344199009236</v>
          </cell>
          <cell r="R25">
            <v>-77.688344199009236</v>
          </cell>
          <cell r="S25">
            <v>-77.688344199009236</v>
          </cell>
          <cell r="T25">
            <v>39.953307573705914</v>
          </cell>
          <cell r="V25">
            <v>0</v>
          </cell>
          <cell r="W25">
            <v>0</v>
          </cell>
          <cell r="X25">
            <v>117.64165177271515</v>
          </cell>
          <cell r="Z25">
            <v>-37.632958619782698</v>
          </cell>
          <cell r="AA25">
            <v>49.876528347296642</v>
          </cell>
          <cell r="AB25">
            <v>-43.512749999998135</v>
          </cell>
          <cell r="AC25">
            <v>-31.269180272482334</v>
          </cell>
          <cell r="AD25">
            <v>-129.90149999999255</v>
          </cell>
          <cell r="AE25">
            <v>-31.269180272482334</v>
          </cell>
          <cell r="AF25">
            <v>124.83819673382864</v>
          </cell>
          <cell r="AH25">
            <v>-98.632319727510222</v>
          </cell>
          <cell r="AI25">
            <v>0</v>
          </cell>
          <cell r="AJ25">
            <v>156.10737700631097</v>
          </cell>
          <cell r="AL25">
            <v>-49.98075</v>
          </cell>
          <cell r="AM25">
            <v>-18.618249999994411</v>
          </cell>
          <cell r="AN25">
            <v>-23.111249999998137</v>
          </cell>
          <cell r="AO25">
            <v>-91.710249999985095</v>
          </cell>
          <cell r="AP25">
            <v>-114.66974999999255</v>
          </cell>
          <cell r="AQ25">
            <v>-91.710249999992556</v>
          </cell>
          <cell r="AR25">
            <v>43.601389378413558</v>
          </cell>
          <cell r="AT25">
            <v>-22.959500000007452</v>
          </cell>
          <cell r="AU25">
            <v>-7.460698725481052E-12</v>
          </cell>
          <cell r="AV25">
            <v>135.31163937839864</v>
          </cell>
          <cell r="AX25">
            <v>-313.73642380395529</v>
          </cell>
          <cell r="AY25">
            <v>-435.32824353146555</v>
          </cell>
          <cell r="AZ25">
            <v>-313.73642380398513</v>
          </cell>
          <cell r="BA25">
            <v>83.200010126188403</v>
          </cell>
          <cell r="BC25">
            <v>-121.59181972751026</v>
          </cell>
          <cell r="BD25">
            <v>-2.9842794901924208E-11</v>
          </cell>
          <cell r="BE25">
            <v>396.93643393014372</v>
          </cell>
        </row>
        <row r="26">
          <cell r="B26">
            <v>11890.439722232873</v>
          </cell>
          <cell r="C26">
            <v>12035.318229356988</v>
          </cell>
          <cell r="D26">
            <v>10150.343449735987</v>
          </cell>
          <cell r="E26">
            <v>34076.101401325846</v>
          </cell>
          <cell r="F26">
            <v>34076.101401325846</v>
          </cell>
          <cell r="G26">
            <v>34076.101401325846</v>
          </cell>
          <cell r="H26">
            <v>17878.895270910471</v>
          </cell>
          <cell r="J26">
            <v>0</v>
          </cell>
          <cell r="K26">
            <v>0</v>
          </cell>
          <cell r="L26">
            <v>-16197.206130415376</v>
          </cell>
          <cell r="N26">
            <v>11814.68932571378</v>
          </cell>
          <cell r="O26">
            <v>11798.39020059454</v>
          </cell>
          <cell r="P26">
            <v>12203.259588911971</v>
          </cell>
          <cell r="Q26">
            <v>35816.339115220297</v>
          </cell>
          <cell r="R26">
            <v>35816.339115220297</v>
          </cell>
          <cell r="S26">
            <v>35816.339115220297</v>
          </cell>
          <cell r="T26">
            <v>24278.738394136271</v>
          </cell>
          <cell r="V26">
            <v>0</v>
          </cell>
          <cell r="W26">
            <v>0</v>
          </cell>
          <cell r="X26">
            <v>-11537.600721084025</v>
          </cell>
          <cell r="Z26">
            <v>11589.66936893459</v>
          </cell>
          <cell r="AA26">
            <v>11440.117949520465</v>
          </cell>
          <cell r="AB26">
            <v>12609.85881580591</v>
          </cell>
          <cell r="AC26">
            <v>35639.646134260969</v>
          </cell>
          <cell r="AD26">
            <v>39349.731941222562</v>
          </cell>
          <cell r="AE26">
            <v>35798.852974260961</v>
          </cell>
          <cell r="AF26">
            <v>26594.103727966012</v>
          </cell>
          <cell r="AH26">
            <v>3710.0858069615933</v>
          </cell>
          <cell r="AI26">
            <v>159.20683999999164</v>
          </cell>
          <cell r="AJ26">
            <v>-9045.5424062949569</v>
          </cell>
          <cell r="AL26">
            <v>12569.102266992157</v>
          </cell>
          <cell r="AM26">
            <v>13156.495439274915</v>
          </cell>
          <cell r="AN26">
            <v>12983.462069329084</v>
          </cell>
          <cell r="AO26">
            <v>38709.059775596157</v>
          </cell>
          <cell r="AP26">
            <v>39367.10545367001</v>
          </cell>
          <cell r="AQ26">
            <v>40774.881477427713</v>
          </cell>
          <cell r="AR26">
            <v>49747.538057256374</v>
          </cell>
          <cell r="AT26">
            <v>658.0456780738532</v>
          </cell>
          <cell r="AU26">
            <v>2065.8217018315554</v>
          </cell>
          <cell r="AV26">
            <v>11038.478281660216</v>
          </cell>
          <cell r="AX26">
            <v>144241.14642640325</v>
          </cell>
          <cell r="AY26">
            <v>148609.27791143869</v>
          </cell>
          <cell r="AZ26">
            <v>146466.17496823482</v>
          </cell>
          <cell r="BA26">
            <v>118499.27545026914</v>
          </cell>
          <cell r="BC26">
            <v>4368.1314850354393</v>
          </cell>
          <cell r="BD26">
            <v>2225.0285418315616</v>
          </cell>
          <cell r="BE26">
            <v>-25741.870976134116</v>
          </cell>
        </row>
        <row r="29">
          <cell r="B29">
            <v>11921.647033309178</v>
          </cell>
          <cell r="C29">
            <v>10190.509625974048</v>
          </cell>
          <cell r="D29">
            <v>8479.8323476075748</v>
          </cell>
          <cell r="E29">
            <v>30591.989006890803</v>
          </cell>
          <cell r="F29">
            <v>30591.989006890803</v>
          </cell>
          <cell r="G29">
            <v>30591.989006890803</v>
          </cell>
          <cell r="H29">
            <v>25119.931553522376</v>
          </cell>
          <cell r="J29">
            <v>0</v>
          </cell>
          <cell r="K29">
            <v>0</v>
          </cell>
          <cell r="L29">
            <v>-5472.0574533684266</v>
          </cell>
          <cell r="N29">
            <v>16778.260693071545</v>
          </cell>
          <cell r="O29">
            <v>15186.432802601279</v>
          </cell>
          <cell r="P29">
            <v>22145.086263389425</v>
          </cell>
          <cell r="Q29">
            <v>54109.779759062243</v>
          </cell>
          <cell r="R29">
            <v>54109.779759062243</v>
          </cell>
          <cell r="S29">
            <v>54109.779759062243</v>
          </cell>
          <cell r="T29">
            <v>19823.804739289677</v>
          </cell>
          <cell r="V29">
            <v>0</v>
          </cell>
          <cell r="W29">
            <v>0</v>
          </cell>
          <cell r="X29">
            <v>-34285.975019772566</v>
          </cell>
          <cell r="Z29">
            <v>13321.388562704742</v>
          </cell>
          <cell r="AA29">
            <v>26864.018296293223</v>
          </cell>
          <cell r="AB29">
            <v>27196.157682694498</v>
          </cell>
          <cell r="AC29">
            <v>67381.564541692467</v>
          </cell>
          <cell r="AD29">
            <v>96380.043245634661</v>
          </cell>
          <cell r="AE29">
            <v>66337.487407692461</v>
          </cell>
          <cell r="AF29">
            <v>21846.889219203829</v>
          </cell>
          <cell r="AH29">
            <v>28998.478703942194</v>
          </cell>
          <cell r="AI29">
            <v>-1044.0771340000065</v>
          </cell>
          <cell r="AJ29">
            <v>-45534.675322488634</v>
          </cell>
          <cell r="AL29">
            <v>27840.801019992457</v>
          </cell>
          <cell r="AM29">
            <v>27791.149595587471</v>
          </cell>
          <cell r="AN29">
            <v>18724.146859039116</v>
          </cell>
          <cell r="AO29">
            <v>74356.097474619048</v>
          </cell>
          <cell r="AP29">
            <v>90099.096439048168</v>
          </cell>
          <cell r="AQ29">
            <v>71527.621787019889</v>
          </cell>
          <cell r="AR29">
            <v>37037.43948868072</v>
          </cell>
          <cell r="AT29">
            <v>15742.99896442912</v>
          </cell>
          <cell r="AU29">
            <v>-2828.4756875991588</v>
          </cell>
          <cell r="AV29">
            <v>-37318.657985938327</v>
          </cell>
          <cell r="AX29">
            <v>226439.43078226456</v>
          </cell>
          <cell r="AY29">
            <v>271180.90845063591</v>
          </cell>
          <cell r="AZ29">
            <v>222566.87796066541</v>
          </cell>
          <cell r="BA29">
            <v>103828.0650006966</v>
          </cell>
          <cell r="BC29">
            <v>44741.477668371343</v>
          </cell>
          <cell r="BD29">
            <v>-3872.5528215991508</v>
          </cell>
          <cell r="BE29">
            <v>-122611.36578156796</v>
          </cell>
        </row>
        <row r="30">
          <cell r="B30">
            <v>-12234.750050048311</v>
          </cell>
          <cell r="C30">
            <v>-9484.3789669030502</v>
          </cell>
          <cell r="D30">
            <v>-9895.8874978038129</v>
          </cell>
          <cell r="E30">
            <v>-31615.016514755174</v>
          </cell>
          <cell r="F30">
            <v>-31615.016514755174</v>
          </cell>
          <cell r="G30">
            <v>-31615.016514755174</v>
          </cell>
          <cell r="H30">
            <v>-8650.0632109660437</v>
          </cell>
          <cell r="J30">
            <v>0</v>
          </cell>
          <cell r="K30">
            <v>0</v>
          </cell>
          <cell r="L30">
            <v>22964.953303789131</v>
          </cell>
          <cell r="N30">
            <v>-9568.5471391009105</v>
          </cell>
          <cell r="O30">
            <v>-17355.160305055393</v>
          </cell>
          <cell r="P30">
            <v>-13680.411419139307</v>
          </cell>
          <cell r="Q30">
            <v>-40604.118863295618</v>
          </cell>
          <cell r="R30">
            <v>-40604.118863295618</v>
          </cell>
          <cell r="S30">
            <v>-40604.118863295618</v>
          </cell>
          <cell r="T30">
            <v>-9964.6582590411235</v>
          </cell>
          <cell r="V30">
            <v>0</v>
          </cell>
          <cell r="W30">
            <v>0</v>
          </cell>
          <cell r="X30">
            <v>30639.460604254495</v>
          </cell>
          <cell r="Z30">
            <v>-13206.510688242313</v>
          </cell>
          <cell r="AA30">
            <v>-15133.65076149792</v>
          </cell>
          <cell r="AB30">
            <v>-14037.456725276512</v>
          </cell>
          <cell r="AC30">
            <v>-42377.618175016745</v>
          </cell>
          <cell r="AD30">
            <v>-38132.505873844428</v>
          </cell>
          <cell r="AE30">
            <v>-42359.706084236444</v>
          </cell>
          <cell r="AF30">
            <v>-18429.47339463943</v>
          </cell>
          <cell r="AH30">
            <v>4245.1123011723175</v>
          </cell>
          <cell r="AI30">
            <v>17.912090780300787</v>
          </cell>
          <cell r="AJ30">
            <v>23948.144780377315</v>
          </cell>
          <cell r="AL30">
            <v>-14626.123985327937</v>
          </cell>
          <cell r="AM30">
            <v>-15287.859531334861</v>
          </cell>
          <cell r="AN30">
            <v>-15673.596494047963</v>
          </cell>
          <cell r="AO30">
            <v>-45587.580010710764</v>
          </cell>
          <cell r="AP30">
            <v>-43106.058784700326</v>
          </cell>
          <cell r="AQ30">
            <v>-42746.226773782924</v>
          </cell>
          <cell r="AR30">
            <v>-10376.099796943397</v>
          </cell>
          <cell r="AT30">
            <v>2481.5212260104381</v>
          </cell>
          <cell r="AU30">
            <v>2841.35323692784</v>
          </cell>
          <cell r="AV30">
            <v>35211.480213767369</v>
          </cell>
          <cell r="AX30">
            <v>-160184.33356377832</v>
          </cell>
          <cell r="AY30">
            <v>-153457.70003659555</v>
          </cell>
          <cell r="AZ30">
            <v>-157325.06823607016</v>
          </cell>
          <cell r="BA30">
            <v>-47420.294661589985</v>
          </cell>
          <cell r="BC30">
            <v>6726.6335271827702</v>
          </cell>
          <cell r="BD30">
            <v>2859.2653277081554</v>
          </cell>
          <cell r="BE30">
            <v>112764.03890218833</v>
          </cell>
        </row>
        <row r="31">
          <cell r="B31">
            <v>5345.1313141908204</v>
          </cell>
          <cell r="C31">
            <v>8471.9829668465973</v>
          </cell>
          <cell r="D31">
            <v>5699.4910014786847</v>
          </cell>
          <cell r="E31">
            <v>19516.605282516099</v>
          </cell>
          <cell r="F31">
            <v>19516.605282516099</v>
          </cell>
          <cell r="G31">
            <v>19516.605282516099</v>
          </cell>
          <cell r="H31">
            <v>6566.6946789931444</v>
          </cell>
          <cell r="J31">
            <v>0</v>
          </cell>
          <cell r="K31">
            <v>0</v>
          </cell>
          <cell r="L31">
            <v>-12949.910603522954</v>
          </cell>
          <cell r="N31">
            <v>5596.1164147292493</v>
          </cell>
          <cell r="O31">
            <v>3115.2237639797554</v>
          </cell>
          <cell r="P31">
            <v>8255.0088266096845</v>
          </cell>
          <cell r="Q31">
            <v>16966.349005318687</v>
          </cell>
          <cell r="R31">
            <v>16966.349005318687</v>
          </cell>
          <cell r="S31">
            <v>16966.349005318687</v>
          </cell>
          <cell r="T31">
            <v>7571.5257319418915</v>
          </cell>
          <cell r="V31">
            <v>0</v>
          </cell>
          <cell r="W31">
            <v>0</v>
          </cell>
          <cell r="X31">
            <v>-9394.8232733767945</v>
          </cell>
          <cell r="Z31">
            <v>8429.8002224558113</v>
          </cell>
          <cell r="AA31">
            <v>11207.147720936786</v>
          </cell>
          <cell r="AB31">
            <v>11078.197287809828</v>
          </cell>
          <cell r="AC31">
            <v>30715.145231202423</v>
          </cell>
          <cell r="AD31">
            <v>8458.1380754063048</v>
          </cell>
          <cell r="AE31">
            <v>30857.938202869092</v>
          </cell>
          <cell r="AF31">
            <v>16646.777149877562</v>
          </cell>
          <cell r="AH31">
            <v>-22257.00715579612</v>
          </cell>
          <cell r="AI31">
            <v>142.79297166666947</v>
          </cell>
          <cell r="AJ31">
            <v>-14068.368081324861</v>
          </cell>
          <cell r="AL31">
            <v>5481.1819524182774</v>
          </cell>
          <cell r="AM31">
            <v>7622.829291142858</v>
          </cell>
          <cell r="AN31">
            <v>4592.3297922617367</v>
          </cell>
          <cell r="AO31">
            <v>17696.341035822868</v>
          </cell>
          <cell r="AP31">
            <v>5390.9652449996429</v>
          </cell>
          <cell r="AQ31">
            <v>19393.646270197816</v>
          </cell>
          <cell r="AR31">
            <v>1103.5785232798205</v>
          </cell>
          <cell r="AT31">
            <v>-12305.375790823226</v>
          </cell>
          <cell r="AU31">
            <v>1697.3052343749478</v>
          </cell>
          <cell r="AV31">
            <v>-16592.76251254305</v>
          </cell>
          <cell r="AX31">
            <v>84894.440554860092</v>
          </cell>
          <cell r="AY31">
            <v>50332.057608240728</v>
          </cell>
          <cell r="AZ31">
            <v>86734.538760901705</v>
          </cell>
          <cell r="BA31">
            <v>31888.576084092416</v>
          </cell>
          <cell r="BC31">
            <v>-34562.382946619364</v>
          </cell>
          <cell r="BD31">
            <v>1840.0982060416136</v>
          </cell>
          <cell r="BE31">
            <v>-53005.864470767672</v>
          </cell>
        </row>
        <row r="32">
          <cell r="B32">
            <v>751.86143770531419</v>
          </cell>
          <cell r="C32">
            <v>827.26740578821261</v>
          </cell>
          <cell r="D32">
            <v>996.70706017210034</v>
          </cell>
          <cell r="E32">
            <v>2575.8359036656275</v>
          </cell>
          <cell r="F32">
            <v>2575.8359036656275</v>
          </cell>
          <cell r="G32">
            <v>2575.8359036656275</v>
          </cell>
          <cell r="H32">
            <v>1836.4567533399734</v>
          </cell>
          <cell r="J32">
            <v>0</v>
          </cell>
          <cell r="K32">
            <v>0</v>
          </cell>
          <cell r="L32">
            <v>-739.37915032565411</v>
          </cell>
          <cell r="N32">
            <v>868.94315771753281</v>
          </cell>
          <cell r="O32">
            <v>757.59500514104207</v>
          </cell>
          <cell r="P32">
            <v>6627.7083821512279</v>
          </cell>
          <cell r="Q32">
            <v>8254.2465450098025</v>
          </cell>
          <cell r="R32">
            <v>8254.2465450098025</v>
          </cell>
          <cell r="S32">
            <v>8254.2465450098025</v>
          </cell>
          <cell r="T32">
            <v>2473.8206974291875</v>
          </cell>
          <cell r="V32">
            <v>0</v>
          </cell>
          <cell r="W32">
            <v>0</v>
          </cell>
          <cell r="X32">
            <v>-5780.4258475806146</v>
          </cell>
          <cell r="Z32">
            <v>7398.5597526427864</v>
          </cell>
          <cell r="AA32">
            <v>763.23099251260942</v>
          </cell>
          <cell r="AB32">
            <v>922.73486472121328</v>
          </cell>
          <cell r="AC32">
            <v>9084.5256098766076</v>
          </cell>
          <cell r="AD32">
            <v>1498.3400876824769</v>
          </cell>
          <cell r="AE32">
            <v>9084.5109221777457</v>
          </cell>
          <cell r="AF32">
            <v>2174.4746488757964</v>
          </cell>
          <cell r="AH32">
            <v>-7586.1855221941305</v>
          </cell>
          <cell r="AI32">
            <v>-1.4687698861962417E-2</v>
          </cell>
          <cell r="AJ32">
            <v>-6910.0509610008112</v>
          </cell>
          <cell r="AL32">
            <v>957.4079118867902</v>
          </cell>
          <cell r="AM32">
            <v>925.45195232844537</v>
          </cell>
          <cell r="AN32">
            <v>972.36772575982354</v>
          </cell>
          <cell r="AO32">
            <v>2855.2275899750589</v>
          </cell>
          <cell r="AP32">
            <v>1322.5616897488121</v>
          </cell>
          <cell r="AQ32">
            <v>2775.6847151739225</v>
          </cell>
          <cell r="AR32">
            <v>2128.8386079771367</v>
          </cell>
          <cell r="AT32">
            <v>-1532.6659002262468</v>
          </cell>
          <cell r="AU32">
            <v>-79.54287480113635</v>
          </cell>
          <cell r="AV32">
            <v>-726.3889819979222</v>
          </cell>
          <cell r="AX32">
            <v>22769.835648527096</v>
          </cell>
          <cell r="AY32">
            <v>13650.984226106719</v>
          </cell>
          <cell r="AZ32">
            <v>22690.278086027098</v>
          </cell>
          <cell r="BA32">
            <v>8613.5907076220938</v>
          </cell>
          <cell r="BC32">
            <v>-9118.8514224203773</v>
          </cell>
          <cell r="BD32">
            <v>-79.557562499998312</v>
          </cell>
          <cell r="BE32">
            <v>-14156.244940905002</v>
          </cell>
        </row>
        <row r="33">
          <cell r="B33">
            <v>27429.479507717395</v>
          </cell>
          <cell r="C33">
            <v>25910.305596695176</v>
          </cell>
          <cell r="D33">
            <v>25944.496593738586</v>
          </cell>
          <cell r="E33">
            <v>79284.281698151157</v>
          </cell>
          <cell r="F33">
            <v>79284.281698151157</v>
          </cell>
          <cell r="G33">
            <v>79284.281698151157</v>
          </cell>
          <cell r="H33">
            <v>31135.725051058711</v>
          </cell>
          <cell r="J33">
            <v>0</v>
          </cell>
          <cell r="K33">
            <v>0</v>
          </cell>
          <cell r="L33">
            <v>-48148.556647092446</v>
          </cell>
          <cell r="N33">
            <v>25832.178675402756</v>
          </cell>
          <cell r="O33">
            <v>25765.704998870413</v>
          </cell>
          <cell r="P33">
            <v>25913.291530867569</v>
          </cell>
          <cell r="Q33">
            <v>77511.175205140738</v>
          </cell>
          <cell r="R33">
            <v>77511.175205140738</v>
          </cell>
          <cell r="S33">
            <v>77511.175205140738</v>
          </cell>
          <cell r="T33">
            <v>27658.662833113602</v>
          </cell>
          <cell r="V33">
            <v>0</v>
          </cell>
          <cell r="W33">
            <v>0</v>
          </cell>
          <cell r="X33">
            <v>-49852.512372027137</v>
          </cell>
          <cell r="Z33">
            <v>25918.884190399665</v>
          </cell>
          <cell r="AA33">
            <v>25941.093732755304</v>
          </cell>
          <cell r="AB33">
            <v>26147.241045833336</v>
          </cell>
          <cell r="AC33">
            <v>78007.218968988294</v>
          </cell>
          <cell r="AD33">
            <v>77695.860376766504</v>
          </cell>
          <cell r="AE33">
            <v>78007.218968988294</v>
          </cell>
          <cell r="AF33">
            <v>31845.492786912739</v>
          </cell>
          <cell r="AH33">
            <v>-311.35859222178988</v>
          </cell>
          <cell r="AI33">
            <v>0</v>
          </cell>
          <cell r="AJ33">
            <v>-46161.726182075552</v>
          </cell>
          <cell r="AL33">
            <v>26147.242045833333</v>
          </cell>
          <cell r="AM33">
            <v>26147.243045833333</v>
          </cell>
          <cell r="AN33">
            <v>26147.244045833333</v>
          </cell>
          <cell r="AO33">
            <v>78441.729137500006</v>
          </cell>
          <cell r="AP33">
            <v>77693.520376766523</v>
          </cell>
          <cell r="AQ33">
            <v>78441.729137500006</v>
          </cell>
          <cell r="AR33">
            <v>53140.580922324218</v>
          </cell>
          <cell r="AT33">
            <v>-748.20876073348336</v>
          </cell>
          <cell r="AU33">
            <v>0</v>
          </cell>
          <cell r="AV33">
            <v>-25301.148215175788</v>
          </cell>
          <cell r="AX33">
            <v>313244.40500978031</v>
          </cell>
          <cell r="AY33">
            <v>312184.83765682497</v>
          </cell>
          <cell r="AZ33">
            <v>313244.40500978031</v>
          </cell>
          <cell r="BA33">
            <v>143780.46159340927</v>
          </cell>
          <cell r="BC33">
            <v>-1059.567352955346</v>
          </cell>
          <cell r="BD33">
            <v>0</v>
          </cell>
          <cell r="BE33">
            <v>-169463.94341637104</v>
          </cell>
        </row>
        <row r="34">
          <cell r="B34">
            <v>18492.98633419082</v>
          </cell>
          <cell r="C34">
            <v>9491.0384992891559</v>
          </cell>
          <cell r="D34">
            <v>10241.533682780324</v>
          </cell>
          <cell r="E34">
            <v>38225.558516260295</v>
          </cell>
          <cell r="F34">
            <v>38225.558516260295</v>
          </cell>
          <cell r="G34">
            <v>38225.558516260295</v>
          </cell>
          <cell r="H34">
            <v>10132.55251364851</v>
          </cell>
          <cell r="J34">
            <v>0</v>
          </cell>
          <cell r="K34">
            <v>0</v>
          </cell>
          <cell r="L34">
            <v>-28093.006002611786</v>
          </cell>
          <cell r="N34">
            <v>10043.268750275371</v>
          </cell>
          <cell r="O34">
            <v>9409.8629765381629</v>
          </cell>
          <cell r="P34">
            <v>7347.8567370860446</v>
          </cell>
          <cell r="Q34">
            <v>26800.988463899575</v>
          </cell>
          <cell r="R34">
            <v>26800.988463899575</v>
          </cell>
          <cell r="S34">
            <v>26800.988463899575</v>
          </cell>
          <cell r="T34">
            <v>6901.9354446206216</v>
          </cell>
          <cell r="V34">
            <v>0</v>
          </cell>
          <cell r="W34">
            <v>0</v>
          </cell>
          <cell r="X34">
            <v>-19899.053019278952</v>
          </cell>
          <cell r="Z34">
            <v>10259.338307294925</v>
          </cell>
          <cell r="AA34">
            <v>7428.7013925645324</v>
          </cell>
          <cell r="AB34">
            <v>10559.88009726495</v>
          </cell>
          <cell r="AC34">
            <v>28247.919797124407</v>
          </cell>
          <cell r="AD34">
            <v>45467.857922502721</v>
          </cell>
          <cell r="AE34">
            <v>28338.069797124408</v>
          </cell>
          <cell r="AF34">
            <v>14077.501307042188</v>
          </cell>
          <cell r="AH34">
            <v>17219.938125378314</v>
          </cell>
          <cell r="AI34">
            <v>90.150000000001455</v>
          </cell>
          <cell r="AJ34">
            <v>-14170.418490082218</v>
          </cell>
          <cell r="AL34">
            <v>10076.788268717177</v>
          </cell>
          <cell r="AM34">
            <v>9881.5703340323562</v>
          </cell>
          <cell r="AN34">
            <v>10589.704625248465</v>
          </cell>
          <cell r="AO34">
            <v>30548.063227997998</v>
          </cell>
          <cell r="AP34">
            <v>48001.609088753474</v>
          </cell>
          <cell r="AQ34">
            <v>30463.783227997999</v>
          </cell>
          <cell r="AR34">
            <v>35383.031687831688</v>
          </cell>
          <cell r="AT34">
            <v>17453.545860755476</v>
          </cell>
          <cell r="AU34">
            <v>-84.279999999998836</v>
          </cell>
          <cell r="AV34">
            <v>4834.9684598336898</v>
          </cell>
          <cell r="AX34">
            <v>123822.53000528229</v>
          </cell>
          <cell r="AY34">
            <v>158496.01399141605</v>
          </cell>
          <cell r="AZ34">
            <v>123828.40000528228</v>
          </cell>
          <cell r="BA34">
            <v>66495.020953143016</v>
          </cell>
          <cell r="BC34">
            <v>34673.483986133768</v>
          </cell>
          <cell r="BD34">
            <v>5.8699999999953434</v>
          </cell>
          <cell r="BE34">
            <v>-57327.50905213927</v>
          </cell>
        </row>
        <row r="35">
          <cell r="B35">
            <v>5270.6833008760295</v>
          </cell>
          <cell r="C35">
            <v>623.86085232238884</v>
          </cell>
          <cell r="D35">
            <v>1559.6560842292681</v>
          </cell>
          <cell r="E35">
            <v>7454.2002374276863</v>
          </cell>
          <cell r="F35">
            <v>7454.2002374276863</v>
          </cell>
          <cell r="G35">
            <v>7454.2002374276863</v>
          </cell>
          <cell r="H35">
            <v>3444.6081033732798</v>
          </cell>
          <cell r="J35">
            <v>0</v>
          </cell>
          <cell r="K35">
            <v>0</v>
          </cell>
          <cell r="L35">
            <v>-4009.5921340544064</v>
          </cell>
          <cell r="N35">
            <v>3345.517299739086</v>
          </cell>
          <cell r="O35">
            <v>1315.2888962549514</v>
          </cell>
          <cell r="P35">
            <v>3385.093106289039</v>
          </cell>
          <cell r="Q35">
            <v>8045.8993022830764</v>
          </cell>
          <cell r="R35">
            <v>8045.8993022830764</v>
          </cell>
          <cell r="S35">
            <v>8045.8993022830764</v>
          </cell>
          <cell r="T35">
            <v>3043.2410487909428</v>
          </cell>
          <cell r="V35">
            <v>0</v>
          </cell>
          <cell r="W35">
            <v>0</v>
          </cell>
          <cell r="X35">
            <v>-5002.6582534921336</v>
          </cell>
          <cell r="Z35">
            <v>3852.2001132104601</v>
          </cell>
          <cell r="AA35">
            <v>2861.4975077578188</v>
          </cell>
          <cell r="AB35">
            <v>3352.4816206507562</v>
          </cell>
          <cell r="AC35">
            <v>10066.179241619036</v>
          </cell>
          <cell r="AD35">
            <v>11208.847259898648</v>
          </cell>
          <cell r="AE35">
            <v>10066.451323292336</v>
          </cell>
          <cell r="AF35">
            <v>4686.955222370776</v>
          </cell>
          <cell r="AH35">
            <v>1142.6680182796117</v>
          </cell>
          <cell r="AI35">
            <v>0.27208167329990829</v>
          </cell>
          <cell r="AJ35">
            <v>-5379.2240192482604</v>
          </cell>
          <cell r="AL35">
            <v>3399.1813073981307</v>
          </cell>
          <cell r="AM35">
            <v>3411.7349923484985</v>
          </cell>
          <cell r="AN35">
            <v>4057.4291004511288</v>
          </cell>
          <cell r="AO35">
            <v>10868.345400197757</v>
          </cell>
          <cell r="AP35">
            <v>12105.589036444126</v>
          </cell>
          <cell r="AQ35">
            <v>10887.956706992756</v>
          </cell>
          <cell r="AR35">
            <v>8764.3529767764921</v>
          </cell>
          <cell r="AT35">
            <v>1237.2436362463686</v>
          </cell>
          <cell r="AU35">
            <v>19.611306794999109</v>
          </cell>
          <cell r="AV35">
            <v>-2103.9924234212649</v>
          </cell>
          <cell r="AX35">
            <v>36434.624181527557</v>
          </cell>
          <cell r="AY35">
            <v>38814.535836053532</v>
          </cell>
          <cell r="AZ35">
            <v>36454.507569995854</v>
          </cell>
          <cell r="BA35">
            <v>19939.157351311489</v>
          </cell>
          <cell r="BC35">
            <v>2379.9116545259749</v>
          </cell>
          <cell r="BD35">
            <v>19.883388468297198</v>
          </cell>
          <cell r="BE35">
            <v>-16495.466830216068</v>
          </cell>
        </row>
        <row r="36">
          <cell r="B36">
            <v>588.70272172705313</v>
          </cell>
          <cell r="C36">
            <v>588.16165986853173</v>
          </cell>
          <cell r="D36">
            <v>775.97870729725526</v>
          </cell>
          <cell r="E36">
            <v>1952.8430888928403</v>
          </cell>
          <cell r="F36">
            <v>1952.8430888928403</v>
          </cell>
          <cell r="G36">
            <v>1952.8430888928403</v>
          </cell>
          <cell r="H36">
            <v>1983.9006764329151</v>
          </cell>
          <cell r="J36">
            <v>0</v>
          </cell>
          <cell r="K36">
            <v>0</v>
          </cell>
          <cell r="L36">
            <v>31.057587540074792</v>
          </cell>
          <cell r="N36">
            <v>1025.6675539869818</v>
          </cell>
          <cell r="O36">
            <v>776.15775526695745</v>
          </cell>
          <cell r="P36">
            <v>447.70207166220104</v>
          </cell>
          <cell r="Q36">
            <v>2249.5273809161404</v>
          </cell>
          <cell r="R36">
            <v>2249.5273809161404</v>
          </cell>
          <cell r="S36">
            <v>2249.5273809161404</v>
          </cell>
          <cell r="T36">
            <v>1868.9760893015352</v>
          </cell>
          <cell r="V36">
            <v>0</v>
          </cell>
          <cell r="W36">
            <v>0</v>
          </cell>
          <cell r="X36">
            <v>-380.55129161460513</v>
          </cell>
          <cell r="Z36">
            <v>787.94813827546682</v>
          </cell>
          <cell r="AA36">
            <v>853.58121318060785</v>
          </cell>
          <cell r="AB36">
            <v>721.36958106262841</v>
          </cell>
          <cell r="AC36">
            <v>2362.8989325187031</v>
          </cell>
          <cell r="AD36">
            <v>2114.2965053893067</v>
          </cell>
          <cell r="AE36">
            <v>2363.4596036734688</v>
          </cell>
          <cell r="AF36">
            <v>3087.2541588292893</v>
          </cell>
          <cell r="AH36">
            <v>-248.60242712939635</v>
          </cell>
          <cell r="AI36">
            <v>0.56067115476571416</v>
          </cell>
          <cell r="AJ36">
            <v>724.3552263105862</v>
          </cell>
          <cell r="AL36">
            <v>625.26290598992512</v>
          </cell>
          <cell r="AM36">
            <v>734.75772596052832</v>
          </cell>
          <cell r="AN36">
            <v>746.43257222396949</v>
          </cell>
          <cell r="AO36">
            <v>2106.4532041744228</v>
          </cell>
          <cell r="AP36">
            <v>2185.7519609888545</v>
          </cell>
          <cell r="AQ36">
            <v>2105.8185331284963</v>
          </cell>
          <cell r="AR36">
            <v>3824.8489365052424</v>
          </cell>
          <cell r="AT36">
            <v>79.298756814431727</v>
          </cell>
          <cell r="AU36">
            <v>-0.63467104592655232</v>
          </cell>
          <cell r="AV36">
            <v>1718.3957323308196</v>
          </cell>
          <cell r="AX36">
            <v>8671.7226065021077</v>
          </cell>
          <cell r="AY36">
            <v>8502.4189361871431</v>
          </cell>
          <cell r="AZ36">
            <v>8671.6486066109464</v>
          </cell>
          <cell r="BA36">
            <v>10764.979861068983</v>
          </cell>
          <cell r="BC36">
            <v>-169.30367031496462</v>
          </cell>
          <cell r="BD36">
            <v>-7.3999891161292908E-2</v>
          </cell>
          <cell r="BE36">
            <v>2093.2572545668754</v>
          </cell>
        </row>
        <row r="37">
          <cell r="B37">
            <v>85.698013248792265</v>
          </cell>
          <cell r="C37">
            <v>129.59959890543038</v>
          </cell>
          <cell r="D37">
            <v>168.81471443682426</v>
          </cell>
          <cell r="E37">
            <v>384.11232659104689</v>
          </cell>
          <cell r="F37">
            <v>384.11232659104689</v>
          </cell>
          <cell r="G37">
            <v>384.11232659104689</v>
          </cell>
          <cell r="H37">
            <v>311.38865646186053</v>
          </cell>
          <cell r="J37">
            <v>0</v>
          </cell>
          <cell r="K37">
            <v>0</v>
          </cell>
          <cell r="L37">
            <v>-72.72367012918636</v>
          </cell>
          <cell r="N37">
            <v>74.164012189812269</v>
          </cell>
          <cell r="O37">
            <v>89.625897999179585</v>
          </cell>
          <cell r="P37">
            <v>268.91817485979226</v>
          </cell>
          <cell r="Q37">
            <v>432.70808504878414</v>
          </cell>
          <cell r="R37">
            <v>432.70808504878414</v>
          </cell>
          <cell r="S37">
            <v>432.70808504878414</v>
          </cell>
          <cell r="T37">
            <v>373.26964702512026</v>
          </cell>
          <cell r="V37">
            <v>0</v>
          </cell>
          <cell r="W37">
            <v>0</v>
          </cell>
          <cell r="X37">
            <v>-59.438438023663878</v>
          </cell>
          <cell r="Z37">
            <v>235.46406233195495</v>
          </cell>
          <cell r="AA37">
            <v>359.38859483399608</v>
          </cell>
          <cell r="AB37">
            <v>217.82148781724501</v>
          </cell>
          <cell r="AC37">
            <v>812.67414498319613</v>
          </cell>
          <cell r="AD37">
            <v>373.19325303575397</v>
          </cell>
          <cell r="AE37">
            <v>813.07414498319622</v>
          </cell>
          <cell r="AF37">
            <v>452.02260196294793</v>
          </cell>
          <cell r="AH37">
            <v>-439.48089194744216</v>
          </cell>
          <cell r="AI37">
            <v>0.40000000000009095</v>
          </cell>
          <cell r="AJ37">
            <v>-360.6515430202482</v>
          </cell>
          <cell r="AL37">
            <v>59.571487817245</v>
          </cell>
          <cell r="AM37">
            <v>166.84648781724499</v>
          </cell>
          <cell r="AN37">
            <v>91.734487817244997</v>
          </cell>
          <cell r="AO37">
            <v>318.152463451735</v>
          </cell>
          <cell r="AP37">
            <v>245.1464734411594</v>
          </cell>
          <cell r="AQ37">
            <v>316.092463451735</v>
          </cell>
          <cell r="AR37">
            <v>533.83654991527419</v>
          </cell>
          <cell r="AT37">
            <v>-73.005990010575601</v>
          </cell>
          <cell r="AU37">
            <v>-2.06</v>
          </cell>
          <cell r="AV37">
            <v>215.68408646353919</v>
          </cell>
          <cell r="AX37">
            <v>1947.6470200747624</v>
          </cell>
          <cell r="AY37">
            <v>1435.1601381167443</v>
          </cell>
          <cell r="AZ37">
            <v>1945.9870200747623</v>
          </cell>
          <cell r="BA37">
            <v>1670.5174553652027</v>
          </cell>
          <cell r="BC37">
            <v>-512.4868819580181</v>
          </cell>
          <cell r="BD37">
            <v>-1.6600000000000819</v>
          </cell>
          <cell r="BE37">
            <v>-277.12956470955965</v>
          </cell>
        </row>
        <row r="38">
          <cell r="B38">
            <v>354.95805374396139</v>
          </cell>
          <cell r="C38">
            <v>296.68181809848056</v>
          </cell>
          <cell r="D38">
            <v>532.49713638611775</v>
          </cell>
          <cell r="E38">
            <v>1184.1370082285598</v>
          </cell>
          <cell r="F38">
            <v>1184.1370082285598</v>
          </cell>
          <cell r="G38">
            <v>1184.1370082285598</v>
          </cell>
          <cell r="H38">
            <v>696.83992894334631</v>
          </cell>
          <cell r="J38">
            <v>0</v>
          </cell>
          <cell r="K38">
            <v>0</v>
          </cell>
          <cell r="L38">
            <v>-487.2970792852135</v>
          </cell>
          <cell r="N38">
            <v>656.67328685726147</v>
          </cell>
          <cell r="O38">
            <v>142.58562991757765</v>
          </cell>
          <cell r="P38">
            <v>57.217759762861157</v>
          </cell>
          <cell r="Q38">
            <v>856.4766765377002</v>
          </cell>
          <cell r="R38">
            <v>856.4766765377002</v>
          </cell>
          <cell r="S38">
            <v>856.4766765377002</v>
          </cell>
          <cell r="T38">
            <v>573.66867226141528</v>
          </cell>
          <cell r="V38">
            <v>0</v>
          </cell>
          <cell r="W38">
            <v>0</v>
          </cell>
          <cell r="X38">
            <v>-282.80800427628492</v>
          </cell>
          <cell r="Z38">
            <v>224.80390076936638</v>
          </cell>
          <cell r="AA38">
            <v>394.2191056220442</v>
          </cell>
          <cell r="AB38">
            <v>428.30725000000001</v>
          </cell>
          <cell r="AC38">
            <v>1047.3302563914106</v>
          </cell>
          <cell r="AD38">
            <v>878.15090008333334</v>
          </cell>
          <cell r="AE38">
            <v>1047.3302563914106</v>
          </cell>
          <cell r="AF38">
            <v>789.91040235579999</v>
          </cell>
          <cell r="AH38">
            <v>-169.17935630807722</v>
          </cell>
          <cell r="AI38">
            <v>0</v>
          </cell>
          <cell r="AJ38">
            <v>-257.41985403561057</v>
          </cell>
          <cell r="AL38">
            <v>151.79575</v>
          </cell>
          <cell r="AM38">
            <v>192.04575</v>
          </cell>
          <cell r="AN38">
            <v>668.29575</v>
          </cell>
          <cell r="AO38">
            <v>1012.13725</v>
          </cell>
          <cell r="AP38">
            <v>921.40090008333334</v>
          </cell>
          <cell r="AQ38">
            <v>1012.13725</v>
          </cell>
          <cell r="AR38">
            <v>1930.7018880237913</v>
          </cell>
          <cell r="AT38">
            <v>-90.736349916666654</v>
          </cell>
          <cell r="AU38">
            <v>0</v>
          </cell>
          <cell r="AV38">
            <v>918.5646380237913</v>
          </cell>
          <cell r="AX38">
            <v>4100.0811911576711</v>
          </cell>
          <cell r="AY38">
            <v>3840.1654849329275</v>
          </cell>
          <cell r="AZ38">
            <v>4100.0811911576711</v>
          </cell>
          <cell r="BA38">
            <v>3991.1208915843531</v>
          </cell>
          <cell r="BC38">
            <v>-259.91570622474364</v>
          </cell>
          <cell r="BD38">
            <v>0</v>
          </cell>
          <cell r="BE38">
            <v>-108.96029957331803</v>
          </cell>
        </row>
        <row r="39">
          <cell r="B39">
            <v>232.68458999999999</v>
          </cell>
          <cell r="C39">
            <v>240.1442059983529</v>
          </cell>
          <cell r="D39">
            <v>266.0256515656219</v>
          </cell>
          <cell r="E39">
            <v>738.85444756397487</v>
          </cell>
          <cell r="F39">
            <v>738.85444756397487</v>
          </cell>
          <cell r="G39">
            <v>738.85444756397487</v>
          </cell>
          <cell r="H39">
            <v>160.91468151676503</v>
          </cell>
          <cell r="J39">
            <v>0</v>
          </cell>
          <cell r="K39">
            <v>0</v>
          </cell>
          <cell r="L39">
            <v>-577.93976604720979</v>
          </cell>
          <cell r="N39">
            <v>1147.0326249828727</v>
          </cell>
          <cell r="O39">
            <v>2982.05676279</v>
          </cell>
          <cell r="P39">
            <v>2082.1102574880001</v>
          </cell>
          <cell r="Q39">
            <v>6211.1996452608737</v>
          </cell>
          <cell r="R39">
            <v>6211.1996452608737</v>
          </cell>
          <cell r="S39">
            <v>6211.1996452608737</v>
          </cell>
          <cell r="T39">
            <v>624.7892371137998</v>
          </cell>
          <cell r="V39">
            <v>0</v>
          </cell>
          <cell r="W39">
            <v>0</v>
          </cell>
          <cell r="X39">
            <v>-5586.4104081470741</v>
          </cell>
          <cell r="Z39">
            <v>2280.6747373540002</v>
          </cell>
          <cell r="AA39">
            <v>2154.8545752</v>
          </cell>
          <cell r="AB39">
            <v>961.8281566666667</v>
          </cell>
          <cell r="AC39">
            <v>5397.3574692206666</v>
          </cell>
          <cell r="AD39">
            <v>3594.3153670945858</v>
          </cell>
          <cell r="AE39">
            <v>5427.4574692206661</v>
          </cell>
          <cell r="AF39">
            <v>844.33891769427385</v>
          </cell>
          <cell r="AH39">
            <v>-1803.0421021260809</v>
          </cell>
          <cell r="AI39">
            <v>30.099999999999454</v>
          </cell>
          <cell r="AJ39">
            <v>-4553.0185515263929</v>
          </cell>
          <cell r="AL39">
            <v>637.43678333333332</v>
          </cell>
          <cell r="AM39">
            <v>483.44022333333334</v>
          </cell>
          <cell r="AN39">
            <v>401.20260111111111</v>
          </cell>
          <cell r="AO39">
            <v>1522.0796077777775</v>
          </cell>
          <cell r="AP39">
            <v>3707.7176716340873</v>
          </cell>
          <cell r="AQ39">
            <v>1509.7168669369369</v>
          </cell>
          <cell r="AR39">
            <v>650.90304025745627</v>
          </cell>
          <cell r="AT39">
            <v>2185.6380638563096</v>
          </cell>
          <cell r="AU39">
            <v>-12.362740840840615</v>
          </cell>
          <cell r="AV39">
            <v>-871.17656752032121</v>
          </cell>
          <cell r="AX39">
            <v>13869.49116982329</v>
          </cell>
          <cell r="AY39">
            <v>14252.087131553522</v>
          </cell>
          <cell r="AZ39">
            <v>13887.228428982451</v>
          </cell>
          <cell r="BA39">
            <v>2280.9458765822951</v>
          </cell>
          <cell r="BC39">
            <v>382.59596173023237</v>
          </cell>
          <cell r="BD39">
            <v>17.737259159161113</v>
          </cell>
          <cell r="BE39">
            <v>-11588.545293240995</v>
          </cell>
        </row>
        <row r="41">
          <cell r="B41">
            <v>1638.795860736715</v>
          </cell>
          <cell r="C41">
            <v>1867.689289128394</v>
          </cell>
          <cell r="D41">
            <v>1239.7248266901236</v>
          </cell>
          <cell r="E41">
            <v>4746.2099765552321</v>
          </cell>
          <cell r="F41">
            <v>4746.2099765552321</v>
          </cell>
          <cell r="G41">
            <v>4746.2099765552321</v>
          </cell>
          <cell r="H41">
            <v>1379.2864641336719</v>
          </cell>
          <cell r="J41">
            <v>0</v>
          </cell>
          <cell r="K41">
            <v>0</v>
          </cell>
          <cell r="L41">
            <v>-3366.9235124215602</v>
          </cell>
          <cell r="N41">
            <v>760.40754293543398</v>
          </cell>
          <cell r="O41">
            <v>1233.2827107363203</v>
          </cell>
          <cell r="P41">
            <v>982.99383335440314</v>
          </cell>
          <cell r="Q41">
            <v>2976.6840870261576</v>
          </cell>
          <cell r="R41">
            <v>2976.6840870261576</v>
          </cell>
          <cell r="S41">
            <v>2976.6840870261576</v>
          </cell>
          <cell r="T41">
            <v>1254.1056040126582</v>
          </cell>
          <cell r="V41">
            <v>0</v>
          </cell>
          <cell r="W41">
            <v>0</v>
          </cell>
          <cell r="X41">
            <v>-1722.5784830134994</v>
          </cell>
          <cell r="Z41">
            <v>1885.9351638362789</v>
          </cell>
          <cell r="AA41">
            <v>1576.5447395651211</v>
          </cell>
          <cell r="AB41">
            <v>1493.8471411232154</v>
          </cell>
          <cell r="AC41">
            <v>4956.3270445246153</v>
          </cell>
          <cell r="AD41">
            <v>4373.9350070429628</v>
          </cell>
          <cell r="AE41">
            <v>4943.4579345246157</v>
          </cell>
          <cell r="AF41">
            <v>1577.2119007588517</v>
          </cell>
          <cell r="AH41">
            <v>-582.39203748165255</v>
          </cell>
          <cell r="AI41">
            <v>-12.869109999999637</v>
          </cell>
          <cell r="AJ41">
            <v>-3379.1151437657636</v>
          </cell>
          <cell r="AL41">
            <v>1364.2567011232156</v>
          </cell>
          <cell r="AM41">
            <v>1374.2427011232157</v>
          </cell>
          <cell r="AN41">
            <v>1392.3611636232156</v>
          </cell>
          <cell r="AO41">
            <v>4130.860565869647</v>
          </cell>
          <cell r="AP41">
            <v>4349.2140021780979</v>
          </cell>
          <cell r="AQ41">
            <v>4054.7008058696465</v>
          </cell>
          <cell r="AR41">
            <v>2673.5933611935748</v>
          </cell>
          <cell r="AT41">
            <v>218.35343630845091</v>
          </cell>
          <cell r="AU41">
            <v>-76.15976000000046</v>
          </cell>
          <cell r="AV41">
            <v>-1457.2672046760722</v>
          </cell>
          <cell r="AX41">
            <v>16810.081673975652</v>
          </cell>
          <cell r="AY41">
            <v>16446.043072802451</v>
          </cell>
          <cell r="AZ41">
            <v>16721.05280397565</v>
          </cell>
          <cell r="BA41">
            <v>6884.1973300987556</v>
          </cell>
          <cell r="BC41">
            <v>-364.03860117320073</v>
          </cell>
          <cell r="BD41">
            <v>-89.028870000001916</v>
          </cell>
          <cell r="BE41">
            <v>-9925.8843438768963</v>
          </cell>
        </row>
        <row r="42">
          <cell r="B42">
            <v>460.82143374396145</v>
          </cell>
          <cell r="C42">
            <v>25.44109366053879</v>
          </cell>
          <cell r="D42">
            <v>145.54837759621722</v>
          </cell>
          <cell r="E42">
            <v>631.81090500071741</v>
          </cell>
          <cell r="F42">
            <v>631.81090500071741</v>
          </cell>
          <cell r="G42">
            <v>631.81090500071741</v>
          </cell>
          <cell r="H42">
            <v>1861.1013607205307</v>
          </cell>
          <cell r="J42">
            <v>0</v>
          </cell>
          <cell r="K42">
            <v>0</v>
          </cell>
          <cell r="L42">
            <v>1229.2904557198133</v>
          </cell>
          <cell r="N42">
            <v>494.39837615697763</v>
          </cell>
          <cell r="O42">
            <v>517.72262858435124</v>
          </cell>
          <cell r="P42">
            <v>-30.861198267901813</v>
          </cell>
          <cell r="Q42">
            <v>981.25980647342715</v>
          </cell>
          <cell r="R42">
            <v>981.25980647342703</v>
          </cell>
          <cell r="S42">
            <v>981.25980647342715</v>
          </cell>
          <cell r="T42">
            <v>356.88059036952814</v>
          </cell>
          <cell r="V42">
            <v>-1.1368683772161603E-13</v>
          </cell>
          <cell r="W42">
            <v>0</v>
          </cell>
          <cell r="X42">
            <v>-624.37921610389901</v>
          </cell>
          <cell r="Z42">
            <v>-293.29155147221684</v>
          </cell>
          <cell r="AA42">
            <v>264.69886102618602</v>
          </cell>
          <cell r="AB42">
            <v>397.84146670575359</v>
          </cell>
          <cell r="AC42">
            <v>369.24877625972277</v>
          </cell>
          <cell r="AD42">
            <v>1365.7989726172607</v>
          </cell>
          <cell r="AE42">
            <v>338.02771625972275</v>
          </cell>
          <cell r="AF42">
            <v>306.33267370571286</v>
          </cell>
          <cell r="AH42">
            <v>996.55019635753797</v>
          </cell>
          <cell r="AI42">
            <v>-31.221060000000023</v>
          </cell>
          <cell r="AJ42">
            <v>-62.91610255400991</v>
          </cell>
          <cell r="AL42">
            <v>458.04534170575357</v>
          </cell>
          <cell r="AM42">
            <v>458.04534170575357</v>
          </cell>
          <cell r="AN42">
            <v>397.8398417057536</v>
          </cell>
          <cell r="AO42">
            <v>1313.9305251172609</v>
          </cell>
          <cell r="AP42">
            <v>1365.7989726172607</v>
          </cell>
          <cell r="AQ42">
            <v>1220.2722201172608</v>
          </cell>
          <cell r="AR42">
            <v>1626.637242211423</v>
          </cell>
          <cell r="AT42">
            <v>51.868447499999775</v>
          </cell>
          <cell r="AU42">
            <v>-93.658305000000155</v>
          </cell>
          <cell r="AV42">
            <v>312.70671709416206</v>
          </cell>
          <cell r="AX42">
            <v>3296.2500128511274</v>
          </cell>
          <cell r="AY42">
            <v>4344.6686567086654</v>
          </cell>
          <cell r="AZ42">
            <v>3171.3706478511276</v>
          </cell>
          <cell r="BA42">
            <v>4150.9518670071957</v>
          </cell>
          <cell r="BC42">
            <v>1048.418643857538</v>
          </cell>
          <cell r="BD42">
            <v>-124.87936499999978</v>
          </cell>
          <cell r="BE42">
            <v>854.70185415606829</v>
          </cell>
        </row>
        <row r="43">
          <cell r="B43">
            <v>324.38624245169092</v>
          </cell>
          <cell r="C43">
            <v>519.37355592947586</v>
          </cell>
          <cell r="D43">
            <v>593.35458980221199</v>
          </cell>
          <cell r="E43">
            <v>1437.1143881833787</v>
          </cell>
          <cell r="F43">
            <v>1437.1143881833787</v>
          </cell>
          <cell r="G43">
            <v>1437.1143881833787</v>
          </cell>
          <cell r="H43">
            <v>1133.0321134196431</v>
          </cell>
          <cell r="J43">
            <v>0</v>
          </cell>
          <cell r="K43">
            <v>0</v>
          </cell>
          <cell r="L43">
            <v>-304.08227476373554</v>
          </cell>
          <cell r="N43">
            <v>481.19851722623963</v>
          </cell>
          <cell r="O43">
            <v>304.73126100827142</v>
          </cell>
          <cell r="P43">
            <v>392.1186714284097</v>
          </cell>
          <cell r="Q43">
            <v>1178.0484496629208</v>
          </cell>
          <cell r="R43">
            <v>1178.0484496629208</v>
          </cell>
          <cell r="S43">
            <v>1178.0484496629208</v>
          </cell>
          <cell r="T43">
            <v>1273.966183181921</v>
          </cell>
          <cell r="V43">
            <v>0</v>
          </cell>
          <cell r="W43">
            <v>0</v>
          </cell>
          <cell r="X43">
            <v>95.917733519000194</v>
          </cell>
          <cell r="Z43">
            <v>574.86771917842168</v>
          </cell>
          <cell r="AA43">
            <v>434.61807110074642</v>
          </cell>
          <cell r="AB43">
            <v>440.00072620981689</v>
          </cell>
          <cell r="AC43">
            <v>1449.486516488985</v>
          </cell>
          <cell r="AD43">
            <v>3103.4686888081796</v>
          </cell>
          <cell r="AE43">
            <v>1448.0818325943676</v>
          </cell>
          <cell r="AF43">
            <v>1437.9132146371742</v>
          </cell>
          <cell r="AH43">
            <v>1653.9821723191947</v>
          </cell>
          <cell r="AI43">
            <v>-1.4046838946173921</v>
          </cell>
          <cell r="AJ43">
            <v>-11.573301851810811</v>
          </cell>
          <cell r="AL43">
            <v>435.03529785618895</v>
          </cell>
          <cell r="AM43">
            <v>432.20540000745348</v>
          </cell>
          <cell r="AN43">
            <v>435.18357799751567</v>
          </cell>
          <cell r="AO43">
            <v>1302.4242758611581</v>
          </cell>
          <cell r="AP43">
            <v>3650.715093993781</v>
          </cell>
          <cell r="AQ43">
            <v>1330.3001152177001</v>
          </cell>
          <cell r="AR43">
            <v>1915.8090478209081</v>
          </cell>
          <cell r="AT43">
            <v>2348.2908181326229</v>
          </cell>
          <cell r="AU43">
            <v>27.875839356541974</v>
          </cell>
          <cell r="AV43">
            <v>613.38477195974997</v>
          </cell>
          <cell r="AX43">
            <v>5367.0736301964425</v>
          </cell>
          <cell r="AY43">
            <v>9369.3466206482608</v>
          </cell>
          <cell r="AZ43">
            <v>5393.5447856583669</v>
          </cell>
          <cell r="BA43">
            <v>5760.7205590596459</v>
          </cell>
          <cell r="BC43">
            <v>4002.2729904518183</v>
          </cell>
          <cell r="BD43">
            <v>26.471155461924354</v>
          </cell>
          <cell r="BE43">
            <v>393.64692886320336</v>
          </cell>
        </row>
        <row r="44">
          <cell r="B44">
            <v>501.9196798671498</v>
          </cell>
          <cell r="C44">
            <v>312.58356527738255</v>
          </cell>
          <cell r="D44">
            <v>602.61643521076678</v>
          </cell>
          <cell r="E44">
            <v>1417.1196803552991</v>
          </cell>
          <cell r="F44">
            <v>1417.1196803552991</v>
          </cell>
          <cell r="G44">
            <v>1417.1196803552991</v>
          </cell>
          <cell r="H44">
            <v>832.00633885024808</v>
          </cell>
          <cell r="J44">
            <v>0</v>
          </cell>
          <cell r="K44">
            <v>0</v>
          </cell>
          <cell r="L44">
            <v>-585.11334150505104</v>
          </cell>
          <cell r="N44">
            <v>504.11490453845596</v>
          </cell>
          <cell r="O44">
            <v>407.41290752792838</v>
          </cell>
          <cell r="P44">
            <v>487.64050321811652</v>
          </cell>
          <cell r="Q44">
            <v>1399.1683152845007</v>
          </cell>
          <cell r="R44">
            <v>1399.1683152845007</v>
          </cell>
          <cell r="S44">
            <v>1399.1683152845007</v>
          </cell>
          <cell r="T44">
            <v>991.80757466050352</v>
          </cell>
          <cell r="V44">
            <v>0</v>
          </cell>
          <cell r="W44">
            <v>0</v>
          </cell>
          <cell r="X44">
            <v>-407.36074062399723</v>
          </cell>
          <cell r="Z44">
            <v>545.51832331848664</v>
          </cell>
          <cell r="AA44">
            <v>325.47434952069466</v>
          </cell>
          <cell r="AB44">
            <v>664.90437545962561</v>
          </cell>
          <cell r="AC44">
            <v>1535.8970482988068</v>
          </cell>
          <cell r="AD44">
            <v>2019.0834550214518</v>
          </cell>
          <cell r="AE44">
            <v>1536.8282981718537</v>
          </cell>
          <cell r="AF44">
            <v>1131.0651074238979</v>
          </cell>
          <cell r="AH44">
            <v>483.18640672264496</v>
          </cell>
          <cell r="AI44">
            <v>0.93124987304690876</v>
          </cell>
          <cell r="AJ44">
            <v>-404.83194087490892</v>
          </cell>
          <cell r="AL44">
            <v>711.9916130898165</v>
          </cell>
          <cell r="AM44">
            <v>635.01314964796211</v>
          </cell>
          <cell r="AN44">
            <v>855.482712981075</v>
          </cell>
          <cell r="AO44">
            <v>2202.4874757188536</v>
          </cell>
          <cell r="AP44">
            <v>2175.3779283765357</v>
          </cell>
          <cell r="AQ44">
            <v>2315.8961023389575</v>
          </cell>
          <cell r="AR44">
            <v>1192.7989058611067</v>
          </cell>
          <cell r="AT44">
            <v>-27.10954734231791</v>
          </cell>
          <cell r="AU44">
            <v>113.40862662010386</v>
          </cell>
          <cell r="AV44">
            <v>-1009.6885698577469</v>
          </cell>
          <cell r="AX44">
            <v>6554.6725196574607</v>
          </cell>
          <cell r="AY44">
            <v>7010.7493790377875</v>
          </cell>
          <cell r="AZ44">
            <v>6669.0123961506115</v>
          </cell>
          <cell r="BA44">
            <v>4147.6779267957563</v>
          </cell>
          <cell r="BC44">
            <v>456.07685938032682</v>
          </cell>
          <cell r="BD44">
            <v>114.33987649315077</v>
          </cell>
          <cell r="BE44">
            <v>-2406.9945928617044</v>
          </cell>
        </row>
        <row r="45">
          <cell r="B45">
            <v>606.17912132850245</v>
          </cell>
          <cell r="C45">
            <v>440.85543743401155</v>
          </cell>
          <cell r="D45">
            <v>425.95029827230809</v>
          </cell>
          <cell r="E45">
            <v>1472.984857034822</v>
          </cell>
          <cell r="F45">
            <v>1472.984857034822</v>
          </cell>
          <cell r="G45">
            <v>1472.984857034822</v>
          </cell>
          <cell r="H45">
            <v>565.38994430570381</v>
          </cell>
          <cell r="J45">
            <v>0</v>
          </cell>
          <cell r="K45">
            <v>0</v>
          </cell>
          <cell r="L45">
            <v>-907.59491272911816</v>
          </cell>
          <cell r="N45">
            <v>479.91290648319284</v>
          </cell>
          <cell r="O45">
            <v>-424.6259128623231</v>
          </cell>
          <cell r="P45">
            <v>317.98692401223042</v>
          </cell>
          <cell r="Q45">
            <v>373.27391763310015</v>
          </cell>
          <cell r="R45">
            <v>373.27391763310015</v>
          </cell>
          <cell r="S45">
            <v>373.27391763310015</v>
          </cell>
          <cell r="T45">
            <v>1218.2551879978873</v>
          </cell>
          <cell r="V45">
            <v>0</v>
          </cell>
          <cell r="W45">
            <v>0</v>
          </cell>
          <cell r="X45">
            <v>844.98127036478718</v>
          </cell>
          <cell r="Z45">
            <v>2678.3381995512809</v>
          </cell>
          <cell r="AA45">
            <v>337.67676988918373</v>
          </cell>
          <cell r="AB45">
            <v>315.50131668450371</v>
          </cell>
          <cell r="AC45">
            <v>3331.5162861249682</v>
          </cell>
          <cell r="AD45">
            <v>1482.6245202068726</v>
          </cell>
          <cell r="AE45">
            <v>3331.4694837575444</v>
          </cell>
          <cell r="AF45">
            <v>682.14321127077096</v>
          </cell>
          <cell r="AH45">
            <v>-1848.8917659180956</v>
          </cell>
          <cell r="AI45">
            <v>-4.6802367423879332E-2</v>
          </cell>
          <cell r="AJ45">
            <v>-2649.3730748541975</v>
          </cell>
          <cell r="AL45">
            <v>302.064494232703</v>
          </cell>
          <cell r="AM45">
            <v>308.00796544935798</v>
          </cell>
          <cell r="AN45">
            <v>311.77526947368818</v>
          </cell>
          <cell r="AO45">
            <v>921.84772915574922</v>
          </cell>
          <cell r="AP45">
            <v>1503.228374080014</v>
          </cell>
          <cell r="AQ45">
            <v>924.44519679344376</v>
          </cell>
          <cell r="AR45">
            <v>1874.7988855252852</v>
          </cell>
          <cell r="AT45">
            <v>581.38064492426474</v>
          </cell>
          <cell r="AU45">
            <v>2.5974676376945354</v>
          </cell>
          <cell r="AV45">
            <v>952.95115636953597</v>
          </cell>
          <cell r="AX45">
            <v>6099.6227899486403</v>
          </cell>
          <cell r="AY45">
            <v>4832.111668954808</v>
          </cell>
          <cell r="AZ45">
            <v>6102.1734552189091</v>
          </cell>
          <cell r="BA45">
            <v>4340.5872290996467</v>
          </cell>
          <cell r="BC45">
            <v>-1267.5111209938323</v>
          </cell>
          <cell r="BD45">
            <v>2.550665270268837</v>
          </cell>
          <cell r="BE45">
            <v>-1759.0355608489936</v>
          </cell>
        </row>
        <row r="46">
          <cell r="B46">
            <v>9.4189601449275369</v>
          </cell>
          <cell r="C46">
            <v>15.280326046267874</v>
          </cell>
          <cell r="D46">
            <v>22.629592312971862</v>
          </cell>
          <cell r="E46">
            <v>47.328878504167264</v>
          </cell>
          <cell r="F46">
            <v>47.328878504167264</v>
          </cell>
          <cell r="G46">
            <v>47.328878504167264</v>
          </cell>
          <cell r="H46">
            <v>-1.1486905651048629</v>
          </cell>
          <cell r="J46">
            <v>0</v>
          </cell>
          <cell r="K46">
            <v>0</v>
          </cell>
          <cell r="L46">
            <v>-48.477569069272128</v>
          </cell>
          <cell r="N46">
            <v>17.926577417272611</v>
          </cell>
          <cell r="O46">
            <v>16.376430834678011</v>
          </cell>
          <cell r="P46">
            <v>18.880940545047206</v>
          </cell>
          <cell r="Q46">
            <v>53.183948796997839</v>
          </cell>
          <cell r="R46">
            <v>53.183948796997839</v>
          </cell>
          <cell r="S46">
            <v>53.183948796997839</v>
          </cell>
          <cell r="T46">
            <v>281.35911794022536</v>
          </cell>
          <cell r="V46">
            <v>0</v>
          </cell>
          <cell r="W46">
            <v>0</v>
          </cell>
          <cell r="X46">
            <v>228.17516914322752</v>
          </cell>
          <cell r="Z46">
            <v>18.604016547574275</v>
          </cell>
          <cell r="AA46">
            <v>19.036649779131761</v>
          </cell>
          <cell r="AB46">
            <v>51.27016088090204</v>
          </cell>
          <cell r="AC46">
            <v>88.910827207608079</v>
          </cell>
          <cell r="AD46">
            <v>181.90471507424573</v>
          </cell>
          <cell r="AE46">
            <v>94.055827207608075</v>
          </cell>
          <cell r="AF46">
            <v>639.74805914882916</v>
          </cell>
          <cell r="AH46">
            <v>92.99388786663765</v>
          </cell>
          <cell r="AI46">
            <v>5.1449999999999996</v>
          </cell>
          <cell r="AJ46">
            <v>550.83723194122103</v>
          </cell>
          <cell r="AL46">
            <v>48.361150880902045</v>
          </cell>
          <cell r="AM46">
            <v>42.332150880902049</v>
          </cell>
          <cell r="AN46">
            <v>53.415480880902038</v>
          </cell>
          <cell r="AO46">
            <v>144.10878264270613</v>
          </cell>
          <cell r="AP46">
            <v>176.88653325606393</v>
          </cell>
          <cell r="AQ46">
            <v>145.48941184446602</v>
          </cell>
          <cell r="AR46">
            <v>62.948864283236823</v>
          </cell>
          <cell r="AT46">
            <v>32.777750613357796</v>
          </cell>
          <cell r="AU46">
            <v>1.3806292017598878</v>
          </cell>
          <cell r="AV46">
            <v>-81.159918359469316</v>
          </cell>
          <cell r="AX46">
            <v>333.53243715147931</v>
          </cell>
          <cell r="AY46">
            <v>459.30407563147475</v>
          </cell>
          <cell r="AZ46">
            <v>340.05806635323921</v>
          </cell>
          <cell r="BA46">
            <v>982.9073508071865</v>
          </cell>
          <cell r="BC46">
            <v>125.77163847999543</v>
          </cell>
          <cell r="BD46">
            <v>6.525629201759898</v>
          </cell>
          <cell r="BE46">
            <v>649.37491365570713</v>
          </cell>
        </row>
        <row r="47">
          <cell r="B47">
            <v>23.385060712560385</v>
          </cell>
          <cell r="C47">
            <v>124.43610854458336</v>
          </cell>
          <cell r="D47">
            <v>73.96706828567072</v>
          </cell>
          <cell r="E47">
            <v>221.78823754281447</v>
          </cell>
          <cell r="F47">
            <v>221.78823754281447</v>
          </cell>
          <cell r="G47">
            <v>221.78823754281447</v>
          </cell>
          <cell r="H47">
            <v>59.994610413813596</v>
          </cell>
          <cell r="J47">
            <v>0</v>
          </cell>
          <cell r="K47">
            <v>0</v>
          </cell>
          <cell r="L47">
            <v>-161.79362712900087</v>
          </cell>
          <cell r="N47">
            <v>36.14961078915087</v>
          </cell>
          <cell r="O47">
            <v>50.714222850417258</v>
          </cell>
          <cell r="P47">
            <v>316.76474870950477</v>
          </cell>
          <cell r="Q47">
            <v>403.62858234907293</v>
          </cell>
          <cell r="R47">
            <v>403.62858234907293</v>
          </cell>
          <cell r="S47">
            <v>403.62858234907293</v>
          </cell>
          <cell r="T47">
            <v>404.16702718276025</v>
          </cell>
          <cell r="V47">
            <v>0</v>
          </cell>
          <cell r="W47">
            <v>0</v>
          </cell>
          <cell r="X47">
            <v>0.53844483368732199</v>
          </cell>
          <cell r="Z47">
            <v>68.332769007145544</v>
          </cell>
          <cell r="AA47">
            <v>145.89645909367863</v>
          </cell>
          <cell r="AB47">
            <v>113.68711666666667</v>
          </cell>
          <cell r="AC47">
            <v>327.91634476749084</v>
          </cell>
          <cell r="AD47">
            <v>249.34460000000001</v>
          </cell>
          <cell r="AE47">
            <v>672.41634476749084</v>
          </cell>
          <cell r="AF47">
            <v>172.37638360783208</v>
          </cell>
          <cell r="AH47">
            <v>-78.571744767490827</v>
          </cell>
          <cell r="AI47">
            <v>344.5</v>
          </cell>
          <cell r="AJ47">
            <v>-155.53996115965876</v>
          </cell>
          <cell r="AL47">
            <v>191.57961666666668</v>
          </cell>
          <cell r="AM47">
            <v>281.06211666666672</v>
          </cell>
          <cell r="AN47">
            <v>247.18711666666667</v>
          </cell>
          <cell r="AO47">
            <v>719.82884999999999</v>
          </cell>
          <cell r="AP47">
            <v>186.84460000000001</v>
          </cell>
          <cell r="AQ47">
            <v>463.82884999999999</v>
          </cell>
          <cell r="AR47">
            <v>141.39200382276081</v>
          </cell>
          <cell r="AT47">
            <v>-532.98424999999997</v>
          </cell>
          <cell r="AU47">
            <v>-256</v>
          </cell>
          <cell r="AV47">
            <v>-578.4368461772392</v>
          </cell>
          <cell r="AX47">
            <v>1673.1620146593782</v>
          </cell>
          <cell r="AY47">
            <v>1061.6060198918874</v>
          </cell>
          <cell r="AZ47">
            <v>1761.6620146593782</v>
          </cell>
          <cell r="BA47">
            <v>777.93002502716672</v>
          </cell>
          <cell r="BC47">
            <v>-611.5559947674908</v>
          </cell>
          <cell r="BD47">
            <v>88.5</v>
          </cell>
          <cell r="BE47">
            <v>-895.23198963221148</v>
          </cell>
        </row>
        <row r="48">
          <cell r="B48">
            <v>596.35102146135273</v>
          </cell>
          <cell r="C48">
            <v>53.294273732125497</v>
          </cell>
          <cell r="D48">
            <v>659.75417308202145</v>
          </cell>
          <cell r="E48">
            <v>1309.3994682754994</v>
          </cell>
          <cell r="F48">
            <v>1309.3994682754994</v>
          </cell>
          <cell r="G48">
            <v>1309.3994682754994</v>
          </cell>
          <cell r="H48">
            <v>300.95139400303106</v>
          </cell>
          <cell r="J48">
            <v>0</v>
          </cell>
          <cell r="K48">
            <v>0</v>
          </cell>
          <cell r="L48">
            <v>-1008.4480742724684</v>
          </cell>
          <cell r="N48">
            <v>390.43109868668472</v>
          </cell>
          <cell r="O48">
            <v>26.623917484144805</v>
          </cell>
          <cell r="P48">
            <v>45.011936684841523</v>
          </cell>
          <cell r="Q48">
            <v>462.06695285567105</v>
          </cell>
          <cell r="R48">
            <v>462.06695285567105</v>
          </cell>
          <cell r="S48">
            <v>462.06695285567105</v>
          </cell>
          <cell r="T48">
            <v>274.16636998231519</v>
          </cell>
          <cell r="V48">
            <v>0</v>
          </cell>
          <cell r="W48">
            <v>0</v>
          </cell>
          <cell r="X48">
            <v>-187.90058287335586</v>
          </cell>
          <cell r="Z48">
            <v>-19.950129356670978</v>
          </cell>
          <cell r="AA48">
            <v>337.47481222421936</v>
          </cell>
          <cell r="AB48">
            <v>291.20088375</v>
          </cell>
          <cell r="AC48">
            <v>608.72556661754845</v>
          </cell>
          <cell r="AD48">
            <v>830.33014800000001</v>
          </cell>
          <cell r="AE48">
            <v>608.72556661754845</v>
          </cell>
          <cell r="AF48">
            <v>429.99902258804366</v>
          </cell>
          <cell r="AH48">
            <v>221.60458138245156</v>
          </cell>
          <cell r="AI48">
            <v>0</v>
          </cell>
          <cell r="AJ48">
            <v>-178.72654402950479</v>
          </cell>
          <cell r="AL48">
            <v>236.07746875000001</v>
          </cell>
          <cell r="AM48">
            <v>328.64779375000001</v>
          </cell>
          <cell r="AN48">
            <v>285.24352500000003</v>
          </cell>
          <cell r="AO48">
            <v>849.96878749999996</v>
          </cell>
          <cell r="AP48">
            <v>819.79958250000004</v>
          </cell>
          <cell r="AQ48">
            <v>849.96878749999996</v>
          </cell>
          <cell r="AR48">
            <v>4286.9723175653626</v>
          </cell>
          <cell r="AT48">
            <v>-30.16920499999992</v>
          </cell>
          <cell r="AU48">
            <v>0</v>
          </cell>
          <cell r="AV48">
            <v>3437.0035300653626</v>
          </cell>
          <cell r="AX48">
            <v>3230.1607752487193</v>
          </cell>
          <cell r="AY48">
            <v>3421.5961516311704</v>
          </cell>
          <cell r="AZ48">
            <v>3230.1607752487193</v>
          </cell>
          <cell r="BA48">
            <v>5292.0891041387522</v>
          </cell>
          <cell r="BC48">
            <v>191.43537638245107</v>
          </cell>
          <cell r="BD48">
            <v>0</v>
          </cell>
          <cell r="BE48">
            <v>2061.9283288900328</v>
          </cell>
        </row>
        <row r="49">
          <cell r="B49">
            <v>16.579919999999998</v>
          </cell>
          <cell r="C49">
            <v>12.17521</v>
          </cell>
          <cell r="D49">
            <v>12.22878</v>
          </cell>
          <cell r="E49">
            <v>40.983910000000002</v>
          </cell>
          <cell r="F49">
            <v>40.983910000000002</v>
          </cell>
          <cell r="G49">
            <v>40.983910000000002</v>
          </cell>
          <cell r="H49">
            <v>0</v>
          </cell>
          <cell r="J49">
            <v>0</v>
          </cell>
          <cell r="K49">
            <v>0</v>
          </cell>
          <cell r="L49">
            <v>-40.983910000000002</v>
          </cell>
          <cell r="N49">
            <v>9.4895899999999997</v>
          </cell>
          <cell r="O49">
            <v>9.3730599999999988</v>
          </cell>
          <cell r="P49">
            <v>9.2274899999999995</v>
          </cell>
          <cell r="Q49">
            <v>28.090139999999998</v>
          </cell>
          <cell r="R49">
            <v>28.090139999999998</v>
          </cell>
          <cell r="S49">
            <v>28.090139999999998</v>
          </cell>
          <cell r="T49">
            <v>0</v>
          </cell>
          <cell r="V49">
            <v>0</v>
          </cell>
          <cell r="W49">
            <v>0</v>
          </cell>
          <cell r="X49">
            <v>-28.090139999999998</v>
          </cell>
          <cell r="Z49">
            <v>9.3042300000000004</v>
          </cell>
          <cell r="AA49">
            <v>9.1153700000000004</v>
          </cell>
          <cell r="AB49">
            <v>11</v>
          </cell>
          <cell r="AC49">
            <v>29.419599999999999</v>
          </cell>
          <cell r="AD49">
            <v>4.95</v>
          </cell>
          <cell r="AE49">
            <v>29.419599999999999</v>
          </cell>
          <cell r="AF49">
            <v>83.307443696999997</v>
          </cell>
          <cell r="AH49">
            <v>-24.4696</v>
          </cell>
          <cell r="AI49">
            <v>0</v>
          </cell>
          <cell r="AJ49">
            <v>53.887843696999994</v>
          </cell>
          <cell r="AL49">
            <v>11</v>
          </cell>
          <cell r="AM49">
            <v>11</v>
          </cell>
          <cell r="AN49">
            <v>11</v>
          </cell>
          <cell r="AO49">
            <v>33</v>
          </cell>
          <cell r="AP49">
            <v>4.95</v>
          </cell>
          <cell r="AQ49">
            <v>33</v>
          </cell>
          <cell r="AR49">
            <v>48.973140000000001</v>
          </cell>
          <cell r="AT49">
            <v>-28.05</v>
          </cell>
          <cell r="AU49">
            <v>0</v>
          </cell>
          <cell r="AV49">
            <v>15.973140000000001</v>
          </cell>
          <cell r="AX49">
            <v>131.49365</v>
          </cell>
          <cell r="AY49">
            <v>78.974050000000005</v>
          </cell>
          <cell r="AZ49">
            <v>131.49365</v>
          </cell>
          <cell r="BA49">
            <v>132.280583697</v>
          </cell>
          <cell r="BC49">
            <v>-52.519599999999997</v>
          </cell>
          <cell r="BD49">
            <v>0</v>
          </cell>
          <cell r="BE49">
            <v>0.78693369699999494</v>
          </cell>
        </row>
        <row r="51">
          <cell r="B51">
            <v>166.97586999999999</v>
          </cell>
          <cell r="C51">
            <v>165.19662</v>
          </cell>
          <cell r="D51">
            <v>239.15729000000002</v>
          </cell>
          <cell r="E51">
            <v>571.32978000000003</v>
          </cell>
          <cell r="F51">
            <v>571.32978000000003</v>
          </cell>
          <cell r="G51">
            <v>571.32978000000003</v>
          </cell>
          <cell r="H51">
            <v>227.40878000000001</v>
          </cell>
          <cell r="J51">
            <v>0</v>
          </cell>
          <cell r="K51">
            <v>0</v>
          </cell>
          <cell r="L51">
            <v>-343.92100000000005</v>
          </cell>
          <cell r="N51">
            <v>127.00082</v>
          </cell>
          <cell r="O51">
            <v>147.31059999999999</v>
          </cell>
          <cell r="P51">
            <v>388.73803000000004</v>
          </cell>
          <cell r="Q51">
            <v>663.04944999999998</v>
          </cell>
          <cell r="R51">
            <v>663.04944999999998</v>
          </cell>
          <cell r="S51">
            <v>663.04944999999998</v>
          </cell>
          <cell r="T51">
            <v>144.64322000000001</v>
          </cell>
          <cell r="V51">
            <v>0</v>
          </cell>
          <cell r="W51">
            <v>0</v>
          </cell>
          <cell r="X51">
            <v>-518.40622999999994</v>
          </cell>
          <cell r="Z51">
            <v>231.10305</v>
          </cell>
          <cell r="AA51">
            <v>291.46890000000002</v>
          </cell>
          <cell r="AB51">
            <v>158.6967652363131</v>
          </cell>
          <cell r="AC51">
            <v>681.26871523631314</v>
          </cell>
          <cell r="AD51">
            <v>382.70382214853163</v>
          </cell>
          <cell r="AE51">
            <v>680.92646986699503</v>
          </cell>
          <cell r="AF51">
            <v>173.11279999999999</v>
          </cell>
          <cell r="AH51">
            <v>-298.56489308778151</v>
          </cell>
          <cell r="AI51">
            <v>-0.3422453693181069</v>
          </cell>
          <cell r="AJ51">
            <v>-508.15591523631315</v>
          </cell>
          <cell r="AL51">
            <v>160.56889940297975</v>
          </cell>
          <cell r="AM51">
            <v>160.35114477229794</v>
          </cell>
          <cell r="AN51">
            <v>159.95085065465088</v>
          </cell>
          <cell r="AO51">
            <v>480.8708948299286</v>
          </cell>
          <cell r="AP51">
            <v>383.21593083491746</v>
          </cell>
          <cell r="AQ51">
            <v>477.20574803311007</v>
          </cell>
          <cell r="AR51">
            <v>318.13657000000001</v>
          </cell>
          <cell r="AT51">
            <v>-97.654963995011144</v>
          </cell>
          <cell r="AU51">
            <v>-3.6651467968185329</v>
          </cell>
          <cell r="AV51">
            <v>-162.7343248299286</v>
          </cell>
          <cell r="AX51">
            <v>2396.5188400662414</v>
          </cell>
          <cell r="AY51">
            <v>2000.2989829834487</v>
          </cell>
          <cell r="AZ51">
            <v>2392.5114479001054</v>
          </cell>
          <cell r="BA51">
            <v>863.30137000000002</v>
          </cell>
          <cell r="BC51">
            <v>-396.21985708279271</v>
          </cell>
          <cell r="BD51">
            <v>-4.0073921661360146</v>
          </cell>
          <cell r="BE51">
            <v>-1533.2174700662413</v>
          </cell>
        </row>
        <row r="52">
          <cell r="B52">
            <v>553.37982</v>
          </cell>
          <cell r="C52">
            <v>773.34347217414086</v>
          </cell>
          <cell r="D52">
            <v>1073.0705156508805</v>
          </cell>
          <cell r="E52">
            <v>2399.7938078250213</v>
          </cell>
          <cell r="F52">
            <v>2399.7938078250213</v>
          </cell>
          <cell r="G52">
            <v>2399.7938078250213</v>
          </cell>
          <cell r="H52">
            <v>1863.2607007600725</v>
          </cell>
          <cell r="J52">
            <v>0</v>
          </cell>
          <cell r="K52">
            <v>0</v>
          </cell>
          <cell r="L52">
            <v>-536.53310706494881</v>
          </cell>
          <cell r="N52">
            <v>602.56545999999992</v>
          </cell>
          <cell r="O52">
            <v>577.92246</v>
          </cell>
          <cell r="P52">
            <v>1191.5622711920828</v>
          </cell>
          <cell r="Q52">
            <v>2372.0501911920833</v>
          </cell>
          <cell r="R52">
            <v>2372.0501911920833</v>
          </cell>
          <cell r="S52">
            <v>2372.0501911920833</v>
          </cell>
          <cell r="T52">
            <v>2133.0004719723606</v>
          </cell>
          <cell r="V52">
            <v>0</v>
          </cell>
          <cell r="W52">
            <v>0</v>
          </cell>
          <cell r="X52">
            <v>-239.04971921972265</v>
          </cell>
          <cell r="Z52">
            <v>1390.2535759232799</v>
          </cell>
          <cell r="AA52">
            <v>874.89524683929983</v>
          </cell>
          <cell r="AB52">
            <v>556.80826380162398</v>
          </cell>
          <cell r="AC52">
            <v>2821.9570865642036</v>
          </cell>
          <cell r="AD52">
            <v>1524.6207114048718</v>
          </cell>
          <cell r="AE52">
            <v>2811.8220865642038</v>
          </cell>
          <cell r="AF52">
            <v>1824.594715360405</v>
          </cell>
          <cell r="AH52">
            <v>-1297.3363751593317</v>
          </cell>
          <cell r="AI52">
            <v>-10.134999999999764</v>
          </cell>
          <cell r="AJ52">
            <v>-997.3623712037986</v>
          </cell>
          <cell r="AL52">
            <v>556.80826380162398</v>
          </cell>
          <cell r="AM52">
            <v>556.80826380162398</v>
          </cell>
          <cell r="AN52">
            <v>556.80826380162398</v>
          </cell>
          <cell r="AO52">
            <v>1670.4247914048717</v>
          </cell>
          <cell r="AP52">
            <v>1524.6207114048718</v>
          </cell>
          <cell r="AQ52">
            <v>1640.0197914048717</v>
          </cell>
          <cell r="AR52">
            <v>2535.756440238446</v>
          </cell>
          <cell r="AT52">
            <v>-145.80407999999989</v>
          </cell>
          <cell r="AU52">
            <v>-30.405000000000001</v>
          </cell>
          <cell r="AV52">
            <v>865.33164883357426</v>
          </cell>
          <cell r="AX52">
            <v>9264.2258769861801</v>
          </cell>
          <cell r="AY52">
            <v>7821.0854218268469</v>
          </cell>
          <cell r="AZ52">
            <v>9223.6858769861792</v>
          </cell>
          <cell r="BA52">
            <v>8356.6123283312845</v>
          </cell>
          <cell r="BC52">
            <v>-1443.1404551593332</v>
          </cell>
          <cell r="BD52">
            <v>-40.540000000000873</v>
          </cell>
          <cell r="BE52">
            <v>-907.61354865489557</v>
          </cell>
        </row>
        <row r="53">
          <cell r="B53">
            <v>58.38579</v>
          </cell>
          <cell r="C53">
            <v>41.168510000000005</v>
          </cell>
          <cell r="D53">
            <v>447.24698999999998</v>
          </cell>
          <cell r="E53">
            <v>546.80128999999999</v>
          </cell>
          <cell r="F53">
            <v>546.80128999999999</v>
          </cell>
          <cell r="G53">
            <v>546.80128999999999</v>
          </cell>
          <cell r="H53">
            <v>145.67317</v>
          </cell>
          <cell r="J53">
            <v>0</v>
          </cell>
          <cell r="K53">
            <v>0</v>
          </cell>
          <cell r="L53">
            <v>-401.12811999999997</v>
          </cell>
          <cell r="N53">
            <v>95.955640000000002</v>
          </cell>
          <cell r="O53">
            <v>72.963390000000004</v>
          </cell>
          <cell r="P53">
            <v>319.66005000000001</v>
          </cell>
          <cell r="Q53">
            <v>488.57908000000003</v>
          </cell>
          <cell r="R53">
            <v>488.57908000000003</v>
          </cell>
          <cell r="S53">
            <v>488.57908000000003</v>
          </cell>
          <cell r="T53">
            <v>115.57903999999999</v>
          </cell>
          <cell r="V53">
            <v>0</v>
          </cell>
          <cell r="W53">
            <v>0</v>
          </cell>
          <cell r="X53">
            <v>-373.00004000000001</v>
          </cell>
          <cell r="Z53">
            <v>128.60598999999999</v>
          </cell>
          <cell r="AA53">
            <v>162.54801999999998</v>
          </cell>
          <cell r="AB53">
            <v>51.710010278665663</v>
          </cell>
          <cell r="AC53">
            <v>342.86402027866569</v>
          </cell>
          <cell r="AD53">
            <v>184.35361677337397</v>
          </cell>
          <cell r="AE53">
            <v>344.06858309116569</v>
          </cell>
          <cell r="AF53">
            <v>137.57717000000002</v>
          </cell>
          <cell r="AH53">
            <v>-158.51040350529172</v>
          </cell>
          <cell r="AI53">
            <v>1.2045628125000007</v>
          </cell>
          <cell r="AJ53">
            <v>-205.28685027866567</v>
          </cell>
          <cell r="AL53">
            <v>50.156573091165662</v>
          </cell>
          <cell r="AM53">
            <v>50.572010278665665</v>
          </cell>
          <cell r="AN53">
            <v>50.923010278665664</v>
          </cell>
          <cell r="AO53">
            <v>151.651593648497</v>
          </cell>
          <cell r="AP53">
            <v>184.484208335874</v>
          </cell>
          <cell r="AQ53">
            <v>158.25243624140236</v>
          </cell>
          <cell r="AR53">
            <v>176.07542999999998</v>
          </cell>
          <cell r="AT53">
            <v>32.832614687377003</v>
          </cell>
          <cell r="AU53">
            <v>6.6008425929053658</v>
          </cell>
          <cell r="AV53">
            <v>24.423836351502985</v>
          </cell>
          <cell r="AX53">
            <v>1529.8959839271629</v>
          </cell>
          <cell r="AY53">
            <v>1404.2181951092482</v>
          </cell>
          <cell r="AZ53">
            <v>1537.7013893325682</v>
          </cell>
          <cell r="BA53">
            <v>574.90481000000011</v>
          </cell>
          <cell r="BC53">
            <v>-125.67778881791469</v>
          </cell>
          <cell r="BD53">
            <v>7.8054054054052813</v>
          </cell>
          <cell r="BE53">
            <v>-954.99117392716278</v>
          </cell>
        </row>
        <row r="54">
          <cell r="B54">
            <v>43</v>
          </cell>
          <cell r="C54">
            <v>19</v>
          </cell>
          <cell r="D54">
            <v>34</v>
          </cell>
          <cell r="E54">
            <v>96</v>
          </cell>
          <cell r="F54">
            <v>96</v>
          </cell>
          <cell r="G54">
            <v>96</v>
          </cell>
          <cell r="H54">
            <v>184</v>
          </cell>
          <cell r="J54">
            <v>0</v>
          </cell>
          <cell r="K54">
            <v>0</v>
          </cell>
          <cell r="L54">
            <v>88</v>
          </cell>
          <cell r="N54">
            <v>30</v>
          </cell>
          <cell r="O54">
            <v>26</v>
          </cell>
          <cell r="P54">
            <v>25</v>
          </cell>
          <cell r="Q54">
            <v>81</v>
          </cell>
          <cell r="R54">
            <v>81</v>
          </cell>
          <cell r="S54">
            <v>81</v>
          </cell>
          <cell r="T54">
            <v>208</v>
          </cell>
          <cell r="V54">
            <v>0</v>
          </cell>
          <cell r="W54">
            <v>0</v>
          </cell>
          <cell r="X54">
            <v>127</v>
          </cell>
          <cell r="Z54">
            <v>26</v>
          </cell>
          <cell r="AA54">
            <v>23</v>
          </cell>
          <cell r="AB54">
            <v>167</v>
          </cell>
          <cell r="AC54">
            <v>216</v>
          </cell>
          <cell r="AD54">
            <v>501</v>
          </cell>
          <cell r="AE54">
            <v>216</v>
          </cell>
          <cell r="AF54">
            <v>167</v>
          </cell>
          <cell r="AH54">
            <v>285</v>
          </cell>
          <cell r="AI54">
            <v>0</v>
          </cell>
          <cell r="AJ54">
            <v>-49</v>
          </cell>
          <cell r="AL54">
            <v>167</v>
          </cell>
          <cell r="AM54">
            <v>167</v>
          </cell>
          <cell r="AN54">
            <v>167</v>
          </cell>
          <cell r="AO54">
            <v>501</v>
          </cell>
          <cell r="AP54">
            <v>501</v>
          </cell>
          <cell r="AQ54">
            <v>501</v>
          </cell>
          <cell r="AR54">
            <v>187</v>
          </cell>
          <cell r="AT54">
            <v>0</v>
          </cell>
          <cell r="AU54">
            <v>0</v>
          </cell>
          <cell r="AV54">
            <v>-314</v>
          </cell>
          <cell r="AX54">
            <v>894</v>
          </cell>
          <cell r="AY54">
            <v>1179</v>
          </cell>
          <cell r="AZ54">
            <v>894</v>
          </cell>
          <cell r="BA54">
            <v>746</v>
          </cell>
          <cell r="BC54">
            <v>285</v>
          </cell>
          <cell r="BD54">
            <v>0</v>
          </cell>
          <cell r="BE54">
            <v>-148</v>
          </cell>
        </row>
        <row r="55">
          <cell r="B55">
            <v>-319.22459201690526</v>
          </cell>
          <cell r="C55">
            <v>947.47005162366884</v>
          </cell>
          <cell r="D55">
            <v>-489.24124405035144</v>
          </cell>
          <cell r="E55">
            <v>139.00421555641225</v>
          </cell>
          <cell r="F55">
            <v>139.00421555641225</v>
          </cell>
          <cell r="G55">
            <v>139.00421555641225</v>
          </cell>
          <cell r="H55">
            <v>332.66225369905493</v>
          </cell>
          <cell r="J55">
            <v>0</v>
          </cell>
          <cell r="K55">
            <v>0</v>
          </cell>
          <cell r="L55">
            <v>193.65803814264268</v>
          </cell>
          <cell r="N55">
            <v>-2166.3783923944861</v>
          </cell>
          <cell r="O55">
            <v>3977.3297889362784</v>
          </cell>
          <cell r="P55">
            <v>-725.18904886932955</v>
          </cell>
          <cell r="Q55">
            <v>1085.7623476724625</v>
          </cell>
          <cell r="R55">
            <v>1085.7623476724625</v>
          </cell>
          <cell r="S55">
            <v>1085.7623476724625</v>
          </cell>
          <cell r="T55">
            <v>1222.8629430870469</v>
          </cell>
          <cell r="V55">
            <v>0</v>
          </cell>
          <cell r="W55">
            <v>0</v>
          </cell>
          <cell r="X55">
            <v>137.1005954145844</v>
          </cell>
          <cell r="Z55">
            <v>5420.4541223693031</v>
          </cell>
          <cell r="AA55">
            <v>6005.4463771879591</v>
          </cell>
          <cell r="AB55">
            <v>218.34518013123352</v>
          </cell>
          <cell r="AC55">
            <v>11644.245679688496</v>
          </cell>
          <cell r="AD55">
            <v>-158.07796286603303</v>
          </cell>
          <cell r="AE55">
            <v>11661.65182968212</v>
          </cell>
          <cell r="AF55">
            <v>1393.0150013713157</v>
          </cell>
          <cell r="AH55">
            <v>-11802.323642554529</v>
          </cell>
          <cell r="AI55">
            <v>17.40614999362333</v>
          </cell>
          <cell r="AJ55">
            <v>-10251.230678317181</v>
          </cell>
          <cell r="AL55">
            <v>211.64300533009779</v>
          </cell>
          <cell r="AM55">
            <v>217.85989250429407</v>
          </cell>
          <cell r="AN55">
            <v>227.32689250429405</v>
          </cell>
          <cell r="AO55">
            <v>656.82979033868594</v>
          </cell>
          <cell r="AP55">
            <v>141.88025503258336</v>
          </cell>
          <cell r="AQ55">
            <v>894.03454907963464</v>
          </cell>
          <cell r="AR55">
            <v>11430.051241933648</v>
          </cell>
          <cell r="AT55">
            <v>-514.94953530610258</v>
          </cell>
          <cell r="AU55">
            <v>237.20475874094871</v>
          </cell>
          <cell r="AV55">
            <v>10773.221451594962</v>
          </cell>
          <cell r="AX55">
            <v>13525.842033256054</v>
          </cell>
          <cell r="AY55">
            <v>1208.5688553954251</v>
          </cell>
          <cell r="AZ55">
            <v>13780.452941990627</v>
          </cell>
          <cell r="BA55">
            <v>14378.591440091066</v>
          </cell>
          <cell r="BC55">
            <v>-12317.273177860628</v>
          </cell>
          <cell r="BD55">
            <v>254.61090873457215</v>
          </cell>
          <cell r="BE55">
            <v>852.74940683501154</v>
          </cell>
        </row>
        <row r="56">
          <cell r="B56">
            <v>399.28351000000004</v>
          </cell>
          <cell r="C56">
            <v>451.80713000000003</v>
          </cell>
          <cell r="D56">
            <v>425.86237</v>
          </cell>
          <cell r="E56">
            <v>1276.9530099999999</v>
          </cell>
          <cell r="F56">
            <v>1276.9530099999999</v>
          </cell>
          <cell r="G56">
            <v>1276.9530099999999</v>
          </cell>
          <cell r="H56">
            <v>0.66764000000000001</v>
          </cell>
          <cell r="J56">
            <v>0</v>
          </cell>
          <cell r="K56">
            <v>0</v>
          </cell>
          <cell r="L56">
            <v>-1276.2853700000001</v>
          </cell>
          <cell r="N56">
            <v>400.98086999999998</v>
          </cell>
          <cell r="O56">
            <v>452.44583</v>
          </cell>
          <cell r="P56">
            <v>427.43811999999997</v>
          </cell>
          <cell r="Q56">
            <v>1280.86482</v>
          </cell>
          <cell r="R56">
            <v>1280.86482</v>
          </cell>
          <cell r="S56">
            <v>1280.86482</v>
          </cell>
          <cell r="T56">
            <v>2.34213</v>
          </cell>
          <cell r="V56">
            <v>0</v>
          </cell>
          <cell r="W56">
            <v>0</v>
          </cell>
          <cell r="X56">
            <v>-1278.52269</v>
          </cell>
          <cell r="Z56">
            <v>426.14510999999999</v>
          </cell>
          <cell r="AA56">
            <v>425.90636999999998</v>
          </cell>
          <cell r="AB56">
            <v>0.60265000000000002</v>
          </cell>
          <cell r="AC56">
            <v>852.65413000000001</v>
          </cell>
          <cell r="AD56">
            <v>0.74399999999999999</v>
          </cell>
          <cell r="AE56">
            <v>852.65413000000001</v>
          </cell>
          <cell r="AF56">
            <v>1.6570100000000001</v>
          </cell>
          <cell r="AH56">
            <v>-851.91012999999998</v>
          </cell>
          <cell r="AI56">
            <v>0</v>
          </cell>
          <cell r="AJ56">
            <v>-850.99712</v>
          </cell>
          <cell r="AL56">
            <v>0.60265000000000002</v>
          </cell>
          <cell r="AM56">
            <v>0.60265000000000002</v>
          </cell>
          <cell r="AN56">
            <v>0.60265000000000002</v>
          </cell>
          <cell r="AO56">
            <v>1.8079499999999999</v>
          </cell>
          <cell r="AP56">
            <v>0.74399999999999999</v>
          </cell>
          <cell r="AQ56">
            <v>1.8079499999999999</v>
          </cell>
          <cell r="AR56">
            <v>1.7314200000000002</v>
          </cell>
          <cell r="AT56">
            <v>-1.06395</v>
          </cell>
          <cell r="AU56">
            <v>0</v>
          </cell>
          <cell r="AV56">
            <v>-7.6529999999999765E-2</v>
          </cell>
          <cell r="AX56">
            <v>3412.2799100000002</v>
          </cell>
          <cell r="AY56">
            <v>2559.3058300000002</v>
          </cell>
          <cell r="AZ56">
            <v>3412.2799100000002</v>
          </cell>
          <cell r="BA56">
            <v>6.3982000000000001</v>
          </cell>
          <cell r="BC56">
            <v>-852.97407999999996</v>
          </cell>
          <cell r="BD56">
            <v>0</v>
          </cell>
          <cell r="BE56">
            <v>-3405.8817100000001</v>
          </cell>
        </row>
        <row r="58">
          <cell r="B58">
            <v>264.29420740338162</v>
          </cell>
          <cell r="C58">
            <v>407.06395260312939</v>
          </cell>
          <cell r="D58">
            <v>375.65918928475463</v>
          </cell>
          <cell r="E58">
            <v>1047.0173492912656</v>
          </cell>
          <cell r="F58">
            <v>1047.0173492912656</v>
          </cell>
          <cell r="G58">
            <v>1047.0173492912656</v>
          </cell>
          <cell r="H58">
            <v>814.6706237720407</v>
          </cell>
          <cell r="J58">
            <v>0</v>
          </cell>
          <cell r="K58">
            <v>0</v>
          </cell>
          <cell r="L58">
            <v>-232.34672551922495</v>
          </cell>
          <cell r="N58">
            <v>331.63187912730501</v>
          </cell>
          <cell r="O58">
            <v>398.14629313517514</v>
          </cell>
          <cell r="P58">
            <v>465.97570987383818</v>
          </cell>
          <cell r="Q58">
            <v>1195.7538821363185</v>
          </cell>
          <cell r="R58">
            <v>1195.7538821363185</v>
          </cell>
          <cell r="S58">
            <v>1195.7538821363185</v>
          </cell>
          <cell r="T58">
            <v>900.91387124727567</v>
          </cell>
          <cell r="V58">
            <v>0</v>
          </cell>
          <cell r="W58">
            <v>0</v>
          </cell>
          <cell r="X58">
            <v>-294.84001088904279</v>
          </cell>
          <cell r="Z58">
            <v>312.50483784564159</v>
          </cell>
          <cell r="AA58">
            <v>412.23896237293582</v>
          </cell>
          <cell r="AB58">
            <v>350.10688525</v>
          </cell>
          <cell r="AC58">
            <v>1074.8506854685775</v>
          </cell>
          <cell r="AD58">
            <v>950.38938049877925</v>
          </cell>
          <cell r="AE58">
            <v>1074.8506854685775</v>
          </cell>
          <cell r="AF58">
            <v>792.83004319042107</v>
          </cell>
          <cell r="AH58">
            <v>-124.46130496979822</v>
          </cell>
          <cell r="AI58">
            <v>0</v>
          </cell>
          <cell r="AJ58">
            <v>-282.0206422781564</v>
          </cell>
          <cell r="AL58">
            <v>349.98955665624999</v>
          </cell>
          <cell r="AM58">
            <v>348.92039026562503</v>
          </cell>
          <cell r="AN58">
            <v>323.04931726562501</v>
          </cell>
          <cell r="AO58">
            <v>1021.9592641875</v>
          </cell>
          <cell r="AP58">
            <v>916.63850452886595</v>
          </cell>
          <cell r="AQ58">
            <v>1021.9592641875</v>
          </cell>
          <cell r="AR58">
            <v>1052.9560648631798</v>
          </cell>
          <cell r="AT58">
            <v>-105.32075965863407</v>
          </cell>
          <cell r="AU58">
            <v>0</v>
          </cell>
          <cell r="AV58">
            <v>30.996800675679765</v>
          </cell>
          <cell r="AX58">
            <v>4339.5811810836612</v>
          </cell>
          <cell r="AY58">
            <v>4109.7991164552295</v>
          </cell>
          <cell r="AZ58">
            <v>4339.5811810836612</v>
          </cell>
          <cell r="BA58">
            <v>3561.3706030729177</v>
          </cell>
          <cell r="BC58">
            <v>-229.78206462843173</v>
          </cell>
          <cell r="BD58">
            <v>0</v>
          </cell>
          <cell r="BE58">
            <v>-778.21057801074357</v>
          </cell>
        </row>
        <row r="59">
          <cell r="B59">
            <v>293.95304405797106</v>
          </cell>
          <cell r="C59">
            <v>177.5254327154301</v>
          </cell>
          <cell r="D59">
            <v>161.88502945626482</v>
          </cell>
          <cell r="E59">
            <v>633.36350622966597</v>
          </cell>
          <cell r="F59">
            <v>633.36350622966597</v>
          </cell>
          <cell r="G59">
            <v>633.36350622966597</v>
          </cell>
          <cell r="H59">
            <v>432.60344617584542</v>
          </cell>
          <cell r="J59">
            <v>0</v>
          </cell>
          <cell r="K59">
            <v>0</v>
          </cell>
          <cell r="L59">
            <v>-200.76006005382055</v>
          </cell>
          <cell r="N59">
            <v>311.79308771971415</v>
          </cell>
          <cell r="O59">
            <v>877.16849022199528</v>
          </cell>
          <cell r="P59">
            <v>3058.2599348148569</v>
          </cell>
          <cell r="Q59">
            <v>4247.2215127565669</v>
          </cell>
          <cell r="R59">
            <v>4247.2215127565669</v>
          </cell>
          <cell r="S59">
            <v>4247.2215127565669</v>
          </cell>
          <cell r="T59">
            <v>503.06663452275626</v>
          </cell>
          <cell r="V59">
            <v>0</v>
          </cell>
          <cell r="W59">
            <v>0</v>
          </cell>
          <cell r="X59">
            <v>-3744.1548782338105</v>
          </cell>
          <cell r="Z59">
            <v>258.56598903754218</v>
          </cell>
          <cell r="AA59">
            <v>40.764544115460787</v>
          </cell>
          <cell r="AB59">
            <v>109.19180667214205</v>
          </cell>
          <cell r="AC59">
            <v>408.52233982514502</v>
          </cell>
          <cell r="AD59">
            <v>301.93017655565643</v>
          </cell>
          <cell r="AE59">
            <v>408.52233982514502</v>
          </cell>
          <cell r="AF59">
            <v>471.36007824857677</v>
          </cell>
          <cell r="AH59">
            <v>-106.59216326948859</v>
          </cell>
          <cell r="AI59">
            <v>0</v>
          </cell>
          <cell r="AJ59">
            <v>62.837738423431745</v>
          </cell>
          <cell r="AL59">
            <v>102.74525585784531</v>
          </cell>
          <cell r="AM59">
            <v>95.811345270936272</v>
          </cell>
          <cell r="AN59">
            <v>96.866474961143155</v>
          </cell>
          <cell r="AO59">
            <v>295.42307608992473</v>
          </cell>
          <cell r="AP59">
            <v>552.47644574950812</v>
          </cell>
          <cell r="AQ59">
            <v>295.46859585343827</v>
          </cell>
          <cell r="AR59">
            <v>986.47199758365662</v>
          </cell>
          <cell r="AT59">
            <v>257.05336965958338</v>
          </cell>
          <cell r="AU59">
            <v>4.5519763513539147E-2</v>
          </cell>
          <cell r="AV59">
            <v>691.04892149373188</v>
          </cell>
          <cell r="AX59">
            <v>5584.5304349013013</v>
          </cell>
          <cell r="AY59">
            <v>5734.9916412913963</v>
          </cell>
          <cell r="AZ59">
            <v>5584.575954664816</v>
          </cell>
          <cell r="BA59">
            <v>2393.5021565308348</v>
          </cell>
          <cell r="BC59">
            <v>150.46120639009496</v>
          </cell>
          <cell r="BD59">
            <v>4.5519763514676015E-2</v>
          </cell>
          <cell r="BE59">
            <v>-3191.0282783704665</v>
          </cell>
        </row>
        <row r="60">
          <cell r="B60">
            <v>912.11264909420277</v>
          </cell>
          <cell r="C60">
            <v>55.297711765618644</v>
          </cell>
          <cell r="D60">
            <v>914.44812694770326</v>
          </cell>
          <cell r="E60">
            <v>1881.8584878075249</v>
          </cell>
          <cell r="F60">
            <v>1881.8584878075249</v>
          </cell>
          <cell r="G60">
            <v>1881.8584878075249</v>
          </cell>
          <cell r="H60">
            <v>2034.2375586790088</v>
          </cell>
          <cell r="J60">
            <v>0</v>
          </cell>
          <cell r="K60">
            <v>0</v>
          </cell>
          <cell r="L60">
            <v>152.37907087148392</v>
          </cell>
          <cell r="N60">
            <v>589.22548338253978</v>
          </cell>
          <cell r="O60">
            <v>900.12034957893843</v>
          </cell>
          <cell r="P60">
            <v>620.34421060461364</v>
          </cell>
          <cell r="Q60">
            <v>2109.6900435660918</v>
          </cell>
          <cell r="R60">
            <v>2109.6900435660918</v>
          </cell>
          <cell r="S60">
            <v>2109.6900435660918</v>
          </cell>
          <cell r="T60">
            <v>1568.2879355637272</v>
          </cell>
          <cell r="V60">
            <v>0</v>
          </cell>
          <cell r="W60">
            <v>0</v>
          </cell>
          <cell r="X60">
            <v>-541.40210800236468</v>
          </cell>
          <cell r="Z60">
            <v>916.2087887942032</v>
          </cell>
          <cell r="AA60">
            <v>-249.70103618142264</v>
          </cell>
          <cell r="AB60">
            <v>1178.766974663999</v>
          </cell>
          <cell r="AC60">
            <v>1845.2747272767795</v>
          </cell>
          <cell r="AD60">
            <v>2661.1546165793279</v>
          </cell>
          <cell r="AE60">
            <v>1845.2747272767795</v>
          </cell>
          <cell r="AF60">
            <v>2550.0409336325629</v>
          </cell>
          <cell r="AH60">
            <v>815.87988930254846</v>
          </cell>
          <cell r="AI60">
            <v>0</v>
          </cell>
          <cell r="AJ60">
            <v>704.76620635578342</v>
          </cell>
          <cell r="AL60">
            <v>995.27386039689509</v>
          </cell>
          <cell r="AM60">
            <v>1356.8845884552263</v>
          </cell>
          <cell r="AN60">
            <v>950.61391453783699</v>
          </cell>
          <cell r="AO60">
            <v>3302.7723633899586</v>
          </cell>
          <cell r="AP60">
            <v>2844.2880820463688</v>
          </cell>
          <cell r="AQ60">
            <v>3417.7299606683587</v>
          </cell>
          <cell r="AR60">
            <v>-215.24363550245155</v>
          </cell>
          <cell r="AT60">
            <v>-458.48428134358983</v>
          </cell>
          <cell r="AU60">
            <v>114.95759727840004</v>
          </cell>
          <cell r="AV60">
            <v>-3518.0159988924102</v>
          </cell>
          <cell r="AX60">
            <v>9139.595622040355</v>
          </cell>
          <cell r="AY60">
            <v>9496.9912299993139</v>
          </cell>
          <cell r="AZ60">
            <v>9254.5532193187555</v>
          </cell>
          <cell r="BA60">
            <v>5937.3227923728491</v>
          </cell>
          <cell r="BC60">
            <v>357.39560795895886</v>
          </cell>
          <cell r="BD60">
            <v>114.9575972784005</v>
          </cell>
          <cell r="BE60">
            <v>-3202.2728296675059</v>
          </cell>
        </row>
        <row r="61">
          <cell r="B61">
            <v>3008.6673090217405</v>
          </cell>
          <cell r="C61">
            <v>3637.4399830166176</v>
          </cell>
          <cell r="D61">
            <v>8688.3718792112904</v>
          </cell>
          <cell r="E61">
            <v>15334.479171249648</v>
          </cell>
          <cell r="F61">
            <v>15334.479171249648</v>
          </cell>
          <cell r="G61">
            <v>15334.479171249648</v>
          </cell>
          <cell r="H61">
            <v>2538.3804458517238</v>
          </cell>
          <cell r="J61">
            <v>0</v>
          </cell>
          <cell r="K61">
            <v>0</v>
          </cell>
          <cell r="L61">
            <v>-12796.098725397924</v>
          </cell>
          <cell r="N61">
            <v>4336.7445292021594</v>
          </cell>
          <cell r="O61">
            <v>3105.1342639283871</v>
          </cell>
          <cell r="P61">
            <v>1954.7793645430879</v>
          </cell>
          <cell r="Q61">
            <v>9396.6581576736353</v>
          </cell>
          <cell r="R61">
            <v>9396.6581576736353</v>
          </cell>
          <cell r="S61">
            <v>9396.6581576736353</v>
          </cell>
          <cell r="T61">
            <v>4699.2170982703119</v>
          </cell>
          <cell r="V61">
            <v>0</v>
          </cell>
          <cell r="W61">
            <v>0</v>
          </cell>
          <cell r="X61">
            <v>-4697.4410594033234</v>
          </cell>
          <cell r="Z61">
            <v>3491.6044763086798</v>
          </cell>
          <cell r="AA61">
            <v>376.80104492123752</v>
          </cell>
          <cell r="AB61">
            <v>4997.5954175985344</v>
          </cell>
          <cell r="AC61">
            <v>8866.0009388284507</v>
          </cell>
          <cell r="AD61">
            <v>10798.394547671431</v>
          </cell>
          <cell r="AE61">
            <v>9421.8920948234663</v>
          </cell>
          <cell r="AF61">
            <v>12744.571222772949</v>
          </cell>
          <cell r="AH61">
            <v>1932.39360884298</v>
          </cell>
          <cell r="AI61">
            <v>555.89115599501565</v>
          </cell>
          <cell r="AJ61">
            <v>3878.5702839444984</v>
          </cell>
          <cell r="AL61">
            <v>7573.8008327649186</v>
          </cell>
          <cell r="AM61">
            <v>8133.0319894139193</v>
          </cell>
          <cell r="AN61">
            <v>8150.393586665803</v>
          </cell>
          <cell r="AO61">
            <v>23857.226408844639</v>
          </cell>
          <cell r="AP61">
            <v>13757.474345219545</v>
          </cell>
          <cell r="AQ61">
            <v>24466.239717304707</v>
          </cell>
          <cell r="AR61">
            <v>6633.9625959588348</v>
          </cell>
          <cell r="AT61">
            <v>-10099.752063625094</v>
          </cell>
          <cell r="AU61">
            <v>609.01330846006749</v>
          </cell>
          <cell r="AV61">
            <v>-17223.263812885805</v>
          </cell>
          <cell r="AX61">
            <v>57454.364676596371</v>
          </cell>
          <cell r="AY61">
            <v>49287.006221814248</v>
          </cell>
          <cell r="AZ61">
            <v>58619.26914105146</v>
          </cell>
          <cell r="BA61">
            <v>26616.131362853823</v>
          </cell>
          <cell r="BC61">
            <v>-8167.3584547821229</v>
          </cell>
          <cell r="BD61">
            <v>1164.9044644550886</v>
          </cell>
          <cell r="BE61">
            <v>-30838.233313742548</v>
          </cell>
        </row>
        <row r="62">
          <cell r="B62">
            <v>298.63981115943193</v>
          </cell>
          <cell r="C62">
            <v>780.79296544727686</v>
          </cell>
          <cell r="D62">
            <v>1219.8206180739105</v>
          </cell>
          <cell r="E62">
            <v>2299.2533946806193</v>
          </cell>
          <cell r="F62">
            <v>2299.2533946805893</v>
          </cell>
          <cell r="G62">
            <v>2299.2533946806193</v>
          </cell>
          <cell r="H62">
            <v>486.16033270324766</v>
          </cell>
          <cell r="J62">
            <v>-3.0013325158506632E-11</v>
          </cell>
          <cell r="K62">
            <v>0</v>
          </cell>
          <cell r="L62">
            <v>-1813.0930619773717</v>
          </cell>
          <cell r="N62">
            <v>776.73467315389962</v>
          </cell>
          <cell r="O62">
            <v>255.34702979025244</v>
          </cell>
          <cell r="P62">
            <v>350.92126614260673</v>
          </cell>
          <cell r="Q62">
            <v>1383.0029690868557</v>
          </cell>
          <cell r="R62">
            <v>1383.0029690868557</v>
          </cell>
          <cell r="S62">
            <v>1383.0029690868557</v>
          </cell>
          <cell r="T62">
            <v>647.8038605108261</v>
          </cell>
          <cell r="V62">
            <v>0</v>
          </cell>
          <cell r="W62">
            <v>0</v>
          </cell>
          <cell r="X62">
            <v>-735.19910857602963</v>
          </cell>
          <cell r="Z62">
            <v>224.69216093680262</v>
          </cell>
          <cell r="AA62">
            <v>238.2885592814535</v>
          </cell>
          <cell r="AB62">
            <v>265.23489354799688</v>
          </cell>
          <cell r="AC62">
            <v>728.21561376628279</v>
          </cell>
          <cell r="AD62">
            <v>1909.8069655250906</v>
          </cell>
          <cell r="AE62">
            <v>730.96934476059675</v>
          </cell>
          <cell r="AF62">
            <v>870.0250341967344</v>
          </cell>
          <cell r="AH62">
            <v>1181.5913517588078</v>
          </cell>
          <cell r="AI62">
            <v>2.7537309943139689</v>
          </cell>
          <cell r="AJ62">
            <v>141.80942043045161</v>
          </cell>
          <cell r="AL62">
            <v>259.35959680867194</v>
          </cell>
          <cell r="AM62">
            <v>248.60748723961413</v>
          </cell>
          <cell r="AN62">
            <v>273.90906215966493</v>
          </cell>
          <cell r="AO62">
            <v>781.87614620798831</v>
          </cell>
          <cell r="AP62">
            <v>1936.2215789657234</v>
          </cell>
          <cell r="AQ62">
            <v>807.72472136110071</v>
          </cell>
          <cell r="AR62">
            <v>1243.7714677412509</v>
          </cell>
          <cell r="AT62">
            <v>1154.3454327577351</v>
          </cell>
          <cell r="AU62">
            <v>25.848575153112392</v>
          </cell>
          <cell r="AV62">
            <v>461.89532153326263</v>
          </cell>
          <cell r="AX62">
            <v>5192.3481237416263</v>
          </cell>
          <cell r="AY62">
            <v>7528.2849082580806</v>
          </cell>
          <cell r="AZ62">
            <v>5220.9504298892025</v>
          </cell>
          <cell r="BA62">
            <v>3247.7606951519847</v>
          </cell>
          <cell r="BC62">
            <v>2335.9367845164543</v>
          </cell>
          <cell r="BD62">
            <v>28.602306147576201</v>
          </cell>
          <cell r="BE62">
            <v>-1944.5874285896416</v>
          </cell>
        </row>
        <row r="64">
          <cell r="B64">
            <v>68096.386975827729</v>
          </cell>
          <cell r="C64">
            <v>58112.407951981979</v>
          </cell>
          <cell r="D64">
            <v>61635.200387715289</v>
          </cell>
          <cell r="E64">
            <v>187843.99531552498</v>
          </cell>
          <cell r="F64">
            <v>187843.99531552495</v>
          </cell>
          <cell r="G64">
            <v>187843.99531552498</v>
          </cell>
          <cell r="H64">
            <v>87929.287873247362</v>
          </cell>
          <cell r="J64">
            <v>-2.9103830456733704E-11</v>
          </cell>
          <cell r="K64">
            <v>0</v>
          </cell>
          <cell r="L64">
            <v>-99914.70744227762</v>
          </cell>
          <cell r="N64">
            <v>64409.558504276101</v>
          </cell>
          <cell r="O64">
            <v>55116.873906058747</v>
          </cell>
          <cell r="P64">
            <v>73466.835449012942</v>
          </cell>
          <cell r="Q64">
            <v>192993.2678593478</v>
          </cell>
          <cell r="R64">
            <v>192993.2678593478</v>
          </cell>
          <cell r="S64">
            <v>192993.2678593478</v>
          </cell>
          <cell r="T64">
            <v>79149.460742348776</v>
          </cell>
          <cell r="V64">
            <v>0</v>
          </cell>
          <cell r="W64">
            <v>0</v>
          </cell>
          <cell r="X64">
            <v>-113843.80711699903</v>
          </cell>
          <cell r="Z64">
            <v>77796.348141022623</v>
          </cell>
          <cell r="AA64">
            <v>75746.275440894882</v>
          </cell>
          <cell r="AB64">
            <v>79381.874383905611</v>
          </cell>
          <cell r="AC64">
            <v>232924.4979658231</v>
          </cell>
          <cell r="AD64">
            <v>242204.99710071183</v>
          </cell>
          <cell r="AE64">
            <v>233034.40690743644</v>
          </cell>
          <cell r="AF64">
            <v>105608.02404609686</v>
          </cell>
          <cell r="AH64">
            <v>9280.499134888727</v>
          </cell>
          <cell r="AI64">
            <v>109.90894161333563</v>
          </cell>
          <cell r="AJ64">
            <v>-127316.47391972624</v>
          </cell>
          <cell r="AL64">
            <v>74936.905626474429</v>
          </cell>
          <cell r="AM64">
            <v>77276.216248282726</v>
          </cell>
          <cell r="AN64">
            <v>66264.223776856088</v>
          </cell>
          <cell r="AO64">
            <v>218477.34565161326</v>
          </cell>
          <cell r="AP64">
            <v>235543.15924632782</v>
          </cell>
          <cell r="AQ64">
            <v>220707.30440843219</v>
          </cell>
          <cell r="AR64">
            <v>172296.6061857286</v>
          </cell>
          <cell r="AT64">
            <v>17065.813594714564</v>
          </cell>
          <cell r="AU64">
            <v>2229.9587568189309</v>
          </cell>
          <cell r="AV64">
            <v>-46180.739465884661</v>
          </cell>
          <cell r="AX64">
            <v>832239.10679230921</v>
          </cell>
          <cell r="AY64">
            <v>858585.41952191235</v>
          </cell>
          <cell r="AZ64">
            <v>834578.9744907415</v>
          </cell>
          <cell r="BA64">
            <v>444983.37884742161</v>
          </cell>
          <cell r="BC64">
            <v>26346.312729603145</v>
          </cell>
          <cell r="BD64">
            <v>2339.8676984322956</v>
          </cell>
          <cell r="BE64">
            <v>-387255.72794488759</v>
          </cell>
        </row>
        <row r="65">
          <cell r="K65">
            <v>0</v>
          </cell>
          <cell r="L65">
            <v>0</v>
          </cell>
          <cell r="W65">
            <v>0</v>
          </cell>
          <cell r="X65">
            <v>0</v>
          </cell>
          <cell r="AI65">
            <v>0</v>
          </cell>
          <cell r="AJ65">
            <v>0</v>
          </cell>
          <cell r="AU65">
            <v>0</v>
          </cell>
          <cell r="AV65">
            <v>0</v>
          </cell>
          <cell r="BD65">
            <v>0</v>
          </cell>
          <cell r="BE65">
            <v>0</v>
          </cell>
        </row>
        <row r="66">
          <cell r="B66">
            <v>79986.826698060555</v>
          </cell>
          <cell r="C66">
            <v>70147.726181338949</v>
          </cell>
          <cell r="D66">
            <v>71785.543837451245</v>
          </cell>
          <cell r="E66">
            <v>221920.09671685076</v>
          </cell>
          <cell r="F66">
            <v>221920.09671685073</v>
          </cell>
          <cell r="G66">
            <v>221920.09671685076</v>
          </cell>
          <cell r="H66">
            <v>105808.18314415783</v>
          </cell>
          <cell r="J66">
            <v>-2.9103830456733704E-11</v>
          </cell>
          <cell r="K66">
            <v>0</v>
          </cell>
          <cell r="L66">
            <v>-116111.91357269294</v>
          </cell>
          <cell r="N66">
            <v>76224.247829989879</v>
          </cell>
          <cell r="O66">
            <v>66915.264106653281</v>
          </cell>
          <cell r="P66">
            <v>85670.095037924897</v>
          </cell>
          <cell r="Q66">
            <v>228809.60697456807</v>
          </cell>
          <cell r="R66">
            <v>228809.60697456807</v>
          </cell>
          <cell r="S66">
            <v>228809.60697456807</v>
          </cell>
          <cell r="T66">
            <v>103428.19913648504</v>
          </cell>
          <cell r="V66">
            <v>0</v>
          </cell>
          <cell r="W66">
            <v>0</v>
          </cell>
          <cell r="X66">
            <v>-125381.40783808303</v>
          </cell>
          <cell r="Z66">
            <v>89386.017509957223</v>
          </cell>
          <cell r="AA66">
            <v>87186.393390415367</v>
          </cell>
          <cell r="AB66">
            <v>91991.733199711511</v>
          </cell>
          <cell r="AC66">
            <v>268564.14410008414</v>
          </cell>
          <cell r="AD66">
            <v>281554.72904193436</v>
          </cell>
          <cell r="AE66">
            <v>268833.25988169742</v>
          </cell>
          <cell r="AF66">
            <v>132202.12777406289</v>
          </cell>
          <cell r="AH66">
            <v>12990.584941850218</v>
          </cell>
          <cell r="AI66">
            <v>269.11578161327634</v>
          </cell>
          <cell r="AJ66">
            <v>-136362.01632602126</v>
          </cell>
          <cell r="AL66">
            <v>87506.00789346658</v>
          </cell>
          <cell r="AM66">
            <v>90432.711687557647</v>
          </cell>
          <cell r="AN66">
            <v>79247.685846185166</v>
          </cell>
          <cell r="AO66">
            <v>257186.40542720936</v>
          </cell>
          <cell r="AP66">
            <v>274910.26469999779</v>
          </cell>
          <cell r="AQ66">
            <v>261482.18588585992</v>
          </cell>
          <cell r="AR66">
            <v>222044.14424298497</v>
          </cell>
          <cell r="AT66">
            <v>17723.859272788424</v>
          </cell>
          <cell r="AU66">
            <v>4295.7804586505517</v>
          </cell>
          <cell r="AV66">
            <v>-35142.261184224393</v>
          </cell>
          <cell r="AX66">
            <v>976480.2532187124</v>
          </cell>
          <cell r="AY66">
            <v>1007194.6974333508</v>
          </cell>
          <cell r="AZ66">
            <v>981045.149458976</v>
          </cell>
          <cell r="BA66">
            <v>563482.65429769072</v>
          </cell>
          <cell r="BC66">
            <v>30714.444214638439</v>
          </cell>
          <cell r="BD66">
            <v>4564.8962402635952</v>
          </cell>
          <cell r="BE66">
            <v>-412997.59892102168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Graph with 2002 Data"/>
      <sheetName val="Graph per Del Acct"/>
      <sheetName val="Graph per Q'd Acct"/>
      <sheetName val="Actuals"/>
      <sheetName val="BP1-2004"/>
      <sheetName val="BP1-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O1" t="str">
            <v>Year 2003</v>
          </cell>
          <cell r="P1" t="str">
            <v>Year 2003</v>
          </cell>
          <cell r="Q1" t="str">
            <v>Year 2003</v>
          </cell>
          <cell r="R1" t="str">
            <v>Year 2003</v>
          </cell>
          <cell r="S1" t="str">
            <v>Year 2003</v>
          </cell>
          <cell r="T1" t="str">
            <v>Year 2003</v>
          </cell>
          <cell r="U1" t="str">
            <v>Year 2003</v>
          </cell>
          <cell r="V1" t="str">
            <v>Year 2003</v>
          </cell>
          <cell r="W1" t="str">
            <v>Year 2003</v>
          </cell>
          <cell r="X1" t="str">
            <v>Year 2003</v>
          </cell>
          <cell r="Y1" t="str">
            <v>Year 2003</v>
          </cell>
          <cell r="Z1" t="str">
            <v>Year 2003</v>
          </cell>
          <cell r="AA1" t="str">
            <v>Year 2004</v>
          </cell>
        </row>
        <row r="2">
          <cell r="O2" t="str">
            <v>Jan</v>
          </cell>
          <cell r="P2" t="str">
            <v>Feb</v>
          </cell>
          <cell r="Q2" t="str">
            <v>Mar</v>
          </cell>
          <cell r="R2" t="str">
            <v>Apr</v>
          </cell>
          <cell r="S2" t="str">
            <v>May</v>
          </cell>
          <cell r="T2" t="str">
            <v>Jun</v>
          </cell>
          <cell r="U2" t="str">
            <v>Jul</v>
          </cell>
          <cell r="V2" t="str">
            <v>Aug</v>
          </cell>
          <cell r="W2" t="str">
            <v>Sep</v>
          </cell>
          <cell r="X2" t="str">
            <v>Oct</v>
          </cell>
          <cell r="Y2" t="str">
            <v>Nov</v>
          </cell>
          <cell r="Z2" t="str">
            <v>Dec</v>
          </cell>
          <cell r="AA2" t="str">
            <v>Jan</v>
          </cell>
        </row>
        <row r="3">
          <cell r="O3" t="str">
            <v>04FYF1</v>
          </cell>
          <cell r="P3" t="str">
            <v>04FYF1</v>
          </cell>
          <cell r="Q3" t="str">
            <v>04FYF1</v>
          </cell>
          <cell r="R3" t="str">
            <v>04FYF1</v>
          </cell>
          <cell r="S3" t="str">
            <v>04FYF1</v>
          </cell>
          <cell r="T3" t="str">
            <v>04FYF1</v>
          </cell>
          <cell r="U3" t="str">
            <v>04FYF1</v>
          </cell>
          <cell r="V3" t="str">
            <v>04FYF1</v>
          </cell>
          <cell r="W3" t="str">
            <v>04FYF1</v>
          </cell>
          <cell r="X3" t="str">
            <v>04FYF1</v>
          </cell>
          <cell r="Y3" t="str">
            <v>04FYF1</v>
          </cell>
          <cell r="Z3" t="str">
            <v>04FYF1</v>
          </cell>
          <cell r="AA3" t="str">
            <v>04FYF1</v>
          </cell>
        </row>
        <row r="4">
          <cell r="O4" t="str">
            <v>Control</v>
          </cell>
          <cell r="P4" t="str">
            <v>Control</v>
          </cell>
          <cell r="Q4" t="str">
            <v>Control</v>
          </cell>
          <cell r="R4" t="str">
            <v>Control</v>
          </cell>
          <cell r="S4" t="str">
            <v>Control</v>
          </cell>
          <cell r="T4" t="str">
            <v>Control</v>
          </cell>
          <cell r="U4" t="str">
            <v>Control</v>
          </cell>
          <cell r="V4" t="str">
            <v>Control</v>
          </cell>
          <cell r="W4" t="str">
            <v>Control</v>
          </cell>
          <cell r="X4" t="str">
            <v>Control</v>
          </cell>
          <cell r="Y4" t="str">
            <v>Control</v>
          </cell>
          <cell r="Z4" t="str">
            <v>Control</v>
          </cell>
          <cell r="AA4" t="str">
            <v>Control</v>
          </cell>
        </row>
        <row r="5">
          <cell r="O5">
            <v>1696883.27</v>
          </cell>
          <cell r="P5">
            <v>1722379.05</v>
          </cell>
          <cell r="Q5">
            <v>1573171.6</v>
          </cell>
          <cell r="R5">
            <v>1272526.6499999999</v>
          </cell>
          <cell r="S5">
            <v>1330497.05</v>
          </cell>
          <cell r="T5">
            <v>1169891.99</v>
          </cell>
          <cell r="U5">
            <v>1339424.8700000001</v>
          </cell>
          <cell r="V5">
            <v>1477330.35</v>
          </cell>
          <cell r="W5">
            <v>1320822.82</v>
          </cell>
          <cell r="X5">
            <v>1258017.8500000001</v>
          </cell>
          <cell r="Y5">
            <v>1278912.81</v>
          </cell>
          <cell r="Z5">
            <v>1434399.98</v>
          </cell>
          <cell r="AA5">
            <v>1226257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BaseTrend"/>
      <sheetName val="UCSTrend"/>
      <sheetName val="BaseData"/>
      <sheetName val="UCSData"/>
      <sheetName val="intro"/>
    </sheetNames>
    <sheetDataSet>
      <sheetData sheetId="0" refreshError="1"/>
      <sheetData sheetId="1" refreshError="1">
        <row r="1">
          <cell r="A1" t="str">
            <v>Business Planning &amp; Analysis</v>
          </cell>
        </row>
        <row r="2">
          <cell r="A2">
            <v>36914</v>
          </cell>
        </row>
        <row r="3">
          <cell r="A3" t="str">
            <v>BASE BUSINESS FLOW RATES</v>
          </cell>
        </row>
        <row r="7">
          <cell r="A7" t="str">
            <v>FRONT END</v>
          </cell>
          <cell r="L7" t="str">
            <v>BACK END</v>
          </cell>
        </row>
        <row r="110">
          <cell r="V110" t="str">
            <v>Proprietary &amp; Confidential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BP1"/>
      <sheetName val="RecovCommBP1"/>
      <sheetName val="AssetSalesBP1"/>
      <sheetName val="THDConsRevolveBP1"/>
      <sheetName val="THDConsHILBP1"/>
      <sheetName val="RadioShackCoreBP1"/>
      <sheetName val="RadioShackBuyDeeperBP1"/>
      <sheetName val="GatewayCoreBP1"/>
      <sheetName val="GatewaySecondLookBP1"/>
      <sheetName val="GatewayLossReserveBP1"/>
      <sheetName val="GatewayYourBankBP1"/>
      <sheetName val="GatewayPurchasedBP1"/>
      <sheetName val="ZaleBP1"/>
      <sheetName val="GoodyearCoreBP1"/>
      <sheetName val="GoodyearBuyDeeperBP1"/>
      <sheetName val="HelzbergCoreBP1"/>
      <sheetName val="HelzbergBuyDeeperBP1"/>
      <sheetName val="CommercialConsumerBP1"/>
      <sheetName val="OfficeDepConsBP1"/>
      <sheetName val="OfficeMaxConsBP1"/>
      <sheetName val="StaplesConsBP1"/>
      <sheetName val="AmazonConsBP1"/>
      <sheetName val="ChildrensPlaceCoreBP1"/>
      <sheetName val="ChildrensPlaceBuyDeeperBP1"/>
      <sheetName val="CareCreditBP1"/>
      <sheetName val="FurnitureRowBP1"/>
      <sheetName val="CatherinesBP1"/>
      <sheetName val="ConsumerOwnedMinorBP1"/>
      <sheetName val="AmericanAirConsBP1"/>
      <sheetName val="BFFConsBP1"/>
      <sheetName val="BMossConsBP1"/>
      <sheetName val="BombayConsBP1"/>
      <sheetName val="FredMeyerConsBP1"/>
      <sheetName val="JJillConsBP1"/>
      <sheetName val="NTBConsBP1"/>
      <sheetName val="RogersJeweleryConsBP1"/>
      <sheetName val="TracSupConsBP1"/>
      <sheetName val="WestMarineConsBP1"/>
      <sheetName val="ConsumerLiquidatingBP1"/>
      <sheetName val="NewBusinessBP1"/>
      <sheetName val="CitiHealthCardConsBP1"/>
      <sheetName val="GalleryCoreBP1"/>
      <sheetName val="GalleryBuyDeeperBP1"/>
      <sheetName val="RetailCommercial"/>
      <sheetName val="THDComlRevolveBP1"/>
      <sheetName val="THDComlNetProxBP1"/>
      <sheetName val="AccrualComlBAUBankBP1"/>
      <sheetName val="RecoveryCommComlBankBP1"/>
      <sheetName val="AmazonComlRevolveBankBP1"/>
      <sheetName val="AmazonComlNetProxBankBP1"/>
      <sheetName val="AutozComlRevolveClientBP1"/>
      <sheetName val="AutozComlNetProxClientBP1"/>
      <sheetName val="BFFComlRevolveBankBP1"/>
      <sheetName val="DellComlRevolveBankBP1"/>
      <sheetName val="DellComlRevolveClientBP1"/>
      <sheetName val="DellComlExceptionsClientBP1"/>
      <sheetName val="OfficeDepComlRevolveBankBP1"/>
      <sheetName val="OfficeDepComlNetProxBankBP1"/>
      <sheetName val="OfficeMaxComlRevolveBankBP1"/>
      <sheetName val="OfficeMaxComlNetProxBankBP1"/>
      <sheetName val="OfficeMaxComlNetProxClientBP1"/>
      <sheetName val="StaplesComlRevolveBankBP1"/>
      <sheetName val="StaplesComlRevolveClientBP1"/>
      <sheetName val="StaplesComlNetProxBankBP1"/>
      <sheetName val="TracSupComlRevolveBankBP1"/>
      <sheetName val="TracSupComlRevolveClientBP1"/>
      <sheetName val="WestComlNetProxBankBP1"/>
      <sheetName val="OtherComlRevolveBankBP1"/>
      <sheetName val="OfficeDepComlExceptionsBP1"/>
      <sheetName val="RetailCommercialBP1"/>
      <sheetName val="HomeDepotConsBP1"/>
      <sheetName val="HomeDepotConsHILBP1"/>
      <sheetName val="RetailCommercial1"/>
      <sheetName val="RetailPrivateLabelRollingPlan06"/>
      <sheetName val="NewHealthCareConsBP1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>
        <row r="15">
          <cell r="S15">
            <v>2777661.83</v>
          </cell>
          <cell r="U15">
            <v>2297075.11</v>
          </cell>
        </row>
        <row r="16">
          <cell r="S16">
            <v>2866944.77</v>
          </cell>
          <cell r="U16">
            <v>2429660.4</v>
          </cell>
        </row>
        <row r="17">
          <cell r="S17">
            <v>2994331.52</v>
          </cell>
          <cell r="U17">
            <v>2280853.41</v>
          </cell>
        </row>
        <row r="18">
          <cell r="S18">
            <v>2992935.79</v>
          </cell>
          <cell r="U18">
            <v>2748870.53</v>
          </cell>
        </row>
        <row r="19">
          <cell r="S19">
            <v>2566692.94</v>
          </cell>
          <cell r="U19">
            <v>2928971.19</v>
          </cell>
        </row>
        <row r="20">
          <cell r="S20">
            <v>2703830.99</v>
          </cell>
          <cell r="U20">
            <v>2750964.62</v>
          </cell>
        </row>
        <row r="21">
          <cell r="S21">
            <v>2922430.03</v>
          </cell>
          <cell r="U21">
            <v>2598006.2599999998</v>
          </cell>
        </row>
        <row r="22">
          <cell r="S22">
            <v>2760181.12</v>
          </cell>
          <cell r="U22">
            <v>2939702.12</v>
          </cell>
        </row>
        <row r="23">
          <cell r="S23">
            <v>3040493.97</v>
          </cell>
          <cell r="U23">
            <v>2803809.75</v>
          </cell>
        </row>
        <row r="24">
          <cell r="S24">
            <v>3124158.67</v>
          </cell>
          <cell r="U24">
            <v>2949131.41</v>
          </cell>
        </row>
        <row r="25">
          <cell r="S25">
            <v>3265856.42</v>
          </cell>
          <cell r="U25">
            <v>3150755.6</v>
          </cell>
        </row>
        <row r="26">
          <cell r="S26">
            <v>3504563.04</v>
          </cell>
          <cell r="U26">
            <v>3128018.7</v>
          </cell>
        </row>
        <row r="27">
          <cell r="S27">
            <v>3684594.58</v>
          </cell>
          <cell r="U27">
            <v>3409874.25</v>
          </cell>
        </row>
        <row r="28">
          <cell r="S28">
            <v>3995499.99</v>
          </cell>
          <cell r="U28">
            <v>3617580.41</v>
          </cell>
        </row>
        <row r="29">
          <cell r="S29">
            <v>3449369.9</v>
          </cell>
          <cell r="U29">
            <v>3684877.25</v>
          </cell>
        </row>
        <row r="30">
          <cell r="S30">
            <v>3535102.84</v>
          </cell>
          <cell r="U30">
            <v>3308286.76</v>
          </cell>
        </row>
        <row r="31">
          <cell r="S31">
            <v>3312053.61</v>
          </cell>
          <cell r="U31">
            <v>3529279.13</v>
          </cell>
        </row>
        <row r="32">
          <cell r="S32">
            <v>3547534</v>
          </cell>
          <cell r="U32">
            <v>3426339.37</v>
          </cell>
        </row>
        <row r="33">
          <cell r="S33">
            <v>3192251.71</v>
          </cell>
          <cell r="U33">
            <v>3519491.43</v>
          </cell>
        </row>
        <row r="34">
          <cell r="S34">
            <v>3356082.81</v>
          </cell>
          <cell r="U34">
            <v>3076800.35</v>
          </cell>
        </row>
        <row r="35">
          <cell r="S35">
            <v>3784257.84</v>
          </cell>
          <cell r="U35">
            <v>3406487.36</v>
          </cell>
        </row>
        <row r="36">
          <cell r="S36">
            <v>3635027.67</v>
          </cell>
          <cell r="U36">
            <v>4003843.17</v>
          </cell>
        </row>
        <row r="37">
          <cell r="S37">
            <v>3580643.95</v>
          </cell>
          <cell r="U37">
            <v>3963868.99</v>
          </cell>
        </row>
        <row r="38">
          <cell r="S38">
            <v>3730790.23</v>
          </cell>
          <cell r="U38">
            <v>3684481.42</v>
          </cell>
        </row>
        <row r="39">
          <cell r="S39">
            <v>3769108.3</v>
          </cell>
          <cell r="U39">
            <v>3795262.25</v>
          </cell>
        </row>
        <row r="40">
          <cell r="S40">
            <v>4126502.35</v>
          </cell>
          <cell r="U40">
            <v>3644103.4</v>
          </cell>
        </row>
        <row r="41">
          <cell r="S41">
            <v>4212255.13</v>
          </cell>
          <cell r="U41">
            <v>3656863.76</v>
          </cell>
        </row>
        <row r="42">
          <cell r="S42">
            <v>4213411.46</v>
          </cell>
          <cell r="U42">
            <v>3907836.53</v>
          </cell>
        </row>
        <row r="43">
          <cell r="S43">
            <v>4120036.18</v>
          </cell>
          <cell r="U43">
            <v>3814110.96</v>
          </cell>
        </row>
        <row r="44">
          <cell r="S44">
            <v>4047042.96</v>
          </cell>
          <cell r="U44">
            <v>3765062.69</v>
          </cell>
        </row>
        <row r="45">
          <cell r="S45">
            <v>4454164.3600000003</v>
          </cell>
          <cell r="U45">
            <v>3573863.39</v>
          </cell>
        </row>
        <row r="46">
          <cell r="S46">
            <v>4739971.8</v>
          </cell>
          <cell r="U46">
            <v>3974636.7</v>
          </cell>
        </row>
        <row r="47">
          <cell r="S47">
            <v>4801000</v>
          </cell>
          <cell r="U47">
            <v>4327000.4806900006</v>
          </cell>
        </row>
        <row r="48">
          <cell r="S48">
            <v>4877896</v>
          </cell>
          <cell r="U48">
            <v>4393756</v>
          </cell>
        </row>
        <row r="49">
          <cell r="S49">
            <v>5188278.7794609414</v>
          </cell>
          <cell r="U49">
            <v>4612026.4125565421</v>
          </cell>
        </row>
        <row r="50">
          <cell r="S50">
            <v>5295414.5132641094</v>
          </cell>
          <cell r="U50">
            <v>4819654.7941859299</v>
          </cell>
        </row>
        <row r="51">
          <cell r="S51">
            <v>4866814.0488409111</v>
          </cell>
          <cell r="U51">
            <v>5150207.0796282692</v>
          </cell>
        </row>
        <row r="52">
          <cell r="S52">
            <v>5056583.4141558241</v>
          </cell>
          <cell r="U52">
            <v>4654767.4886971153</v>
          </cell>
        </row>
        <row r="53">
          <cell r="S53">
            <v>5224740.5143429637</v>
          </cell>
          <cell r="U53">
            <v>4705485.269478309</v>
          </cell>
        </row>
        <row r="54">
          <cell r="S54">
            <v>5225307.8951993315</v>
          </cell>
          <cell r="U54">
            <v>4842999.5771305785</v>
          </cell>
        </row>
        <row r="55">
          <cell r="S55">
            <v>5325782.5352909239</v>
          </cell>
          <cell r="U55">
            <v>4833417.0466324305</v>
          </cell>
        </row>
        <row r="56">
          <cell r="S56">
            <v>5061044.3999726092</v>
          </cell>
          <cell r="U56">
            <v>5034435.8614597321</v>
          </cell>
        </row>
        <row r="57">
          <cell r="S57">
            <v>4945790.3298474858</v>
          </cell>
          <cell r="U57">
            <v>4643300.0754353423</v>
          </cell>
        </row>
        <row r="58">
          <cell r="S58">
            <v>4986830.7404003004</v>
          </cell>
          <cell r="U58">
            <v>4567708.2412896184</v>
          </cell>
        </row>
        <row r="59">
          <cell r="S59">
            <v>5085578.5448835781</v>
          </cell>
          <cell r="U59">
            <v>4771025.2693608655</v>
          </cell>
        </row>
        <row r="60">
          <cell r="S60">
            <v>4616754.8790490618</v>
          </cell>
          <cell r="U60">
            <v>4892946.0815543039</v>
          </cell>
        </row>
        <row r="61">
          <cell r="S61">
            <v>4902413.2508831369</v>
          </cell>
          <cell r="U61">
            <v>4540054.0746539468</v>
          </cell>
        </row>
        <row r="62">
          <cell r="S62">
            <v>5039675.1820496712</v>
          </cell>
          <cell r="U62">
            <v>4770608.1447212044</v>
          </cell>
        </row>
      </sheetData>
      <sheetData sheetId="44" refreshError="1"/>
      <sheetData sheetId="45" refreshError="1"/>
      <sheetData sheetId="46" refreshError="1"/>
      <sheetData sheetId="47" refreshError="1">
        <row r="2">
          <cell r="C2" t="str">
            <v>Recovery Commissions</v>
          </cell>
        </row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  <cell r="C18">
            <v>-132980</v>
          </cell>
        </row>
        <row r="19">
          <cell r="A19">
            <v>37012</v>
          </cell>
          <cell r="C19">
            <v>-12217</v>
          </cell>
        </row>
        <row r="20">
          <cell r="A20">
            <v>37043</v>
          </cell>
          <cell r="C20">
            <v>-25919</v>
          </cell>
        </row>
        <row r="21">
          <cell r="A21">
            <v>37073</v>
          </cell>
          <cell r="C21">
            <v>-24236</v>
          </cell>
        </row>
        <row r="22">
          <cell r="A22">
            <v>37104</v>
          </cell>
          <cell r="C22">
            <v>-27448</v>
          </cell>
        </row>
        <row r="23">
          <cell r="A23">
            <v>37135</v>
          </cell>
          <cell r="C23">
            <v>-21455</v>
          </cell>
        </row>
        <row r="24">
          <cell r="A24">
            <v>37165</v>
          </cell>
          <cell r="C24">
            <v>-27614</v>
          </cell>
        </row>
        <row r="25">
          <cell r="A25">
            <v>37196</v>
          </cell>
          <cell r="C25">
            <v>-36744</v>
          </cell>
        </row>
        <row r="26">
          <cell r="A26">
            <v>37226</v>
          </cell>
          <cell r="C26">
            <v>-11479</v>
          </cell>
        </row>
        <row r="27">
          <cell r="A27">
            <v>37257</v>
          </cell>
          <cell r="C27">
            <v>-27777</v>
          </cell>
        </row>
        <row r="28">
          <cell r="A28">
            <v>37288</v>
          </cell>
          <cell r="C28">
            <v>-29987</v>
          </cell>
        </row>
        <row r="29">
          <cell r="A29">
            <v>37316</v>
          </cell>
          <cell r="C29">
            <v>-17367</v>
          </cell>
        </row>
        <row r="30">
          <cell r="A30">
            <v>37347</v>
          </cell>
          <cell r="C30">
            <v>-23664</v>
          </cell>
        </row>
        <row r="31">
          <cell r="A31">
            <v>37377</v>
          </cell>
          <cell r="C31">
            <v>-31332</v>
          </cell>
        </row>
        <row r="32">
          <cell r="A32">
            <v>37408</v>
          </cell>
          <cell r="C32">
            <v>-33002</v>
          </cell>
        </row>
        <row r="33">
          <cell r="A33">
            <v>37438</v>
          </cell>
          <cell r="C33">
            <v>-23906</v>
          </cell>
        </row>
        <row r="34">
          <cell r="A34">
            <v>37469</v>
          </cell>
          <cell r="C34">
            <v>-29541</v>
          </cell>
        </row>
        <row r="35">
          <cell r="A35">
            <v>37500</v>
          </cell>
          <cell r="C35">
            <v>-30050</v>
          </cell>
        </row>
        <row r="36">
          <cell r="A36">
            <v>37530</v>
          </cell>
          <cell r="C36">
            <v>-30677</v>
          </cell>
        </row>
        <row r="37">
          <cell r="A37">
            <v>37561</v>
          </cell>
          <cell r="C37">
            <v>-31834</v>
          </cell>
        </row>
        <row r="38">
          <cell r="A38">
            <v>37591</v>
          </cell>
          <cell r="C38">
            <v>-24088</v>
          </cell>
        </row>
        <row r="39">
          <cell r="A39">
            <v>37622</v>
          </cell>
          <cell r="C39">
            <v>-25169</v>
          </cell>
        </row>
        <row r="40">
          <cell r="A40">
            <v>37653</v>
          </cell>
          <cell r="C40">
            <v>-33341</v>
          </cell>
        </row>
        <row r="41">
          <cell r="A41">
            <v>37681</v>
          </cell>
          <cell r="C41">
            <v>-26922</v>
          </cell>
        </row>
        <row r="42">
          <cell r="A42">
            <v>37712</v>
          </cell>
          <cell r="C42">
            <v>-41135</v>
          </cell>
        </row>
        <row r="43">
          <cell r="A43">
            <v>37742</v>
          </cell>
          <cell r="C43">
            <v>-21821</v>
          </cell>
        </row>
        <row r="44">
          <cell r="A44">
            <v>37773</v>
          </cell>
          <cell r="C44">
            <v>-27011</v>
          </cell>
        </row>
        <row r="45">
          <cell r="A45">
            <v>37803</v>
          </cell>
          <cell r="C45">
            <v>-34208</v>
          </cell>
        </row>
        <row r="46">
          <cell r="A46">
            <v>37834</v>
          </cell>
          <cell r="C46">
            <v>8318</v>
          </cell>
        </row>
        <row r="47">
          <cell r="A47">
            <v>37865</v>
          </cell>
          <cell r="C47">
            <v>-28079</v>
          </cell>
        </row>
        <row r="48">
          <cell r="A48">
            <v>37895</v>
          </cell>
          <cell r="C48">
            <v>877</v>
          </cell>
        </row>
        <row r="49">
          <cell r="A49">
            <v>37926</v>
          </cell>
          <cell r="C49">
            <v>-25672</v>
          </cell>
        </row>
        <row r="50">
          <cell r="A50">
            <v>37956</v>
          </cell>
          <cell r="C50">
            <v>-10043</v>
          </cell>
        </row>
        <row r="51">
          <cell r="A51">
            <v>37987</v>
          </cell>
          <cell r="C51">
            <v>-28000</v>
          </cell>
        </row>
        <row r="52">
          <cell r="A52">
            <v>38018</v>
          </cell>
          <cell r="C52">
            <v>-28000</v>
          </cell>
        </row>
        <row r="53">
          <cell r="A53">
            <v>38047</v>
          </cell>
          <cell r="C53">
            <v>-28000</v>
          </cell>
        </row>
        <row r="54">
          <cell r="A54">
            <v>38078</v>
          </cell>
          <cell r="C54">
            <v>-28000</v>
          </cell>
        </row>
        <row r="55">
          <cell r="A55">
            <v>38108</v>
          </cell>
          <cell r="C55">
            <v>-28000</v>
          </cell>
        </row>
        <row r="56">
          <cell r="A56">
            <v>38139</v>
          </cell>
          <cell r="C56">
            <v>-28000</v>
          </cell>
        </row>
        <row r="57">
          <cell r="A57">
            <v>38169</v>
          </cell>
          <cell r="C57">
            <v>-28000</v>
          </cell>
        </row>
        <row r="58">
          <cell r="A58">
            <v>38200</v>
          </cell>
          <cell r="C58">
            <v>-28000</v>
          </cell>
        </row>
        <row r="59">
          <cell r="A59">
            <v>38231</v>
          </cell>
          <cell r="C59">
            <v>-28000</v>
          </cell>
        </row>
        <row r="60">
          <cell r="A60">
            <v>38261</v>
          </cell>
          <cell r="C60">
            <v>-28000</v>
          </cell>
        </row>
        <row r="61">
          <cell r="A61">
            <v>38292</v>
          </cell>
          <cell r="C61">
            <v>-28000</v>
          </cell>
        </row>
        <row r="62">
          <cell r="A62">
            <v>38322</v>
          </cell>
          <cell r="C62">
            <v>-28000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chg billed"/>
      <sheetName val="deferred fin chg"/>
      <sheetName val="Late Fees"/>
      <sheetName val="LFwaivers"/>
      <sheetName val="payments"/>
      <sheetName val="Cash"/>
      <sheetName val="Sheet1"/>
      <sheetName val="outstandings"/>
      <sheetName val="12 month"/>
      <sheetName val="sales"/>
      <sheetName val="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B1" t="str">
            <v>535</v>
          </cell>
          <cell r="C1" t="str">
            <v>ACB Runoff</v>
          </cell>
        </row>
        <row r="2">
          <cell r="B2" t="str">
            <v>626</v>
          </cell>
          <cell r="C2" t="str">
            <v>Accente</v>
          </cell>
        </row>
        <row r="3">
          <cell r="B3" t="str">
            <v>537</v>
          </cell>
          <cell r="C3" t="str">
            <v>Adamas</v>
          </cell>
        </row>
        <row r="4">
          <cell r="B4" t="str">
            <v>604</v>
          </cell>
          <cell r="C4" t="str">
            <v>Added/Other Dimensions</v>
          </cell>
        </row>
        <row r="5">
          <cell r="B5" t="str">
            <v>757</v>
          </cell>
          <cell r="C5" t="str">
            <v>American Airlines</v>
          </cell>
        </row>
        <row r="6">
          <cell r="B6" t="str">
            <v>811</v>
          </cell>
          <cell r="C6" t="str">
            <v>Associate Brands</v>
          </cell>
        </row>
        <row r="7">
          <cell r="B7" t="str">
            <v>612</v>
          </cell>
          <cell r="C7" t="str">
            <v>Audrey Jones</v>
          </cell>
        </row>
        <row r="8">
          <cell r="B8" t="str">
            <v>725</v>
          </cell>
          <cell r="C8" t="str">
            <v>B Moss</v>
          </cell>
        </row>
        <row r="9">
          <cell r="B9" t="str">
            <v>830</v>
          </cell>
          <cell r="C9" t="str">
            <v>Betaseron</v>
          </cell>
        </row>
        <row r="10">
          <cell r="B10" t="str">
            <v>760</v>
          </cell>
          <cell r="C10" t="str">
            <v>Bombay</v>
          </cell>
        </row>
        <row r="11">
          <cell r="B11" t="str">
            <v>720</v>
          </cell>
          <cell r="C11" t="str">
            <v>Canadians</v>
          </cell>
        </row>
        <row r="12">
          <cell r="B12" t="str">
            <v>538</v>
          </cell>
          <cell r="C12" t="str">
            <v>Care Credit</v>
          </cell>
        </row>
        <row r="13">
          <cell r="B13" t="str">
            <v>601</v>
          </cell>
          <cell r="C13" t="str">
            <v>Catherine's</v>
          </cell>
        </row>
        <row r="14">
          <cell r="B14" t="str">
            <v>644</v>
          </cell>
          <cell r="C14" t="str">
            <v>Childrens Place</v>
          </cell>
        </row>
        <row r="15">
          <cell r="B15" t="str">
            <v>687</v>
          </cell>
          <cell r="C15" t="str">
            <v>Computer City</v>
          </cell>
        </row>
        <row r="16">
          <cell r="B16" t="str">
            <v>815</v>
          </cell>
          <cell r="C16" t="str">
            <v>Diamond Ext. -Marquise - [7]</v>
          </cell>
        </row>
        <row r="17">
          <cell r="B17" t="str">
            <v>599</v>
          </cell>
          <cell r="C17" t="str">
            <v>Diamonds Unlimited</v>
          </cell>
        </row>
        <row r="18">
          <cell r="B18" t="str">
            <v>655</v>
          </cell>
          <cell r="C18" t="str">
            <v>DM Management</v>
          </cell>
        </row>
        <row r="19">
          <cell r="B19" t="str">
            <v>590</v>
          </cell>
          <cell r="C19" t="str">
            <v>Skycharge</v>
          </cell>
        </row>
        <row r="20">
          <cell r="B20" t="str">
            <v>539</v>
          </cell>
          <cell r="C20" t="str">
            <v>Electrolux Corp</v>
          </cell>
        </row>
        <row r="21">
          <cell r="B21" t="str">
            <v>670</v>
          </cell>
          <cell r="C21" t="str">
            <v>Entertainment Plus</v>
          </cell>
        </row>
        <row r="22">
          <cell r="B22" t="str">
            <v>771</v>
          </cell>
          <cell r="C22" t="str">
            <v>Esprit</v>
          </cell>
        </row>
        <row r="23">
          <cell r="B23" t="str">
            <v>695</v>
          </cell>
          <cell r="C23" t="str">
            <v>Fox Jewelers</v>
          </cell>
        </row>
        <row r="24">
          <cell r="B24" t="str">
            <v>840</v>
          </cell>
          <cell r="C24" t="str">
            <v>Fred Meyer</v>
          </cell>
        </row>
        <row r="25">
          <cell r="B25" t="str">
            <v>800</v>
          </cell>
          <cell r="C25" t="str">
            <v>Friedman's Jewelers</v>
          </cell>
        </row>
        <row r="26">
          <cell r="B26" t="str">
            <v>853</v>
          </cell>
          <cell r="C26" t="str">
            <v>Frys Electronics</v>
          </cell>
        </row>
        <row r="27">
          <cell r="B27" t="str">
            <v>540</v>
          </cell>
          <cell r="C27" t="str">
            <v xml:space="preserve">Furniture Row </v>
          </cell>
        </row>
        <row r="28">
          <cell r="B28" t="str">
            <v>712</v>
          </cell>
          <cell r="C28" t="str">
            <v>Future Shop</v>
          </cell>
        </row>
        <row r="29">
          <cell r="B29" t="str">
            <v>541</v>
          </cell>
          <cell r="C29" t="str">
            <v>Gallery Furniture</v>
          </cell>
        </row>
        <row r="30">
          <cell r="B30" t="str">
            <v>635</v>
          </cell>
          <cell r="C30" t="str">
            <v>Gander Mountain</v>
          </cell>
        </row>
        <row r="31">
          <cell r="B31" t="str">
            <v>766</v>
          </cell>
          <cell r="C31" t="str">
            <v>Gateway Owned</v>
          </cell>
        </row>
        <row r="32">
          <cell r="B32" t="str">
            <v>767</v>
          </cell>
          <cell r="C32" t="str">
            <v>Gateway Managed</v>
          </cell>
        </row>
        <row r="33">
          <cell r="B33" t="str">
            <v>754</v>
          </cell>
          <cell r="C33" t="str">
            <v>Glennpeter Jewelers</v>
          </cell>
        </row>
        <row r="34">
          <cell r="B34" t="str">
            <v>637</v>
          </cell>
          <cell r="C34" t="str">
            <v>Americas Diamond &amp; Gold</v>
          </cell>
        </row>
        <row r="35">
          <cell r="B35" t="str">
            <v>753</v>
          </cell>
          <cell r="C35" t="str">
            <v>Goodyear</v>
          </cell>
        </row>
        <row r="36">
          <cell r="B36" t="str">
            <v>776</v>
          </cell>
          <cell r="C36" t="str">
            <v>Helzberg</v>
          </cell>
        </row>
        <row r="37">
          <cell r="B37" t="str">
            <v>659</v>
          </cell>
          <cell r="C37" t="str">
            <v>Homeplace</v>
          </cell>
        </row>
        <row r="38">
          <cell r="B38" t="str">
            <v>605</v>
          </cell>
          <cell r="C38" t="str">
            <v>Hometown</v>
          </cell>
        </row>
        <row r="39">
          <cell r="B39" t="str">
            <v>688</v>
          </cell>
          <cell r="C39" t="str">
            <v>Incredible Universe</v>
          </cell>
        </row>
        <row r="40">
          <cell r="B40" t="str">
            <v>624</v>
          </cell>
          <cell r="C40" t="str">
            <v>Jay Jacobs</v>
          </cell>
        </row>
        <row r="41">
          <cell r="B41" t="str">
            <v>606</v>
          </cell>
          <cell r="C41" t="str">
            <v>JC Keepsake</v>
          </cell>
        </row>
        <row r="42">
          <cell r="B42" t="str">
            <v>775</v>
          </cell>
          <cell r="C42" t="str">
            <v>Jewelry Three</v>
          </cell>
        </row>
        <row r="43">
          <cell r="B43" t="str">
            <v>691</v>
          </cell>
          <cell r="C43" t="str">
            <v>Joseph Spiess</v>
          </cell>
        </row>
        <row r="44">
          <cell r="B44" t="str">
            <v>810</v>
          </cell>
          <cell r="C44" t="str">
            <v>Kelly Springfield</v>
          </cell>
        </row>
        <row r="45">
          <cell r="B45" t="str">
            <v>647</v>
          </cell>
          <cell r="C45" t="str">
            <v>Krigel's</v>
          </cell>
        </row>
        <row r="46">
          <cell r="B46" t="str">
            <v>630</v>
          </cell>
          <cell r="C46" t="str">
            <v>Laura Ashley</v>
          </cell>
        </row>
        <row r="47">
          <cell r="B47" t="str">
            <v>765</v>
          </cell>
          <cell r="C47" t="str">
            <v>Lechmere - mngd (not active)</v>
          </cell>
        </row>
        <row r="48">
          <cell r="B48" t="str">
            <v>702</v>
          </cell>
          <cell r="C48" t="str">
            <v>Lil Things</v>
          </cell>
        </row>
        <row r="49">
          <cell r="B49" t="str">
            <v>750</v>
          </cell>
          <cell r="C49" t="str">
            <v>Lurias</v>
          </cell>
        </row>
        <row r="50">
          <cell r="B50" t="str">
            <v>686</v>
          </cell>
          <cell r="C50" t="str">
            <v>McDuff/VC</v>
          </cell>
        </row>
        <row r="51">
          <cell r="B51" t="str">
            <v>820</v>
          </cell>
          <cell r="C51" t="str">
            <v>Medcash</v>
          </cell>
        </row>
        <row r="52">
          <cell r="B52" t="str">
            <v>821</v>
          </cell>
          <cell r="C52" t="str">
            <v>Medcash Access (Un Surg B)</v>
          </cell>
        </row>
        <row r="53">
          <cell r="B53" t="str">
            <v>549</v>
          </cell>
          <cell r="C53" t="str">
            <v>NTB</v>
          </cell>
        </row>
        <row r="54">
          <cell r="B54" t="str">
            <v>658</v>
          </cell>
          <cell r="C54" t="str">
            <v xml:space="preserve">OfficeMax-Consumer </v>
          </cell>
        </row>
        <row r="55">
          <cell r="B55" t="str">
            <v>658</v>
          </cell>
          <cell r="C55" t="str">
            <v>OfficeMax-Credit Plans</v>
          </cell>
        </row>
        <row r="56">
          <cell r="B56" t="str">
            <v>721</v>
          </cell>
          <cell r="C56" t="str">
            <v xml:space="preserve">Pants Place </v>
          </cell>
        </row>
        <row r="57">
          <cell r="B57" t="str">
            <v>640</v>
          </cell>
          <cell r="C57" t="str">
            <v>Paul Harris</v>
          </cell>
        </row>
        <row r="58">
          <cell r="B58" t="str">
            <v>602</v>
          </cell>
          <cell r="C58" t="str">
            <v>Plus Sizes</v>
          </cell>
        </row>
        <row r="59">
          <cell r="B59" t="str">
            <v>685</v>
          </cell>
          <cell r="C59" t="str">
            <v>Radio Shack</v>
          </cell>
        </row>
        <row r="60">
          <cell r="B60" t="str">
            <v>755</v>
          </cell>
          <cell r="C60" t="str">
            <v>Riddles Jewelry</v>
          </cell>
        </row>
        <row r="61">
          <cell r="B61" t="str">
            <v>599</v>
          </cell>
          <cell r="C61" t="str">
            <v>Rogers Jewelers</v>
          </cell>
        </row>
        <row r="62">
          <cell r="B62" t="str">
            <v>536</v>
          </cell>
          <cell r="C62" t="str">
            <v>Romanos</v>
          </cell>
        </row>
        <row r="63">
          <cell r="B63" t="str">
            <v>696</v>
          </cell>
          <cell r="C63" t="str">
            <v>Samuels Jewelers</v>
          </cell>
        </row>
        <row r="64">
          <cell r="B64" t="str">
            <v>722</v>
          </cell>
          <cell r="C64" t="str">
            <v>Scribbles</v>
          </cell>
        </row>
        <row r="65">
          <cell r="B65" t="str">
            <v>600</v>
          </cell>
          <cell r="C65" t="str">
            <v>Staples</v>
          </cell>
        </row>
        <row r="66">
          <cell r="B66" t="str">
            <v>689</v>
          </cell>
          <cell r="C66" t="str">
            <v>Tandy Consolidated</v>
          </cell>
        </row>
        <row r="67">
          <cell r="B67">
            <v>689</v>
          </cell>
          <cell r="C67" t="str">
            <v>Tandy Runoff</v>
          </cell>
        </row>
        <row r="68">
          <cell r="B68" t="str">
            <v>603</v>
          </cell>
          <cell r="C68" t="str">
            <v>The Answer</v>
          </cell>
        </row>
        <row r="69">
          <cell r="B69" t="str">
            <v>729</v>
          </cell>
          <cell r="C69" t="str">
            <v>The Source</v>
          </cell>
        </row>
        <row r="70">
          <cell r="B70" t="str">
            <v>652</v>
          </cell>
          <cell r="C70" t="str">
            <v>Ultra Stores</v>
          </cell>
        </row>
        <row r="71">
          <cell r="B71" t="str">
            <v>701</v>
          </cell>
          <cell r="C71" t="str">
            <v>United</v>
          </cell>
        </row>
        <row r="72">
          <cell r="B72" t="str">
            <v>756</v>
          </cell>
          <cell r="C72" t="str">
            <v>Value America</v>
          </cell>
        </row>
        <row r="73">
          <cell r="B73" t="str">
            <v>752</v>
          </cell>
          <cell r="C73" t="str">
            <v>Winston Tire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tives"/>
      <sheetName val="Sheet2"/>
      <sheetName val="Data Validation"/>
      <sheetName val="NewMkt - Expansion Markets"/>
    </sheetNames>
    <sheetDataSet>
      <sheetData sheetId="0" refreshError="1"/>
      <sheetData sheetId="1" refreshError="1"/>
      <sheetData sheetId="2" refreshError="1">
        <row r="1">
          <cell r="B1" t="str">
            <v>New</v>
          </cell>
        </row>
        <row r="2">
          <cell r="B2" t="str">
            <v>IP</v>
          </cell>
        </row>
        <row r="3">
          <cell r="B3" t="str">
            <v>C</v>
          </cell>
        </row>
        <row r="4">
          <cell r="B4" t="str">
            <v>Prop</v>
          </cell>
        </row>
        <row r="5">
          <cell r="B5" t="str">
            <v>G</v>
          </cell>
        </row>
        <row r="6">
          <cell r="B6" t="str">
            <v>Y</v>
          </cell>
        </row>
        <row r="7">
          <cell r="B7" t="str">
            <v>R</v>
          </cell>
        </row>
        <row r="8">
          <cell r="B8" t="str">
            <v>C</v>
          </cell>
        </row>
      </sheetData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ull Year"/>
      <sheetName val="Month"/>
      <sheetName val="Data Retrieve"/>
      <sheetName val="Lists"/>
    </sheetNames>
    <sheetDataSet>
      <sheetData sheetId="0" refreshError="1">
        <row r="4">
          <cell r="E4" t="str">
            <v>Plan 2005</v>
          </cell>
          <cell r="J4" t="str">
            <v>$M</v>
          </cell>
        </row>
        <row r="5">
          <cell r="J5">
            <v>1000</v>
          </cell>
        </row>
        <row r="15">
          <cell r="E15" t="str">
            <v>NewMkt Expansion COE</v>
          </cell>
        </row>
      </sheetData>
      <sheetData sheetId="1" refreshError="1"/>
      <sheetData sheetId="2" refreshError="1"/>
      <sheetData sheetId="3" refreshError="1"/>
      <sheetData sheetId="4" refreshError="1">
        <row r="10">
          <cell r="M10" t="str">
            <v>Prior Fcst</v>
          </cell>
        </row>
        <row r="13">
          <cell r="M13" t="str">
            <v>Forecast</v>
          </cell>
        </row>
        <row r="16">
          <cell r="M16" t="str">
            <v/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 Data"/>
      <sheetName val="PG"/>
      <sheetName val="Exp Seg"/>
      <sheetName val="Sears"/>
      <sheetName val="THDPL"/>
      <sheetName val="THDCOB"/>
      <sheetName val="RPL&amp;Oil"/>
      <sheetName val="Rpl"/>
      <sheetName val="OilT"/>
      <sheetName val="CDA"/>
      <sheetName val="Merch"/>
      <sheetName val="Fed"/>
      <sheetName val="FI"/>
      <sheetName val="Bcard"/>
      <sheetName val="Din"/>
      <sheetName val="Oil PL"/>
      <sheetName val="Oil CoB"/>
      <sheetName val="PG Ret"/>
      <sheetName val="Seg Ret"/>
      <sheetName val="Sears Ret"/>
      <sheetName val="THDPL Ret"/>
      <sheetName val="THDCOB Ret"/>
      <sheetName val="RPL&amp;Oil Ret"/>
      <sheetName val="Rpl Ret"/>
      <sheetName val="OilT Ret"/>
      <sheetName val="CDA Ret"/>
      <sheetName val="Merch Ret"/>
      <sheetName val="FI Ret"/>
      <sheetName val="Fed Ret"/>
      <sheetName val="Bcard Ret"/>
      <sheetName val="Din Ret"/>
      <sheetName val="Oil PL Ret"/>
      <sheetName val="Oil CoB Ret"/>
      <sheetName val="CC PG"/>
      <sheetName val="CC Seg"/>
      <sheetName val="CC Sears"/>
      <sheetName val="CC THDPL + Seg"/>
      <sheetName val="CC THD Seg"/>
      <sheetName val="CC THDPL Only"/>
      <sheetName val="CC THDCOB"/>
      <sheetName val="CC RPL &amp; Oil"/>
      <sheetName val="CC Rpl"/>
      <sheetName val="CC OilT"/>
      <sheetName val="CC CDA"/>
      <sheetName val="CC Merch"/>
      <sheetName val="CC AA"/>
      <sheetName val="CC Fed"/>
      <sheetName val="CC Bcard"/>
      <sheetName val="CC Din"/>
      <sheetName val="CC Oil PL"/>
      <sheetName val="CC Oil CoB"/>
      <sheetName val="Mktpl Line Analysis"/>
      <sheetName val="Exp Line Analysis"/>
      <sheetName val="Summary Forecast"/>
      <sheetName val="Summary MYF"/>
      <sheetName val="Summary Plan"/>
      <sheetName val="Summary Prior Month"/>
      <sheetName val="Summary Prior Year"/>
      <sheetName val="admin"/>
    </sheetNames>
    <sheetDataSet>
      <sheetData sheetId="0" refreshError="1">
        <row r="3">
          <cell r="R3" t="str">
            <v>Jan</v>
          </cell>
          <cell r="S3" t="str">
            <v>PM</v>
          </cell>
        </row>
        <row r="4">
          <cell r="R4" t="str">
            <v>Feb</v>
          </cell>
          <cell r="S4" t="str">
            <v>PM</v>
          </cell>
        </row>
        <row r="5">
          <cell r="R5" t="str">
            <v>Mar</v>
          </cell>
          <cell r="S5" t="str">
            <v>PM</v>
          </cell>
        </row>
        <row r="6">
          <cell r="B6" t="str">
            <v>Jan</v>
          </cell>
          <cell r="C6" t="str">
            <v>Year 2007</v>
          </cell>
          <cell r="R6" t="str">
            <v>Apr</v>
          </cell>
          <cell r="S6" t="str">
            <v>PM</v>
          </cell>
        </row>
        <row r="7">
          <cell r="B7" t="str">
            <v>Dec</v>
          </cell>
          <cell r="C7" t="str">
            <v>Year 2006</v>
          </cell>
          <cell r="R7" t="str">
            <v>May</v>
          </cell>
          <cell r="S7" t="str">
            <v>PM</v>
          </cell>
        </row>
        <row r="8">
          <cell r="C8" t="str">
            <v>Year 2006</v>
          </cell>
          <cell r="R8" t="str">
            <v>Jun</v>
          </cell>
          <cell r="S8" t="str">
            <v>PM</v>
          </cell>
        </row>
        <row r="9">
          <cell r="R9" t="str">
            <v>Jul</v>
          </cell>
          <cell r="S9" t="str">
            <v>PM</v>
          </cell>
        </row>
        <row r="10">
          <cell r="R10" t="str">
            <v>Aug</v>
          </cell>
          <cell r="S10" t="str">
            <v>PM</v>
          </cell>
        </row>
        <row r="11">
          <cell r="R11" t="str">
            <v>Sep</v>
          </cell>
          <cell r="S11" t="str">
            <v>PM</v>
          </cell>
        </row>
        <row r="12">
          <cell r="R12" t="str">
            <v>Oct</v>
          </cell>
          <cell r="S12" t="str">
            <v>PM</v>
          </cell>
        </row>
        <row r="13">
          <cell r="R13" t="str">
            <v>Nov</v>
          </cell>
          <cell r="S13" t="str">
            <v>PM</v>
          </cell>
        </row>
        <row r="14">
          <cell r="R14" t="str">
            <v>Dec</v>
          </cell>
          <cell r="S14" t="str">
            <v>PM</v>
          </cell>
        </row>
        <row r="15">
          <cell r="R15" t="str">
            <v>Qtr1</v>
          </cell>
          <cell r="S15" t="str">
            <v>PQ</v>
          </cell>
        </row>
        <row r="16">
          <cell r="R16" t="str">
            <v>Qtr2</v>
          </cell>
          <cell r="S16" t="str">
            <v>PQ</v>
          </cell>
        </row>
        <row r="17">
          <cell r="R17" t="str">
            <v>Qtr3</v>
          </cell>
          <cell r="S17" t="str">
            <v>PQ</v>
          </cell>
        </row>
        <row r="18">
          <cell r="R18" t="str">
            <v>Qtr4</v>
          </cell>
          <cell r="S18" t="str">
            <v>PQ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Data"/>
      <sheetName val="RecovCommData"/>
      <sheetName val="AssetSalesData"/>
      <sheetName val="THDConsRevolveData"/>
      <sheetName val="THDConsHILData"/>
      <sheetName val="Reconciliation"/>
      <sheetName val="Gross_OS"/>
      <sheetName val="DelinquencyData"/>
      <sheetName val="NCLData"/>
      <sheetName val="RadioShackCoreData"/>
      <sheetName val="RadioShackCoreData_Old"/>
      <sheetName val="RadioShackBuyDeeperData"/>
      <sheetName val="GatewayRollUp"/>
      <sheetName val="GatewayCoreData"/>
      <sheetName val="GatewayCoreData_Old"/>
      <sheetName val="GatewaySecondLookData"/>
      <sheetName val="GatewayLossReserveData"/>
      <sheetName val="GatewayYourBankData"/>
      <sheetName val="GatewayPurchasedData"/>
      <sheetName val="ZaleData"/>
      <sheetName val="GoodyearCoreData"/>
      <sheetName val="GoodyearCoreData_Old"/>
      <sheetName val="GoodyearBuyDeeperData"/>
      <sheetName val="HelzbergCoreData"/>
      <sheetName val="HelzbergCoreData_Old"/>
      <sheetName val="HelzbergBuyDeeperData"/>
      <sheetName val="CommercialConsumerData"/>
      <sheetName val="OfficeDepConsData"/>
      <sheetName val="OfficeMaxConsData"/>
      <sheetName val="StaplesConsData"/>
      <sheetName val="AmazonConsData"/>
      <sheetName val="ChildrensPlaceCoreData"/>
      <sheetName val="ChildrensPlaceCoreData_Old"/>
      <sheetName val="ChildrensPlaceBuyDeeperData"/>
      <sheetName val="CareCreditData"/>
      <sheetName val="FurnitureRowData"/>
      <sheetName val="CatherinesData"/>
      <sheetName val="ConsumerOwnedMinorData"/>
      <sheetName val="AmericanAirConsData"/>
      <sheetName val="BFFConsData"/>
      <sheetName val="BMossConsData"/>
      <sheetName val="BombayConsData"/>
      <sheetName val="FredMeyerConsData"/>
      <sheetName val="JJillConsData"/>
      <sheetName val="NTBConsData"/>
      <sheetName val="RogersJeweleryConsData"/>
      <sheetName val="TracSupConsData"/>
      <sheetName val="WestMarineConsData"/>
      <sheetName val="ConsumerLiquidatingDataOld"/>
      <sheetName val="ConsumerLiquidatingData"/>
      <sheetName val="AutoAfterMarketConsData"/>
      <sheetName val="NewBusinessData"/>
      <sheetName val="CitiHealthCardConsData"/>
      <sheetName val="NewHealthCareConsData"/>
      <sheetName val="GalleryCoreData"/>
      <sheetName val="GalleryBuyDeeperData"/>
      <sheetName val="RetailCommercial"/>
      <sheetName val="THDComlRevolveData"/>
      <sheetName val="THDComlNetProxData"/>
      <sheetName val="AccrualComlBAUBankData"/>
      <sheetName val="RecoveryCommComlBankData"/>
      <sheetName val="AmazonComlRevolveBankData"/>
      <sheetName val="AutozComlRevolveClientData"/>
      <sheetName val="AutozComlNetProxClientData"/>
      <sheetName val="BFFComlRevolveBankData"/>
      <sheetName val="DellComlRevolveData"/>
      <sheetName val="DellComlRevolveBankData"/>
      <sheetName val="DellComlRevolveClientData"/>
      <sheetName val="DellComlExceptionsClientData"/>
      <sheetName val="OfficeDepComlRevolveBankData"/>
      <sheetName val="OfficeDepComlNetProxBankData"/>
      <sheetName val="OfficeMaxComlRevolveBankData"/>
      <sheetName val="OfficeMaxComlNetProxBankData"/>
      <sheetName val="OfficeMaxComlNetProxClientData"/>
      <sheetName val="StaplesComlRevolveData"/>
      <sheetName val="StaplesComlRevolveBankData"/>
      <sheetName val="StaplesComlRevolveClientData"/>
      <sheetName val="StaplesComlNetProxBankData"/>
      <sheetName val="TracSupComlRevolveData"/>
      <sheetName val="TracSupComlRevolveBankData"/>
      <sheetName val="TracSupComlRevolveClientData"/>
      <sheetName val="WestComlNetProxBankData"/>
      <sheetName val="OtherComlRevolveBankData"/>
      <sheetName val="OfficeDepComlExceptionsData"/>
      <sheetName val="AmazonComlNetProxBankData"/>
    </sheetNames>
    <sheetDataSet>
      <sheetData sheetId="0" refreshError="1">
        <row r="3">
          <cell r="I3">
            <v>0</v>
          </cell>
          <cell r="M3">
            <v>0</v>
          </cell>
          <cell r="O3">
            <v>0</v>
          </cell>
        </row>
        <row r="4">
          <cell r="I4">
            <v>0</v>
          </cell>
          <cell r="M4">
            <v>0</v>
          </cell>
          <cell r="O4">
            <v>0</v>
          </cell>
        </row>
        <row r="5">
          <cell r="I5">
            <v>0</v>
          </cell>
          <cell r="M5">
            <v>0</v>
          </cell>
          <cell r="O5">
            <v>0</v>
          </cell>
        </row>
        <row r="6">
          <cell r="I6">
            <v>0</v>
          </cell>
          <cell r="M6">
            <v>0</v>
          </cell>
          <cell r="O6">
            <v>0</v>
          </cell>
        </row>
        <row r="7">
          <cell r="I7">
            <v>0</v>
          </cell>
          <cell r="M7">
            <v>0</v>
          </cell>
          <cell r="O7">
            <v>0</v>
          </cell>
        </row>
        <row r="8">
          <cell r="I8">
            <v>0</v>
          </cell>
          <cell r="M8">
            <v>0</v>
          </cell>
          <cell r="O8">
            <v>0</v>
          </cell>
        </row>
        <row r="9">
          <cell r="I9">
            <v>0</v>
          </cell>
          <cell r="M9">
            <v>0</v>
          </cell>
          <cell r="O9">
            <v>0</v>
          </cell>
        </row>
        <row r="10">
          <cell r="I10">
            <v>0</v>
          </cell>
          <cell r="M10">
            <v>0</v>
          </cell>
          <cell r="O10">
            <v>0</v>
          </cell>
        </row>
        <row r="11">
          <cell r="I11">
            <v>0</v>
          </cell>
          <cell r="M11">
            <v>0</v>
          </cell>
          <cell r="O11">
            <v>0</v>
          </cell>
        </row>
        <row r="12">
          <cell r="I12">
            <v>0</v>
          </cell>
          <cell r="M12">
            <v>0</v>
          </cell>
          <cell r="O12">
            <v>0</v>
          </cell>
        </row>
        <row r="13">
          <cell r="I13">
            <v>0</v>
          </cell>
          <cell r="M13">
            <v>0</v>
          </cell>
          <cell r="O13">
            <v>0</v>
          </cell>
        </row>
        <row r="14">
          <cell r="I14">
            <v>0</v>
          </cell>
          <cell r="M14">
            <v>0</v>
          </cell>
          <cell r="O14">
            <v>0</v>
          </cell>
        </row>
        <row r="15">
          <cell r="I15">
            <v>0</v>
          </cell>
          <cell r="M15">
            <v>0</v>
          </cell>
          <cell r="O15">
            <v>0</v>
          </cell>
        </row>
        <row r="16">
          <cell r="I16">
            <v>0</v>
          </cell>
          <cell r="M16">
            <v>0</v>
          </cell>
          <cell r="O16">
            <v>0</v>
          </cell>
        </row>
        <row r="17">
          <cell r="I17">
            <v>0</v>
          </cell>
          <cell r="M17">
            <v>0</v>
          </cell>
          <cell r="O17">
            <v>0</v>
          </cell>
        </row>
        <row r="18">
          <cell r="I18">
            <v>0</v>
          </cell>
          <cell r="M18">
            <v>0</v>
          </cell>
          <cell r="O18">
            <v>0</v>
          </cell>
        </row>
        <row r="19">
          <cell r="I19">
            <v>0</v>
          </cell>
          <cell r="M19">
            <v>0</v>
          </cell>
          <cell r="O19">
            <v>0</v>
          </cell>
        </row>
        <row r="20">
          <cell r="I20">
            <v>0</v>
          </cell>
          <cell r="M20">
            <v>0</v>
          </cell>
          <cell r="O20">
            <v>0</v>
          </cell>
        </row>
        <row r="21">
          <cell r="I21">
            <v>0</v>
          </cell>
          <cell r="M21">
            <v>0</v>
          </cell>
          <cell r="O21">
            <v>0</v>
          </cell>
        </row>
        <row r="22">
          <cell r="I22">
            <v>0</v>
          </cell>
          <cell r="M22">
            <v>0</v>
          </cell>
          <cell r="O22">
            <v>0</v>
          </cell>
        </row>
        <row r="23">
          <cell r="I23">
            <v>0</v>
          </cell>
          <cell r="M23">
            <v>0</v>
          </cell>
          <cell r="O23">
            <v>0</v>
          </cell>
        </row>
        <row r="24">
          <cell r="I24">
            <v>0</v>
          </cell>
          <cell r="M24">
            <v>0</v>
          </cell>
          <cell r="O24">
            <v>0</v>
          </cell>
        </row>
        <row r="25">
          <cell r="I25">
            <v>0</v>
          </cell>
          <cell r="M25">
            <v>0</v>
          </cell>
          <cell r="O25">
            <v>0</v>
          </cell>
        </row>
        <row r="26">
          <cell r="I26">
            <v>0</v>
          </cell>
          <cell r="M26">
            <v>0</v>
          </cell>
          <cell r="O26">
            <v>0</v>
          </cell>
        </row>
        <row r="27">
          <cell r="I27">
            <v>0</v>
          </cell>
          <cell r="M27">
            <v>0</v>
          </cell>
          <cell r="O27">
            <v>0</v>
          </cell>
        </row>
        <row r="28">
          <cell r="I28">
            <v>0</v>
          </cell>
          <cell r="M28">
            <v>0</v>
          </cell>
          <cell r="O28">
            <v>0</v>
          </cell>
        </row>
        <row r="29">
          <cell r="I29">
            <v>0</v>
          </cell>
          <cell r="M29">
            <v>0</v>
          </cell>
          <cell r="O29">
            <v>0</v>
          </cell>
        </row>
        <row r="30">
          <cell r="I30">
            <v>0</v>
          </cell>
          <cell r="M30">
            <v>0</v>
          </cell>
          <cell r="O30">
            <v>0</v>
          </cell>
        </row>
        <row r="31">
          <cell r="I31">
            <v>0</v>
          </cell>
          <cell r="M31">
            <v>0</v>
          </cell>
          <cell r="O31">
            <v>0</v>
          </cell>
        </row>
        <row r="32">
          <cell r="I32">
            <v>0</v>
          </cell>
          <cell r="M32">
            <v>0</v>
          </cell>
          <cell r="O32">
            <v>0</v>
          </cell>
        </row>
        <row r="33">
          <cell r="I33">
            <v>0</v>
          </cell>
          <cell r="M33">
            <v>0</v>
          </cell>
          <cell r="O33">
            <v>0</v>
          </cell>
        </row>
        <row r="34">
          <cell r="I34">
            <v>0</v>
          </cell>
          <cell r="M34">
            <v>0</v>
          </cell>
          <cell r="O34">
            <v>0</v>
          </cell>
        </row>
        <row r="35">
          <cell r="I35">
            <v>0</v>
          </cell>
          <cell r="M35">
            <v>0</v>
          </cell>
          <cell r="O35">
            <v>0</v>
          </cell>
        </row>
        <row r="36">
          <cell r="I36">
            <v>0</v>
          </cell>
          <cell r="M36">
            <v>0</v>
          </cell>
          <cell r="O36">
            <v>0</v>
          </cell>
        </row>
        <row r="37">
          <cell r="I37">
            <v>0</v>
          </cell>
          <cell r="M37">
            <v>756000</v>
          </cell>
          <cell r="O37">
            <v>0</v>
          </cell>
        </row>
        <row r="38">
          <cell r="I38">
            <v>0</v>
          </cell>
          <cell r="M38">
            <v>0</v>
          </cell>
          <cell r="O38">
            <v>0</v>
          </cell>
        </row>
        <row r="39">
          <cell r="I39">
            <v>0</v>
          </cell>
          <cell r="M39">
            <v>0</v>
          </cell>
          <cell r="O39">
            <v>0</v>
          </cell>
        </row>
        <row r="40">
          <cell r="I40">
            <v>0</v>
          </cell>
          <cell r="M40">
            <v>0</v>
          </cell>
          <cell r="O40">
            <v>0</v>
          </cell>
        </row>
        <row r="41">
          <cell r="I41">
            <v>0</v>
          </cell>
          <cell r="M41">
            <v>0</v>
          </cell>
          <cell r="O41">
            <v>0</v>
          </cell>
        </row>
        <row r="42">
          <cell r="I42">
            <v>0</v>
          </cell>
          <cell r="M42">
            <v>-788000</v>
          </cell>
          <cell r="O42">
            <v>0</v>
          </cell>
        </row>
        <row r="43">
          <cell r="I43">
            <v>0</v>
          </cell>
          <cell r="M43">
            <v>0</v>
          </cell>
          <cell r="O43">
            <v>0</v>
          </cell>
        </row>
        <row r="44">
          <cell r="I44">
            <v>0</v>
          </cell>
          <cell r="M44">
            <v>0</v>
          </cell>
          <cell r="O44">
            <v>0</v>
          </cell>
        </row>
        <row r="45">
          <cell r="I45">
            <v>0</v>
          </cell>
          <cell r="M45">
            <v>0</v>
          </cell>
          <cell r="O45">
            <v>0</v>
          </cell>
        </row>
        <row r="46">
          <cell r="I46">
            <v>0</v>
          </cell>
          <cell r="M46">
            <v>0</v>
          </cell>
          <cell r="O46">
            <v>0</v>
          </cell>
        </row>
        <row r="47">
          <cell r="I47">
            <v>0</v>
          </cell>
          <cell r="M47">
            <v>0</v>
          </cell>
          <cell r="O47">
            <v>0</v>
          </cell>
        </row>
        <row r="48">
          <cell r="I48">
            <v>0</v>
          </cell>
          <cell r="M48">
            <v>0</v>
          </cell>
          <cell r="O48">
            <v>0</v>
          </cell>
        </row>
        <row r="49">
          <cell r="I49">
            <v>0</v>
          </cell>
          <cell r="M49">
            <v>0</v>
          </cell>
          <cell r="O49">
            <v>0</v>
          </cell>
        </row>
        <row r="50">
          <cell r="I50">
            <v>0</v>
          </cell>
          <cell r="M50">
            <v>0</v>
          </cell>
          <cell r="O50">
            <v>0</v>
          </cell>
        </row>
        <row r="52">
          <cell r="I52">
            <v>222163.27999999901</v>
          </cell>
          <cell r="M52">
            <v>498.84431650000602</v>
          </cell>
          <cell r="O52">
            <v>-177</v>
          </cell>
        </row>
        <row r="57">
          <cell r="M57">
            <v>150000</v>
          </cell>
        </row>
      </sheetData>
      <sheetData sheetId="1" refreshError="1">
        <row r="3">
          <cell r="A3">
            <v>36526</v>
          </cell>
          <cell r="C3">
            <v>1393706.4816972299</v>
          </cell>
          <cell r="E3">
            <v>0</v>
          </cell>
          <cell r="G3">
            <v>12678.820190429702</v>
          </cell>
          <cell r="I3">
            <v>0</v>
          </cell>
          <cell r="K3">
            <v>0</v>
          </cell>
          <cell r="M3">
            <v>0</v>
          </cell>
          <cell r="O3">
            <v>12891.87</v>
          </cell>
          <cell r="Q3">
            <v>1037568</v>
          </cell>
          <cell r="S3">
            <v>249668.45033565539</v>
          </cell>
          <cell r="U3">
            <v>0</v>
          </cell>
          <cell r="W3">
            <v>134925.530693779</v>
          </cell>
          <cell r="Y3">
            <v>0</v>
          </cell>
          <cell r="AA3">
            <v>57369</v>
          </cell>
          <cell r="AC3">
            <v>16113.200206756601</v>
          </cell>
          <cell r="AE3">
            <v>0</v>
          </cell>
          <cell r="AG3">
            <v>23901.6298034668</v>
          </cell>
          <cell r="AI3">
            <v>15596.159883422899</v>
          </cell>
          <cell r="AK3">
            <v>71242.599439010606</v>
          </cell>
          <cell r="AM3">
            <v>109625.65993751923</v>
          </cell>
          <cell r="AO3">
            <v>328260.89</v>
          </cell>
          <cell r="AQ3">
            <v>17998.979474792501</v>
          </cell>
          <cell r="AS3">
            <v>0</v>
          </cell>
          <cell r="AU3">
            <v>0</v>
          </cell>
          <cell r="AW3">
            <v>3481547.271662062</v>
          </cell>
          <cell r="AY3">
            <v>0</v>
          </cell>
        </row>
        <row r="4">
          <cell r="A4">
            <v>36557</v>
          </cell>
          <cell r="C4">
            <v>1346295.19968506</v>
          </cell>
          <cell r="E4">
            <v>0</v>
          </cell>
          <cell r="G4">
            <v>11700.830508422903</v>
          </cell>
          <cell r="I4">
            <v>0</v>
          </cell>
          <cell r="K4">
            <v>0</v>
          </cell>
          <cell r="M4">
            <v>0</v>
          </cell>
          <cell r="O4">
            <v>29260.82</v>
          </cell>
          <cell r="Q4">
            <v>1205035</v>
          </cell>
          <cell r="S4">
            <v>313358.0691734319</v>
          </cell>
          <cell r="U4">
            <v>0</v>
          </cell>
          <cell r="W4">
            <v>188810.42131385801</v>
          </cell>
          <cell r="Y4">
            <v>0</v>
          </cell>
          <cell r="AA4">
            <v>71994</v>
          </cell>
          <cell r="AC4">
            <v>24022.870049476602</v>
          </cell>
          <cell r="AE4">
            <v>0</v>
          </cell>
          <cell r="AG4">
            <v>41245.359447479219</v>
          </cell>
          <cell r="AI4">
            <v>22165.000108642598</v>
          </cell>
          <cell r="AK4">
            <v>91417.049954719507</v>
          </cell>
          <cell r="AM4">
            <v>126972.84004528052</v>
          </cell>
          <cell r="AO4">
            <v>433183.11</v>
          </cell>
          <cell r="AQ4">
            <v>18226.2702816772</v>
          </cell>
          <cell r="AS4">
            <v>0</v>
          </cell>
          <cell r="AU4">
            <v>0</v>
          </cell>
          <cell r="AW4">
            <v>3923686.8405680484</v>
          </cell>
          <cell r="AY4">
            <v>0</v>
          </cell>
        </row>
        <row r="5">
          <cell r="A5">
            <v>36586</v>
          </cell>
          <cell r="C5">
            <v>1365983.9804324401</v>
          </cell>
          <cell r="E5">
            <v>0</v>
          </cell>
          <cell r="G5">
            <v>29141.019383544899</v>
          </cell>
          <cell r="I5">
            <v>0</v>
          </cell>
          <cell r="K5">
            <v>0</v>
          </cell>
          <cell r="M5">
            <v>0</v>
          </cell>
          <cell r="O5">
            <v>55582.67</v>
          </cell>
          <cell r="Q5">
            <v>1405269</v>
          </cell>
          <cell r="S5">
            <v>368429.43262657215</v>
          </cell>
          <cell r="U5">
            <v>0</v>
          </cell>
          <cell r="W5">
            <v>201901.29935195899</v>
          </cell>
          <cell r="Y5">
            <v>0</v>
          </cell>
          <cell r="AA5">
            <v>93871</v>
          </cell>
          <cell r="AC5">
            <v>34949.3202941895</v>
          </cell>
          <cell r="AE5">
            <v>0</v>
          </cell>
          <cell r="AG5">
            <v>39212.41997451779</v>
          </cell>
          <cell r="AI5">
            <v>37646.960300292994</v>
          </cell>
          <cell r="AK5">
            <v>108020.900310974</v>
          </cell>
          <cell r="AM5">
            <v>113371.18935622589</v>
          </cell>
          <cell r="AO5">
            <v>539710.56999999995</v>
          </cell>
          <cell r="AQ5">
            <v>36060.680366210901</v>
          </cell>
          <cell r="AS5">
            <v>0</v>
          </cell>
          <cell r="AU5">
            <v>0</v>
          </cell>
          <cell r="AW5">
            <v>4429150.4423969267</v>
          </cell>
          <cell r="AY5">
            <v>0</v>
          </cell>
        </row>
        <row r="6">
          <cell r="A6">
            <v>36617</v>
          </cell>
          <cell r="C6">
            <v>1052522.2819546501</v>
          </cell>
          <cell r="E6">
            <v>0</v>
          </cell>
          <cell r="G6">
            <v>31062</v>
          </cell>
          <cell r="I6">
            <v>0</v>
          </cell>
          <cell r="K6">
            <v>0</v>
          </cell>
          <cell r="M6">
            <v>0</v>
          </cell>
          <cell r="O6">
            <v>56546.82</v>
          </cell>
          <cell r="Q6">
            <v>1482913</v>
          </cell>
          <cell r="S6">
            <v>245345</v>
          </cell>
          <cell r="U6">
            <v>0</v>
          </cell>
          <cell r="W6">
            <v>155760</v>
          </cell>
          <cell r="Y6">
            <v>0</v>
          </cell>
          <cell r="AA6">
            <v>83483</v>
          </cell>
          <cell r="AC6">
            <v>28072</v>
          </cell>
          <cell r="AE6">
            <v>0</v>
          </cell>
          <cell r="AG6">
            <v>41985</v>
          </cell>
          <cell r="AI6">
            <v>35635</v>
          </cell>
          <cell r="AK6">
            <v>89167.290133552699</v>
          </cell>
          <cell r="AM6">
            <v>153072.75247305731</v>
          </cell>
          <cell r="AO6">
            <v>421860.7</v>
          </cell>
          <cell r="AQ6">
            <v>32639</v>
          </cell>
          <cell r="AS6">
            <v>0</v>
          </cell>
          <cell r="AU6">
            <v>0</v>
          </cell>
          <cell r="AW6">
            <v>3910063.8445612602</v>
          </cell>
          <cell r="AY6">
            <v>0</v>
          </cell>
        </row>
        <row r="7">
          <cell r="A7">
            <v>36647</v>
          </cell>
          <cell r="C7">
            <v>1222150.5135253901</v>
          </cell>
          <cell r="E7">
            <v>0</v>
          </cell>
          <cell r="G7">
            <v>36395</v>
          </cell>
          <cell r="I7">
            <v>0</v>
          </cell>
          <cell r="K7">
            <v>0</v>
          </cell>
          <cell r="M7">
            <v>0</v>
          </cell>
          <cell r="O7">
            <v>62080.04</v>
          </cell>
          <cell r="Q7">
            <v>1273222</v>
          </cell>
          <cell r="S7">
            <v>306405</v>
          </cell>
          <cell r="U7">
            <v>0</v>
          </cell>
          <cell r="W7">
            <v>186074</v>
          </cell>
          <cell r="Y7">
            <v>0</v>
          </cell>
          <cell r="AA7">
            <v>81094</v>
          </cell>
          <cell r="AC7">
            <v>25983</v>
          </cell>
          <cell r="AE7">
            <v>0</v>
          </cell>
          <cell r="AG7">
            <v>38300</v>
          </cell>
          <cell r="AI7">
            <v>42606</v>
          </cell>
          <cell r="AK7">
            <v>97285.390121765013</v>
          </cell>
          <cell r="AM7">
            <v>76404.628421335015</v>
          </cell>
          <cell r="AO7">
            <v>534155.51</v>
          </cell>
          <cell r="AQ7">
            <v>47147</v>
          </cell>
          <cell r="AS7">
            <v>0</v>
          </cell>
          <cell r="AU7">
            <v>0</v>
          </cell>
          <cell r="AW7">
            <v>4029302.0820684899</v>
          </cell>
          <cell r="AY7">
            <v>0</v>
          </cell>
        </row>
        <row r="8">
          <cell r="A8">
            <v>36678</v>
          </cell>
          <cell r="C8">
            <v>1036659</v>
          </cell>
          <cell r="E8">
            <v>0</v>
          </cell>
          <cell r="G8">
            <v>59294</v>
          </cell>
          <cell r="I8">
            <v>0</v>
          </cell>
          <cell r="K8">
            <v>0</v>
          </cell>
          <cell r="M8">
            <v>0</v>
          </cell>
          <cell r="O8">
            <v>56368.65</v>
          </cell>
          <cell r="Q8">
            <v>1158463</v>
          </cell>
          <cell r="S8">
            <v>247163</v>
          </cell>
          <cell r="U8">
            <v>0</v>
          </cell>
          <cell r="W8">
            <v>182026</v>
          </cell>
          <cell r="Y8">
            <v>0</v>
          </cell>
          <cell r="AA8">
            <v>71429</v>
          </cell>
          <cell r="AC8">
            <v>19968</v>
          </cell>
          <cell r="AE8">
            <v>0</v>
          </cell>
          <cell r="AG8">
            <v>33990</v>
          </cell>
          <cell r="AI8">
            <v>31865.5</v>
          </cell>
          <cell r="AK8">
            <v>90361.610432777408</v>
          </cell>
          <cell r="AM8">
            <v>116308.02032927243</v>
          </cell>
          <cell r="AO8">
            <v>413563.29</v>
          </cell>
          <cell r="AQ8">
            <v>41559</v>
          </cell>
          <cell r="AS8">
            <v>0</v>
          </cell>
          <cell r="AU8">
            <v>0</v>
          </cell>
          <cell r="AW8">
            <v>3559018.0707620499</v>
          </cell>
          <cell r="AY8">
            <v>0</v>
          </cell>
        </row>
        <row r="9">
          <cell r="A9">
            <v>36708</v>
          </cell>
          <cell r="C9">
            <v>1051760</v>
          </cell>
          <cell r="E9">
            <v>0</v>
          </cell>
          <cell r="G9">
            <v>50569</v>
          </cell>
          <cell r="I9">
            <v>0</v>
          </cell>
          <cell r="K9">
            <v>0</v>
          </cell>
          <cell r="M9">
            <v>0</v>
          </cell>
          <cell r="O9">
            <v>107351.37</v>
          </cell>
          <cell r="Q9">
            <v>1104708.4394521434</v>
          </cell>
          <cell r="S9">
            <v>300000</v>
          </cell>
          <cell r="U9">
            <v>0</v>
          </cell>
          <cell r="W9">
            <v>201574.86444</v>
          </cell>
          <cell r="Y9">
            <v>0</v>
          </cell>
          <cell r="AA9">
            <v>94137</v>
          </cell>
          <cell r="AC9">
            <v>18720</v>
          </cell>
          <cell r="AE9">
            <v>0</v>
          </cell>
          <cell r="AG9">
            <v>36793</v>
          </cell>
          <cell r="AI9">
            <v>47312</v>
          </cell>
          <cell r="AK9">
            <v>85787.80337112429</v>
          </cell>
          <cell r="AM9">
            <v>105581.52194227552</v>
          </cell>
          <cell r="AO9">
            <v>414656.56</v>
          </cell>
          <cell r="AQ9">
            <v>58777</v>
          </cell>
          <cell r="AS9">
            <v>0</v>
          </cell>
          <cell r="AU9">
            <v>0</v>
          </cell>
          <cell r="AW9">
            <v>3677728.5592055437</v>
          </cell>
          <cell r="AY9">
            <v>0</v>
          </cell>
        </row>
        <row r="10">
          <cell r="A10">
            <v>36739</v>
          </cell>
          <cell r="C10">
            <v>1108104</v>
          </cell>
          <cell r="E10">
            <v>0</v>
          </cell>
          <cell r="G10">
            <v>36612</v>
          </cell>
          <cell r="I10">
            <v>0</v>
          </cell>
          <cell r="K10">
            <v>0</v>
          </cell>
          <cell r="M10">
            <v>0</v>
          </cell>
          <cell r="O10">
            <v>82160.31</v>
          </cell>
          <cell r="Q10">
            <v>1010674</v>
          </cell>
          <cell r="S10">
            <v>321104.31744000001</v>
          </cell>
          <cell r="U10">
            <v>0</v>
          </cell>
          <cell r="W10">
            <v>193203.43692000001</v>
          </cell>
          <cell r="Y10">
            <v>0</v>
          </cell>
          <cell r="AA10">
            <v>95243</v>
          </cell>
          <cell r="AC10">
            <v>20566</v>
          </cell>
          <cell r="AE10">
            <v>0</v>
          </cell>
          <cell r="AG10">
            <v>54331</v>
          </cell>
          <cell r="AI10">
            <v>35180</v>
          </cell>
          <cell r="AK10">
            <v>97134.310272140996</v>
          </cell>
          <cell r="AM10">
            <v>159172.509727859</v>
          </cell>
          <cell r="AO10">
            <v>426465.18</v>
          </cell>
          <cell r="AQ10">
            <v>51497</v>
          </cell>
          <cell r="AS10">
            <v>0</v>
          </cell>
          <cell r="AU10">
            <v>0</v>
          </cell>
          <cell r="AW10">
            <v>3691447.0643600002</v>
          </cell>
          <cell r="AY10">
            <v>0</v>
          </cell>
        </row>
        <row r="11">
          <cell r="A11">
            <v>36770</v>
          </cell>
          <cell r="C11">
            <v>932001</v>
          </cell>
          <cell r="E11">
            <v>0</v>
          </cell>
          <cell r="G11">
            <v>87461</v>
          </cell>
          <cell r="I11">
            <v>0</v>
          </cell>
          <cell r="K11">
            <v>0</v>
          </cell>
          <cell r="M11">
            <v>0</v>
          </cell>
          <cell r="O11">
            <v>133997.04999999999</v>
          </cell>
          <cell r="Q11">
            <v>1668917.97</v>
          </cell>
          <cell r="S11">
            <v>288536.28571999999</v>
          </cell>
          <cell r="U11">
            <v>0</v>
          </cell>
          <cell r="W11">
            <v>203473.50252000001</v>
          </cell>
          <cell r="Y11">
            <v>0</v>
          </cell>
          <cell r="AA11">
            <v>78647</v>
          </cell>
          <cell r="AC11">
            <v>24513</v>
          </cell>
          <cell r="AE11">
            <v>0</v>
          </cell>
          <cell r="AG11">
            <v>42347</v>
          </cell>
          <cell r="AI11">
            <v>36624</v>
          </cell>
          <cell r="AK11">
            <v>87375.759836730896</v>
          </cell>
          <cell r="AM11">
            <v>115657.38911416917</v>
          </cell>
          <cell r="AO11">
            <v>394347.4</v>
          </cell>
          <cell r="AQ11">
            <v>43268.230519999997</v>
          </cell>
          <cell r="AS11">
            <v>1154.7694800000002</v>
          </cell>
          <cell r="AU11">
            <v>0</v>
          </cell>
          <cell r="AW11">
            <v>4138321.3571909</v>
          </cell>
          <cell r="AY11">
            <v>0</v>
          </cell>
        </row>
        <row r="12">
          <cell r="A12">
            <v>36800</v>
          </cell>
          <cell r="C12">
            <v>840091</v>
          </cell>
          <cell r="E12">
            <v>0</v>
          </cell>
          <cell r="G12">
            <v>70283.320999999996</v>
          </cell>
          <cell r="I12">
            <v>0</v>
          </cell>
          <cell r="K12">
            <v>0</v>
          </cell>
          <cell r="M12">
            <v>0</v>
          </cell>
          <cell r="O12">
            <v>110949.89</v>
          </cell>
          <cell r="Q12">
            <v>1117470</v>
          </cell>
          <cell r="S12">
            <v>297415.04019999999</v>
          </cell>
          <cell r="U12">
            <v>0</v>
          </cell>
          <cell r="W12">
            <v>186110.36627999999</v>
          </cell>
          <cell r="Y12">
            <v>0</v>
          </cell>
          <cell r="AA12">
            <v>86620</v>
          </cell>
          <cell r="AC12">
            <v>25523</v>
          </cell>
          <cell r="AE12">
            <v>0</v>
          </cell>
          <cell r="AG12">
            <v>37949</v>
          </cell>
          <cell r="AI12">
            <v>37089</v>
          </cell>
          <cell r="AK12">
            <v>83487.669639587402</v>
          </cell>
          <cell r="AM12">
            <v>117414.38280581264</v>
          </cell>
          <cell r="AO12">
            <v>389883.77</v>
          </cell>
          <cell r="AQ12">
            <v>36806.004800000002</v>
          </cell>
          <cell r="AS12">
            <v>1268.9952000000001</v>
          </cell>
          <cell r="AU12">
            <v>0</v>
          </cell>
          <cell r="AW12">
            <v>3438361.4399254005</v>
          </cell>
          <cell r="AY12">
            <v>0</v>
          </cell>
        </row>
        <row r="13">
          <cell r="A13">
            <v>36831</v>
          </cell>
          <cell r="C13">
            <v>927714.9666675101</v>
          </cell>
          <cell r="E13">
            <v>0</v>
          </cell>
          <cell r="G13">
            <v>101533.40455175517</v>
          </cell>
          <cell r="I13">
            <v>0</v>
          </cell>
          <cell r="K13">
            <v>0</v>
          </cell>
          <cell r="M13">
            <v>0</v>
          </cell>
          <cell r="O13">
            <v>127749.04</v>
          </cell>
          <cell r="Q13">
            <v>1422594</v>
          </cell>
          <cell r="S13">
            <v>290742.20280000003</v>
          </cell>
          <cell r="U13">
            <v>0</v>
          </cell>
          <cell r="W13">
            <v>143211.13316</v>
          </cell>
          <cell r="Y13">
            <v>0</v>
          </cell>
          <cell r="AA13">
            <v>106949</v>
          </cell>
          <cell r="AC13">
            <v>24021</v>
          </cell>
          <cell r="AE13">
            <v>0</v>
          </cell>
          <cell r="AG13">
            <v>36459</v>
          </cell>
          <cell r="AI13">
            <v>20185</v>
          </cell>
          <cell r="AK13">
            <v>71483.220285415693</v>
          </cell>
          <cell r="AM13">
            <v>131122.51935578423</v>
          </cell>
          <cell r="AO13">
            <v>326167.65000000002</v>
          </cell>
          <cell r="AQ13">
            <v>38792.631159999997</v>
          </cell>
          <cell r="AS13">
            <v>1141.3688400000001</v>
          </cell>
          <cell r="AU13">
            <v>0</v>
          </cell>
          <cell r="AW13">
            <v>3769866.1368204653</v>
          </cell>
          <cell r="AY13">
            <v>0</v>
          </cell>
        </row>
        <row r="14">
          <cell r="A14">
            <v>36861</v>
          </cell>
          <cell r="C14">
            <v>1061101.7889211699</v>
          </cell>
          <cell r="E14">
            <v>0</v>
          </cell>
          <cell r="G14">
            <v>221472.350953338</v>
          </cell>
          <cell r="I14">
            <v>0</v>
          </cell>
          <cell r="K14">
            <v>0</v>
          </cell>
          <cell r="M14">
            <v>0</v>
          </cell>
          <cell r="O14">
            <v>192108.89</v>
          </cell>
          <cell r="Q14">
            <v>90497</v>
          </cell>
          <cell r="S14">
            <v>303806.55436000001</v>
          </cell>
          <cell r="U14">
            <v>0</v>
          </cell>
          <cell r="W14">
            <v>149099.86668000001</v>
          </cell>
          <cell r="Y14">
            <v>0</v>
          </cell>
          <cell r="AA14">
            <v>105558</v>
          </cell>
          <cell r="AC14">
            <v>25461</v>
          </cell>
          <cell r="AE14">
            <v>0</v>
          </cell>
          <cell r="AG14">
            <v>30941</v>
          </cell>
          <cell r="AI14">
            <v>50676</v>
          </cell>
          <cell r="AK14">
            <v>74524.549831390395</v>
          </cell>
          <cell r="AM14">
            <v>80121.500472419662</v>
          </cell>
          <cell r="AO14">
            <v>328281.65000000002</v>
          </cell>
          <cell r="AQ14">
            <v>36461.286800000002</v>
          </cell>
          <cell r="AS14">
            <v>1076.7131999999999</v>
          </cell>
          <cell r="AU14">
            <v>0</v>
          </cell>
          <cell r="AW14">
            <v>2751188.1512183179</v>
          </cell>
          <cell r="AY14">
            <v>0</v>
          </cell>
        </row>
        <row r="15">
          <cell r="A15">
            <v>36892</v>
          </cell>
          <cell r="C15">
            <v>975642.98</v>
          </cell>
          <cell r="E15">
            <v>0</v>
          </cell>
          <cell r="G15">
            <v>107692.59</v>
          </cell>
          <cell r="I15">
            <v>0</v>
          </cell>
          <cell r="K15">
            <v>0</v>
          </cell>
          <cell r="M15">
            <v>0</v>
          </cell>
          <cell r="O15">
            <v>203666.06</v>
          </cell>
          <cell r="Q15">
            <v>67648.570000000007</v>
          </cell>
          <cell r="S15">
            <v>261964.18400000001</v>
          </cell>
          <cell r="U15">
            <v>0</v>
          </cell>
          <cell r="W15">
            <v>155720.27236565624</v>
          </cell>
          <cell r="Y15">
            <v>0</v>
          </cell>
          <cell r="AA15">
            <v>92178</v>
          </cell>
          <cell r="AC15">
            <v>24671.15</v>
          </cell>
          <cell r="AE15">
            <v>0</v>
          </cell>
          <cell r="AG15">
            <v>37692</v>
          </cell>
          <cell r="AI15">
            <v>54515</v>
          </cell>
          <cell r="AK15">
            <v>93706.669925689799</v>
          </cell>
          <cell r="AM15">
            <v>292638.1460648629</v>
          </cell>
          <cell r="AO15">
            <v>358310.46</v>
          </cell>
          <cell r="AQ15">
            <v>55000</v>
          </cell>
          <cell r="AS15">
            <v>1584.2640000000001</v>
          </cell>
          <cell r="AU15">
            <v>0</v>
          </cell>
          <cell r="AW15">
            <v>2782630.3463562089</v>
          </cell>
          <cell r="AY15">
            <v>0</v>
          </cell>
        </row>
        <row r="16">
          <cell r="A16">
            <v>36923</v>
          </cell>
          <cell r="C16">
            <v>1015570.84</v>
          </cell>
          <cell r="E16">
            <v>0</v>
          </cell>
          <cell r="G16">
            <v>129472.74</v>
          </cell>
          <cell r="I16">
            <v>0</v>
          </cell>
          <cell r="K16">
            <v>0</v>
          </cell>
          <cell r="M16">
            <v>0</v>
          </cell>
          <cell r="O16">
            <v>261862.38</v>
          </cell>
          <cell r="Q16">
            <v>245519.57</v>
          </cell>
          <cell r="S16">
            <v>324535.3</v>
          </cell>
          <cell r="U16">
            <v>0</v>
          </cell>
          <cell r="W16">
            <v>187485</v>
          </cell>
          <cell r="Y16">
            <v>0</v>
          </cell>
          <cell r="AA16">
            <v>112568</v>
          </cell>
          <cell r="AC16">
            <v>30984</v>
          </cell>
          <cell r="AE16">
            <v>0</v>
          </cell>
          <cell r="AG16">
            <v>34815</v>
          </cell>
          <cell r="AI16">
            <v>49451</v>
          </cell>
          <cell r="AK16">
            <v>89924.9798698425</v>
          </cell>
          <cell r="AM16">
            <v>145878.68428833969</v>
          </cell>
          <cell r="AO16">
            <v>374132.75</v>
          </cell>
          <cell r="AQ16">
            <v>71733.207999999999</v>
          </cell>
          <cell r="AS16">
            <v>1578.7920000000001</v>
          </cell>
          <cell r="AU16">
            <v>0</v>
          </cell>
          <cell r="AW16">
            <v>3075512.2441581823</v>
          </cell>
          <cell r="AY16">
            <v>0</v>
          </cell>
        </row>
        <row r="17">
          <cell r="A17">
            <v>36951</v>
          </cell>
          <cell r="C17">
            <v>1218820.8400000001</v>
          </cell>
          <cell r="E17">
            <v>0</v>
          </cell>
          <cell r="G17">
            <v>182117.22</v>
          </cell>
          <cell r="I17">
            <v>0</v>
          </cell>
          <cell r="K17">
            <v>0</v>
          </cell>
          <cell r="M17">
            <v>0</v>
          </cell>
          <cell r="O17">
            <v>358880.98</v>
          </cell>
          <cell r="Q17">
            <v>182853.71</v>
          </cell>
          <cell r="S17">
            <v>358043.54399999999</v>
          </cell>
          <cell r="U17">
            <v>0</v>
          </cell>
          <cell r="W17">
            <v>264076.08</v>
          </cell>
          <cell r="Y17">
            <v>0</v>
          </cell>
          <cell r="AA17">
            <v>132433</v>
          </cell>
          <cell r="AC17">
            <v>47399.165000000001</v>
          </cell>
          <cell r="AE17">
            <v>0</v>
          </cell>
          <cell r="AG17">
            <v>54116</v>
          </cell>
          <cell r="AI17">
            <v>71867</v>
          </cell>
          <cell r="AK17">
            <v>112511.829528809</v>
          </cell>
          <cell r="AM17">
            <v>195602.24047118583</v>
          </cell>
          <cell r="AO17">
            <v>375760.08</v>
          </cell>
          <cell r="AQ17">
            <v>74948.611999999994</v>
          </cell>
          <cell r="AS17">
            <v>1403.3879999999999</v>
          </cell>
          <cell r="AU17">
            <v>0</v>
          </cell>
          <cell r="AW17">
            <v>3630833.6889999947</v>
          </cell>
          <cell r="AY17">
            <v>1579312</v>
          </cell>
        </row>
        <row r="18">
          <cell r="A18">
            <v>36982</v>
          </cell>
          <cell r="C18">
            <v>1058199</v>
          </cell>
          <cell r="E18">
            <v>0</v>
          </cell>
          <cell r="G18">
            <v>185844.75</v>
          </cell>
          <cell r="I18">
            <v>0</v>
          </cell>
          <cell r="K18">
            <v>0</v>
          </cell>
          <cell r="M18">
            <v>0</v>
          </cell>
          <cell r="O18">
            <v>227092.26</v>
          </cell>
          <cell r="Q18">
            <v>386852.94</v>
          </cell>
          <cell r="S18">
            <v>305855.60399999999</v>
          </cell>
          <cell r="U18">
            <v>0</v>
          </cell>
          <cell r="W18">
            <v>185399.67999999999</v>
          </cell>
          <cell r="Y18">
            <v>0</v>
          </cell>
          <cell r="AA18">
            <v>104862</v>
          </cell>
          <cell r="AC18">
            <v>43661.904999999999</v>
          </cell>
          <cell r="AE18">
            <v>0</v>
          </cell>
          <cell r="AG18">
            <v>50951</v>
          </cell>
          <cell r="AI18">
            <v>52416</v>
          </cell>
          <cell r="AK18">
            <v>112109</v>
          </cell>
          <cell r="AM18">
            <v>194722.96548408945</v>
          </cell>
          <cell r="AO18">
            <v>344240.78</v>
          </cell>
          <cell r="AQ18">
            <v>82518.42</v>
          </cell>
          <cell r="AS18">
            <v>1748.58</v>
          </cell>
          <cell r="AU18">
            <v>0</v>
          </cell>
          <cell r="AW18">
            <v>3336474.8844840899</v>
          </cell>
          <cell r="AY18">
            <v>1380010</v>
          </cell>
        </row>
        <row r="19">
          <cell r="A19">
            <v>37012</v>
          </cell>
          <cell r="C19">
            <v>1179469.004</v>
          </cell>
          <cell r="E19">
            <v>0</v>
          </cell>
          <cell r="G19">
            <v>408685.12</v>
          </cell>
          <cell r="I19">
            <v>0</v>
          </cell>
          <cell r="K19">
            <v>0</v>
          </cell>
          <cell r="M19">
            <v>0</v>
          </cell>
          <cell r="O19">
            <v>294073</v>
          </cell>
          <cell r="Q19">
            <v>369581</v>
          </cell>
          <cell r="S19">
            <v>346761.76400000002</v>
          </cell>
          <cell r="U19">
            <v>0</v>
          </cell>
          <cell r="W19">
            <v>213689.62400000001</v>
          </cell>
          <cell r="Y19">
            <v>0</v>
          </cell>
          <cell r="AA19">
            <v>110500</v>
          </cell>
          <cell r="AC19">
            <v>33832.33</v>
          </cell>
          <cell r="AE19">
            <v>0</v>
          </cell>
          <cell r="AG19">
            <v>74811</v>
          </cell>
          <cell r="AI19">
            <v>46965</v>
          </cell>
          <cell r="AK19">
            <v>103605</v>
          </cell>
          <cell r="AM19">
            <v>197118.31</v>
          </cell>
          <cell r="AO19">
            <v>303558.69</v>
          </cell>
          <cell r="AQ19">
            <v>102402.592</v>
          </cell>
          <cell r="AS19">
            <v>1704.4080000000001</v>
          </cell>
          <cell r="AU19">
            <v>0</v>
          </cell>
          <cell r="AW19">
            <v>3786756.8419999997</v>
          </cell>
          <cell r="AY19">
            <v>983580</v>
          </cell>
        </row>
        <row r="20">
          <cell r="A20">
            <v>37043</v>
          </cell>
          <cell r="C20">
            <v>1109677.828</v>
          </cell>
          <cell r="E20">
            <v>0</v>
          </cell>
          <cell r="G20">
            <v>198974.25</v>
          </cell>
          <cell r="I20">
            <v>0</v>
          </cell>
          <cell r="K20">
            <v>0</v>
          </cell>
          <cell r="M20">
            <v>0</v>
          </cell>
          <cell r="O20">
            <v>399000</v>
          </cell>
          <cell r="Q20">
            <v>424243</v>
          </cell>
          <cell r="S20">
            <v>291245.30800000002</v>
          </cell>
          <cell r="U20">
            <v>0</v>
          </cell>
          <cell r="W20">
            <v>215708.35200000001</v>
          </cell>
          <cell r="Y20">
            <v>0</v>
          </cell>
          <cell r="AA20">
            <v>112535</v>
          </cell>
          <cell r="AC20">
            <v>31922.5</v>
          </cell>
          <cell r="AE20">
            <v>0</v>
          </cell>
          <cell r="AG20">
            <v>58002</v>
          </cell>
          <cell r="AI20">
            <v>44203</v>
          </cell>
          <cell r="AK20">
            <v>99886.185438069646</v>
          </cell>
          <cell r="AM20">
            <v>211361.05987859252</v>
          </cell>
          <cell r="AO20">
            <v>298854.32</v>
          </cell>
          <cell r="AQ20">
            <v>59076.36</v>
          </cell>
          <cell r="AS20">
            <v>1580.64</v>
          </cell>
          <cell r="AU20">
            <v>0</v>
          </cell>
          <cell r="AW20">
            <v>3556269.8033166616</v>
          </cell>
          <cell r="AY20">
            <v>1319436</v>
          </cell>
        </row>
        <row r="21">
          <cell r="A21">
            <v>37073</v>
          </cell>
          <cell r="C21">
            <v>1101937.28</v>
          </cell>
          <cell r="E21">
            <v>0</v>
          </cell>
          <cell r="G21">
            <v>194051.76</v>
          </cell>
          <cell r="I21">
            <v>0</v>
          </cell>
          <cell r="K21">
            <v>0</v>
          </cell>
          <cell r="M21">
            <v>0</v>
          </cell>
          <cell r="O21">
            <v>414000</v>
          </cell>
          <cell r="Q21">
            <v>428824.57</v>
          </cell>
          <cell r="S21">
            <v>313120.33199999999</v>
          </cell>
          <cell r="U21">
            <v>0</v>
          </cell>
          <cell r="W21">
            <v>204881.236</v>
          </cell>
          <cell r="Y21">
            <v>0</v>
          </cell>
          <cell r="AA21">
            <v>130071</v>
          </cell>
          <cell r="AC21">
            <v>25225.15</v>
          </cell>
          <cell r="AE21">
            <v>0</v>
          </cell>
          <cell r="AG21">
            <v>71971</v>
          </cell>
          <cell r="AI21">
            <v>57862</v>
          </cell>
          <cell r="AK21">
            <v>90322</v>
          </cell>
          <cell r="AM21">
            <v>167716.69987859362</v>
          </cell>
          <cell r="AO21">
            <v>274796.68</v>
          </cell>
          <cell r="AQ21">
            <v>59968.131999999998</v>
          </cell>
          <cell r="AS21">
            <v>1292.8679999999999</v>
          </cell>
          <cell r="AU21">
            <v>0</v>
          </cell>
          <cell r="AW21">
            <v>3536040.7078785934</v>
          </cell>
          <cell r="AY21">
            <v>1086608</v>
          </cell>
        </row>
        <row r="22">
          <cell r="A22">
            <v>37104</v>
          </cell>
          <cell r="C22">
            <v>1170936.8160000001</v>
          </cell>
          <cell r="E22">
            <v>0</v>
          </cell>
          <cell r="G22">
            <v>221377</v>
          </cell>
          <cell r="I22">
            <v>0</v>
          </cell>
          <cell r="K22">
            <v>0</v>
          </cell>
          <cell r="M22">
            <v>0</v>
          </cell>
          <cell r="O22">
            <v>526234</v>
          </cell>
          <cell r="Q22">
            <v>1768552</v>
          </cell>
          <cell r="S22">
            <v>340316.46799999999</v>
          </cell>
          <cell r="U22">
            <v>0</v>
          </cell>
          <cell r="W22">
            <v>207901.93599999999</v>
          </cell>
          <cell r="Y22">
            <v>0</v>
          </cell>
          <cell r="AA22">
            <v>123041</v>
          </cell>
          <cell r="AC22">
            <v>31518.525000000001</v>
          </cell>
          <cell r="AE22">
            <v>0</v>
          </cell>
          <cell r="AG22">
            <v>70145</v>
          </cell>
          <cell r="AI22">
            <v>74560</v>
          </cell>
          <cell r="AK22">
            <v>110837</v>
          </cell>
          <cell r="AM22">
            <v>198633.96987859346</v>
          </cell>
          <cell r="AO22">
            <v>353646.41</v>
          </cell>
          <cell r="AQ22">
            <v>77956.86</v>
          </cell>
          <cell r="AS22">
            <v>1633.14</v>
          </cell>
          <cell r="AU22">
            <v>0</v>
          </cell>
          <cell r="AW22">
            <v>5277290.1248785937</v>
          </cell>
          <cell r="AY22">
            <v>1366728</v>
          </cell>
        </row>
        <row r="23">
          <cell r="A23">
            <v>37135</v>
          </cell>
          <cell r="C23">
            <v>1075511.956</v>
          </cell>
          <cell r="E23">
            <v>0</v>
          </cell>
          <cell r="G23">
            <v>420813.12</v>
          </cell>
          <cell r="I23">
            <v>0</v>
          </cell>
          <cell r="K23">
            <v>0</v>
          </cell>
          <cell r="M23">
            <v>0</v>
          </cell>
          <cell r="O23">
            <v>311000</v>
          </cell>
          <cell r="Q23">
            <v>1106627</v>
          </cell>
          <cell r="S23">
            <v>290915.712</v>
          </cell>
          <cell r="U23">
            <v>0</v>
          </cell>
          <cell r="W23">
            <v>189543.70800000001</v>
          </cell>
          <cell r="Y23">
            <v>0</v>
          </cell>
          <cell r="AA23">
            <v>118313</v>
          </cell>
          <cell r="AC23">
            <v>30039.014999999999</v>
          </cell>
          <cell r="AE23">
            <v>0</v>
          </cell>
          <cell r="AG23">
            <v>50174</v>
          </cell>
          <cell r="AI23">
            <v>48297</v>
          </cell>
          <cell r="AK23">
            <v>97895</v>
          </cell>
          <cell r="AM23">
            <v>230897.75</v>
          </cell>
          <cell r="AO23">
            <v>223694.25</v>
          </cell>
          <cell r="AQ23">
            <v>77411.323999999993</v>
          </cell>
          <cell r="AS23">
            <v>1502.6759999999999</v>
          </cell>
          <cell r="AU23">
            <v>0</v>
          </cell>
          <cell r="AW23">
            <v>4272635.5109999999</v>
          </cell>
          <cell r="AY23">
            <v>1207576</v>
          </cell>
        </row>
        <row r="24">
          <cell r="A24">
            <v>37165</v>
          </cell>
          <cell r="C24">
            <v>1081327.956</v>
          </cell>
          <cell r="E24">
            <v>0</v>
          </cell>
          <cell r="G24">
            <v>333704.58</v>
          </cell>
          <cell r="I24">
            <v>0</v>
          </cell>
          <cell r="K24">
            <v>0</v>
          </cell>
          <cell r="M24">
            <v>0</v>
          </cell>
          <cell r="O24">
            <v>385000</v>
          </cell>
          <cell r="Q24">
            <v>1033181</v>
          </cell>
          <cell r="S24">
            <v>311085.67200000002</v>
          </cell>
          <cell r="U24">
            <v>0</v>
          </cell>
          <cell r="W24">
            <v>197652.57199999999</v>
          </cell>
          <cell r="Y24">
            <v>0</v>
          </cell>
          <cell r="AA24">
            <v>144786</v>
          </cell>
          <cell r="AC24">
            <v>30428.064999999999</v>
          </cell>
          <cell r="AE24">
            <v>0</v>
          </cell>
          <cell r="AG24">
            <v>65286</v>
          </cell>
          <cell r="AI24">
            <v>63604</v>
          </cell>
          <cell r="AK24">
            <v>92074</v>
          </cell>
          <cell r="AM24">
            <v>220344.47000000067</v>
          </cell>
          <cell r="AO24">
            <v>277769.53000000003</v>
          </cell>
          <cell r="AQ24">
            <v>82973.567999999999</v>
          </cell>
          <cell r="AS24">
            <v>1794.432</v>
          </cell>
          <cell r="AU24">
            <v>0</v>
          </cell>
          <cell r="AW24">
            <v>4321011.8450000016</v>
          </cell>
          <cell r="AY24">
            <v>1023212</v>
          </cell>
        </row>
        <row r="25">
          <cell r="A25">
            <v>37196</v>
          </cell>
          <cell r="C25">
            <v>792259.772</v>
          </cell>
          <cell r="E25">
            <v>0</v>
          </cell>
          <cell r="G25">
            <v>147232.95999999999</v>
          </cell>
          <cell r="I25">
            <v>0</v>
          </cell>
          <cell r="K25">
            <v>0</v>
          </cell>
          <cell r="M25">
            <v>0</v>
          </cell>
          <cell r="O25">
            <v>318000</v>
          </cell>
          <cell r="Q25">
            <v>717819</v>
          </cell>
          <cell r="S25">
            <v>235420.264</v>
          </cell>
          <cell r="U25">
            <v>0</v>
          </cell>
          <cell r="W25">
            <v>166609.69200000001</v>
          </cell>
          <cell r="Y25">
            <v>0</v>
          </cell>
          <cell r="AA25">
            <v>100371</v>
          </cell>
          <cell r="AC25">
            <v>24825.040000000001</v>
          </cell>
          <cell r="AE25">
            <v>0</v>
          </cell>
          <cell r="AG25">
            <v>47129</v>
          </cell>
          <cell r="AI25">
            <v>50550</v>
          </cell>
          <cell r="AK25">
            <v>73429</v>
          </cell>
          <cell r="AM25">
            <v>150415.35999999999</v>
          </cell>
          <cell r="AO25">
            <v>201317.64</v>
          </cell>
          <cell r="AQ25">
            <v>80948.111999999994</v>
          </cell>
          <cell r="AS25">
            <v>1662.8880000000001</v>
          </cell>
          <cell r="AU25">
            <v>0</v>
          </cell>
          <cell r="AW25">
            <v>3107989.7279999997</v>
          </cell>
          <cell r="AY25">
            <v>1567836</v>
          </cell>
        </row>
        <row r="26">
          <cell r="A26">
            <v>37226</v>
          </cell>
          <cell r="C26">
            <v>939467.00399999996</v>
          </cell>
          <cell r="E26">
            <v>0</v>
          </cell>
          <cell r="G26">
            <v>307405.20595000003</v>
          </cell>
          <cell r="I26">
            <v>0</v>
          </cell>
          <cell r="K26">
            <v>0</v>
          </cell>
          <cell r="M26">
            <v>0</v>
          </cell>
          <cell r="O26">
            <v>502000</v>
          </cell>
          <cell r="Q26">
            <v>752972</v>
          </cell>
          <cell r="S26">
            <v>252996.38399999999</v>
          </cell>
          <cell r="U26">
            <v>0</v>
          </cell>
          <cell r="W26">
            <v>186094.28400000001</v>
          </cell>
          <cell r="Y26">
            <v>0</v>
          </cell>
          <cell r="AA26">
            <v>110171</v>
          </cell>
          <cell r="AC26">
            <v>31147.59</v>
          </cell>
          <cell r="AE26">
            <v>0</v>
          </cell>
          <cell r="AG26">
            <v>88025</v>
          </cell>
          <cell r="AI26">
            <v>57566</v>
          </cell>
          <cell r="AK26">
            <v>83453</v>
          </cell>
          <cell r="AM26">
            <v>69552.89</v>
          </cell>
          <cell r="AO26">
            <v>305183.23</v>
          </cell>
          <cell r="AQ26">
            <v>36208.559999999998</v>
          </cell>
          <cell r="AS26">
            <v>1636.44</v>
          </cell>
          <cell r="AU26">
            <v>0</v>
          </cell>
          <cell r="AW26">
            <v>3723878.5879500001</v>
          </cell>
          <cell r="AY26">
            <v>1013738.96</v>
          </cell>
        </row>
        <row r="27">
          <cell r="A27">
            <v>37257</v>
          </cell>
          <cell r="C27">
            <v>1016145.704</v>
          </cell>
          <cell r="E27">
            <v>0</v>
          </cell>
          <cell r="G27">
            <v>407932.35</v>
          </cell>
          <cell r="I27">
            <v>0</v>
          </cell>
          <cell r="K27">
            <v>0</v>
          </cell>
          <cell r="M27">
            <v>0</v>
          </cell>
          <cell r="O27">
            <v>429906</v>
          </cell>
          <cell r="Q27">
            <v>861795</v>
          </cell>
          <cell r="S27">
            <v>296342.31199999998</v>
          </cell>
          <cell r="U27">
            <v>0</v>
          </cell>
          <cell r="W27">
            <v>268667.46799999999</v>
          </cell>
          <cell r="Y27">
            <v>0</v>
          </cell>
          <cell r="AA27">
            <v>113105</v>
          </cell>
          <cell r="AC27">
            <v>28141.264999999999</v>
          </cell>
          <cell r="AE27">
            <v>0</v>
          </cell>
          <cell r="AG27">
            <v>64510</v>
          </cell>
          <cell r="AI27">
            <v>78423</v>
          </cell>
          <cell r="AK27">
            <v>86517</v>
          </cell>
          <cell r="AM27">
            <v>70208.88</v>
          </cell>
          <cell r="AO27">
            <v>342483.15</v>
          </cell>
          <cell r="AQ27">
            <v>80684.372000000003</v>
          </cell>
          <cell r="AS27">
            <v>1973.6279999999999</v>
          </cell>
          <cell r="AU27">
            <v>0</v>
          </cell>
          <cell r="AW27">
            <v>4146835.1289999997</v>
          </cell>
          <cell r="AY27">
            <v>1007554</v>
          </cell>
        </row>
        <row r="28">
          <cell r="A28">
            <v>37288</v>
          </cell>
          <cell r="C28">
            <v>1144095.416</v>
          </cell>
          <cell r="E28">
            <v>0</v>
          </cell>
          <cell r="G28">
            <v>382264.5</v>
          </cell>
          <cell r="I28">
            <v>0</v>
          </cell>
          <cell r="K28">
            <v>0</v>
          </cell>
          <cell r="M28">
            <v>0</v>
          </cell>
          <cell r="O28">
            <v>699000</v>
          </cell>
          <cell r="Q28">
            <v>1009738</v>
          </cell>
          <cell r="S28">
            <v>393491.31599999999</v>
          </cell>
          <cell r="U28">
            <v>0</v>
          </cell>
          <cell r="W28">
            <v>259883.54399999999</v>
          </cell>
          <cell r="Y28">
            <v>0</v>
          </cell>
          <cell r="AA28">
            <v>125591</v>
          </cell>
          <cell r="AC28">
            <v>64734.355000000003</v>
          </cell>
          <cell r="AE28">
            <v>0</v>
          </cell>
          <cell r="AG28">
            <v>81587</v>
          </cell>
          <cell r="AI28">
            <v>76954</v>
          </cell>
          <cell r="AK28">
            <v>103526</v>
          </cell>
          <cell r="AM28">
            <v>82006.52</v>
          </cell>
          <cell r="AO28">
            <v>373685.8</v>
          </cell>
          <cell r="AQ28">
            <v>83064.228000000003</v>
          </cell>
          <cell r="AS28">
            <v>1844.7719999999999</v>
          </cell>
          <cell r="AU28">
            <v>0</v>
          </cell>
          <cell r="AW28">
            <v>4881466.4510000004</v>
          </cell>
          <cell r="AY28">
            <v>1455000.7963000003</v>
          </cell>
        </row>
        <row r="29">
          <cell r="A29">
            <v>37316</v>
          </cell>
          <cell r="C29">
            <v>1192154.7520000001</v>
          </cell>
          <cell r="E29">
            <v>0</v>
          </cell>
          <cell r="G29">
            <v>352430.13</v>
          </cell>
          <cell r="I29">
            <v>0</v>
          </cell>
          <cell r="K29">
            <v>0</v>
          </cell>
          <cell r="M29">
            <v>0</v>
          </cell>
          <cell r="O29">
            <v>690000</v>
          </cell>
          <cell r="Q29">
            <v>1047422</v>
          </cell>
          <cell r="S29">
            <v>386141.76</v>
          </cell>
          <cell r="U29">
            <v>0</v>
          </cell>
          <cell r="W29">
            <v>281329.712</v>
          </cell>
          <cell r="Y29">
            <v>0</v>
          </cell>
          <cell r="AA29">
            <v>127177</v>
          </cell>
          <cell r="AC29">
            <v>67864.52</v>
          </cell>
          <cell r="AE29">
            <v>0</v>
          </cell>
          <cell r="AG29">
            <v>93164</v>
          </cell>
          <cell r="AI29">
            <v>66095</v>
          </cell>
          <cell r="AK29">
            <v>100545</v>
          </cell>
          <cell r="AM29">
            <v>81744.53</v>
          </cell>
          <cell r="AO29">
            <v>405811.61</v>
          </cell>
          <cell r="AQ29">
            <v>0</v>
          </cell>
          <cell r="AS29">
            <v>0</v>
          </cell>
          <cell r="AU29">
            <v>0</v>
          </cell>
          <cell r="AW29">
            <v>4891880.0140000004</v>
          </cell>
          <cell r="AY29">
            <v>1518318.88</v>
          </cell>
        </row>
        <row r="30">
          <cell r="A30">
            <v>37347</v>
          </cell>
          <cell r="C30">
            <v>1288073.6219481416</v>
          </cell>
          <cell r="E30">
            <v>0</v>
          </cell>
          <cell r="G30">
            <v>271017.65999999997</v>
          </cell>
          <cell r="I30">
            <v>0</v>
          </cell>
          <cell r="K30">
            <v>0</v>
          </cell>
          <cell r="M30">
            <v>0</v>
          </cell>
          <cell r="O30">
            <v>732474</v>
          </cell>
          <cell r="Q30">
            <v>976377</v>
          </cell>
          <cell r="S30">
            <v>374915.82553283364</v>
          </cell>
          <cell r="U30">
            <v>0</v>
          </cell>
          <cell r="W30">
            <v>277501.18487223668</v>
          </cell>
          <cell r="Y30">
            <v>0</v>
          </cell>
          <cell r="AA30">
            <v>137514</v>
          </cell>
          <cell r="AC30">
            <v>47668.538396782758</v>
          </cell>
          <cell r="AE30">
            <v>0</v>
          </cell>
          <cell r="AG30">
            <v>88761</v>
          </cell>
          <cell r="AI30">
            <v>66341</v>
          </cell>
          <cell r="AK30">
            <v>100691</v>
          </cell>
          <cell r="AM30">
            <v>72181.05</v>
          </cell>
          <cell r="AO30">
            <v>379011.78</v>
          </cell>
          <cell r="AQ30">
            <v>0</v>
          </cell>
          <cell r="AS30">
            <v>0</v>
          </cell>
          <cell r="AU30">
            <v>0</v>
          </cell>
          <cell r="AW30">
            <v>4812527.6607499942</v>
          </cell>
          <cell r="AY30">
            <v>1478953.83</v>
          </cell>
        </row>
        <row r="31">
          <cell r="A31">
            <v>37377</v>
          </cell>
          <cell r="C31">
            <v>1237897.1386312267</v>
          </cell>
          <cell r="E31">
            <v>0</v>
          </cell>
          <cell r="G31">
            <v>350638.59164515499</v>
          </cell>
          <cell r="I31">
            <v>0</v>
          </cell>
          <cell r="K31">
            <v>0</v>
          </cell>
          <cell r="M31">
            <v>0</v>
          </cell>
          <cell r="O31">
            <v>677463</v>
          </cell>
          <cell r="Q31">
            <v>966461</v>
          </cell>
          <cell r="S31">
            <v>366034.79397887574</v>
          </cell>
          <cell r="U31">
            <v>0</v>
          </cell>
          <cell r="W31">
            <v>279336.2172890933</v>
          </cell>
          <cell r="Y31">
            <v>0</v>
          </cell>
          <cell r="AA31">
            <v>156774</v>
          </cell>
          <cell r="AC31">
            <v>55940.777100403007</v>
          </cell>
          <cell r="AE31">
            <v>0</v>
          </cell>
          <cell r="AG31">
            <v>94129</v>
          </cell>
          <cell r="AI31">
            <v>101439</v>
          </cell>
          <cell r="AK31">
            <v>93863</v>
          </cell>
          <cell r="AM31">
            <v>90546.34</v>
          </cell>
          <cell r="AO31">
            <v>419885.01</v>
          </cell>
          <cell r="AQ31">
            <v>0</v>
          </cell>
          <cell r="AS31">
            <v>0</v>
          </cell>
          <cell r="AU31">
            <v>0</v>
          </cell>
          <cell r="AW31">
            <v>4890407.8686447535</v>
          </cell>
          <cell r="AY31">
            <v>1542413.62</v>
          </cell>
        </row>
        <row r="32">
          <cell r="A32">
            <v>37408</v>
          </cell>
          <cell r="C32">
            <v>965849.06</v>
          </cell>
          <cell r="E32">
            <v>0</v>
          </cell>
          <cell r="G32">
            <v>260286.95</v>
          </cell>
          <cell r="I32">
            <v>0</v>
          </cell>
          <cell r="K32">
            <v>0</v>
          </cell>
          <cell r="M32">
            <v>0</v>
          </cell>
          <cell r="O32">
            <v>545718</v>
          </cell>
          <cell r="Q32">
            <v>777131</v>
          </cell>
          <cell r="S32">
            <v>295868.58799999999</v>
          </cell>
          <cell r="U32">
            <v>0</v>
          </cell>
          <cell r="W32">
            <v>211319.38800000001</v>
          </cell>
          <cell r="Y32">
            <v>0</v>
          </cell>
          <cell r="AA32">
            <v>132030</v>
          </cell>
          <cell r="AC32">
            <v>33844.57</v>
          </cell>
          <cell r="AE32">
            <v>0</v>
          </cell>
          <cell r="AG32">
            <v>69602</v>
          </cell>
          <cell r="AI32">
            <v>61850</v>
          </cell>
          <cell r="AK32">
            <v>73176</v>
          </cell>
          <cell r="AM32">
            <v>79569.63</v>
          </cell>
          <cell r="AO32">
            <v>318251.17</v>
          </cell>
          <cell r="AQ32">
            <v>0</v>
          </cell>
          <cell r="AS32">
            <v>0</v>
          </cell>
          <cell r="AU32">
            <v>0</v>
          </cell>
          <cell r="AW32">
            <v>3824496.3559999992</v>
          </cell>
          <cell r="AY32">
            <v>1193546</v>
          </cell>
        </row>
        <row r="33">
          <cell r="A33">
            <v>37438</v>
          </cell>
          <cell r="C33">
            <v>1213120.4839999999</v>
          </cell>
          <cell r="E33">
            <v>0</v>
          </cell>
          <cell r="G33">
            <v>261019.18</v>
          </cell>
          <cell r="I33">
            <v>0</v>
          </cell>
          <cell r="K33">
            <v>0</v>
          </cell>
          <cell r="M33">
            <v>0</v>
          </cell>
          <cell r="O33">
            <v>646000</v>
          </cell>
          <cell r="Q33">
            <v>1042085</v>
          </cell>
          <cell r="S33">
            <v>361918.62400000001</v>
          </cell>
          <cell r="U33">
            <v>0</v>
          </cell>
          <cell r="W33">
            <v>242044.552</v>
          </cell>
          <cell r="Y33">
            <v>0</v>
          </cell>
          <cell r="AA33">
            <v>155278</v>
          </cell>
          <cell r="AC33">
            <v>52819.434999999998</v>
          </cell>
          <cell r="AE33">
            <v>0</v>
          </cell>
          <cell r="AG33">
            <v>105692</v>
          </cell>
          <cell r="AI33">
            <v>69959</v>
          </cell>
          <cell r="AK33">
            <v>87340</v>
          </cell>
          <cell r="AM33">
            <v>110209.16</v>
          </cell>
          <cell r="AO33">
            <v>396022.32</v>
          </cell>
          <cell r="AQ33">
            <v>0</v>
          </cell>
          <cell r="AS33">
            <v>0</v>
          </cell>
          <cell r="AU33">
            <v>0</v>
          </cell>
          <cell r="AW33">
            <v>4743507.7550000008</v>
          </cell>
          <cell r="AY33">
            <v>1675339</v>
          </cell>
        </row>
        <row r="34">
          <cell r="A34">
            <v>37469</v>
          </cell>
          <cell r="C34">
            <v>1005595.3992039906</v>
          </cell>
          <cell r="E34">
            <v>0</v>
          </cell>
          <cell r="G34">
            <v>282351.81</v>
          </cell>
          <cell r="I34">
            <v>0</v>
          </cell>
          <cell r="K34">
            <v>0</v>
          </cell>
          <cell r="M34">
            <v>0</v>
          </cell>
          <cell r="O34">
            <v>534646</v>
          </cell>
          <cell r="Q34">
            <v>1072476</v>
          </cell>
          <cell r="S34">
            <v>292825.97200000001</v>
          </cell>
          <cell r="U34">
            <v>0</v>
          </cell>
          <cell r="W34">
            <v>243815.024</v>
          </cell>
          <cell r="Y34">
            <v>0</v>
          </cell>
          <cell r="AA34">
            <v>113701</v>
          </cell>
          <cell r="AC34">
            <v>45951.275000000001</v>
          </cell>
          <cell r="AE34">
            <v>0</v>
          </cell>
          <cell r="AG34">
            <v>107845</v>
          </cell>
          <cell r="AI34">
            <v>61342</v>
          </cell>
          <cell r="AK34">
            <v>79156</v>
          </cell>
          <cell r="AM34">
            <v>110330.54</v>
          </cell>
          <cell r="AO34">
            <v>345463.95</v>
          </cell>
          <cell r="AQ34">
            <v>0</v>
          </cell>
          <cell r="AS34">
            <v>0</v>
          </cell>
          <cell r="AU34">
            <v>0</v>
          </cell>
          <cell r="AW34">
            <v>4295499.970203991</v>
          </cell>
          <cell r="AY34">
            <v>1495537</v>
          </cell>
        </row>
        <row r="35">
          <cell r="A35">
            <v>37500</v>
          </cell>
          <cell r="C35">
            <v>1067375.1993814802</v>
          </cell>
          <cell r="E35">
            <v>0</v>
          </cell>
          <cell r="G35">
            <v>276324.03000000003</v>
          </cell>
          <cell r="I35">
            <v>0</v>
          </cell>
          <cell r="K35">
            <v>0</v>
          </cell>
          <cell r="M35">
            <v>0</v>
          </cell>
          <cell r="O35">
            <v>560650</v>
          </cell>
          <cell r="Q35">
            <v>955039</v>
          </cell>
          <cell r="S35">
            <v>302365.28000000003</v>
          </cell>
          <cell r="U35">
            <v>0</v>
          </cell>
          <cell r="W35">
            <v>235767.65599999999</v>
          </cell>
          <cell r="Y35">
            <v>0</v>
          </cell>
          <cell r="AA35">
            <v>108000</v>
          </cell>
          <cell r="AC35">
            <v>43289.214999999997</v>
          </cell>
          <cell r="AE35">
            <v>0</v>
          </cell>
          <cell r="AG35">
            <v>92941</v>
          </cell>
          <cell r="AI35">
            <v>68673</v>
          </cell>
          <cell r="AK35">
            <v>65904</v>
          </cell>
          <cell r="AM35">
            <v>92533.06</v>
          </cell>
          <cell r="AO35">
            <v>314413.08</v>
          </cell>
          <cell r="AQ35">
            <v>0</v>
          </cell>
          <cell r="AS35">
            <v>0</v>
          </cell>
          <cell r="AU35">
            <v>0</v>
          </cell>
          <cell r="AW35">
            <v>4183274.5203814805</v>
          </cell>
          <cell r="AY35">
            <v>1274560</v>
          </cell>
        </row>
        <row r="36">
          <cell r="A36">
            <v>37530</v>
          </cell>
          <cell r="C36">
            <v>1268655.4121421685</v>
          </cell>
          <cell r="E36">
            <v>0</v>
          </cell>
          <cell r="G36">
            <v>226714.25</v>
          </cell>
          <cell r="I36">
            <v>0</v>
          </cell>
          <cell r="K36">
            <v>0</v>
          </cell>
          <cell r="M36">
            <v>0</v>
          </cell>
          <cell r="O36">
            <v>558544</v>
          </cell>
          <cell r="Q36">
            <v>995130</v>
          </cell>
          <cell r="S36">
            <v>365221.88</v>
          </cell>
          <cell r="U36">
            <v>0</v>
          </cell>
          <cell r="W36">
            <v>225350.87599999999</v>
          </cell>
          <cell r="Y36">
            <v>0</v>
          </cell>
          <cell r="AA36">
            <v>158601</v>
          </cell>
          <cell r="AC36">
            <v>50631.785000000003</v>
          </cell>
          <cell r="AE36">
            <v>0</v>
          </cell>
          <cell r="AG36">
            <v>107136</v>
          </cell>
          <cell r="AI36">
            <v>108408</v>
          </cell>
          <cell r="AK36">
            <v>107199</v>
          </cell>
          <cell r="AM36">
            <v>109746.41</v>
          </cell>
          <cell r="AO36">
            <v>360815.22</v>
          </cell>
          <cell r="AQ36">
            <v>0</v>
          </cell>
          <cell r="AS36">
            <v>0</v>
          </cell>
          <cell r="AU36">
            <v>0</v>
          </cell>
          <cell r="AW36">
            <v>4642153.8331421688</v>
          </cell>
          <cell r="AY36">
            <v>1479000</v>
          </cell>
        </row>
        <row r="37">
          <cell r="A37">
            <v>37561</v>
          </cell>
          <cell r="C37">
            <v>1060436.2882082209</v>
          </cell>
          <cell r="E37">
            <v>0</v>
          </cell>
          <cell r="G37">
            <v>315215.7</v>
          </cell>
          <cell r="I37">
            <v>0</v>
          </cell>
          <cell r="K37">
            <v>0</v>
          </cell>
          <cell r="M37">
            <v>0</v>
          </cell>
          <cell r="O37">
            <v>541000</v>
          </cell>
          <cell r="Q37">
            <v>932282</v>
          </cell>
          <cell r="S37">
            <v>329147.27600000001</v>
          </cell>
          <cell r="U37">
            <v>0</v>
          </cell>
          <cell r="W37">
            <v>254311.736</v>
          </cell>
          <cell r="Y37">
            <v>0</v>
          </cell>
          <cell r="AA37">
            <v>144097</v>
          </cell>
          <cell r="AC37">
            <v>53713.56</v>
          </cell>
          <cell r="AE37">
            <v>0</v>
          </cell>
          <cell r="AG37">
            <v>117698</v>
          </cell>
          <cell r="AI37">
            <v>93580</v>
          </cell>
          <cell r="AK37">
            <v>87123</v>
          </cell>
          <cell r="AM37">
            <v>124511.72</v>
          </cell>
          <cell r="AO37">
            <v>322847.45</v>
          </cell>
          <cell r="AQ37">
            <v>0</v>
          </cell>
          <cell r="AS37">
            <v>0</v>
          </cell>
          <cell r="AU37">
            <v>0</v>
          </cell>
          <cell r="AW37">
            <v>4375963.7302082209</v>
          </cell>
          <cell r="AY37">
            <v>1284532</v>
          </cell>
        </row>
        <row r="38">
          <cell r="A38">
            <v>37591</v>
          </cell>
          <cell r="C38">
            <v>1029479</v>
          </cell>
          <cell r="E38">
            <v>0</v>
          </cell>
          <cell r="G38">
            <v>157168.21</v>
          </cell>
          <cell r="I38">
            <v>0</v>
          </cell>
          <cell r="K38">
            <v>0</v>
          </cell>
          <cell r="M38">
            <v>0</v>
          </cell>
          <cell r="O38">
            <v>546000</v>
          </cell>
          <cell r="Q38">
            <v>1007000</v>
          </cell>
          <cell r="S38">
            <v>301541.80800000002</v>
          </cell>
          <cell r="U38">
            <v>0</v>
          </cell>
          <cell r="W38">
            <v>278837</v>
          </cell>
          <cell r="Y38">
            <v>0</v>
          </cell>
          <cell r="AA38">
            <v>142326</v>
          </cell>
          <cell r="AC38">
            <v>44631</v>
          </cell>
          <cell r="AE38">
            <v>0</v>
          </cell>
          <cell r="AG38">
            <v>81702</v>
          </cell>
          <cell r="AI38">
            <v>92191</v>
          </cell>
          <cell r="AK38">
            <v>102789</v>
          </cell>
          <cell r="AM38">
            <v>100699.1</v>
          </cell>
          <cell r="AO38">
            <v>294519.46999999997</v>
          </cell>
          <cell r="AQ38">
            <v>0</v>
          </cell>
          <cell r="AS38">
            <v>0</v>
          </cell>
          <cell r="AU38">
            <v>0</v>
          </cell>
          <cell r="AW38">
            <v>4178883.5880000005</v>
          </cell>
          <cell r="AY38">
            <v>1430053</v>
          </cell>
        </row>
        <row r="39">
          <cell r="A39">
            <v>37622</v>
          </cell>
          <cell r="C39">
            <v>1076300.2385126527</v>
          </cell>
          <cell r="E39">
            <v>0</v>
          </cell>
          <cell r="G39">
            <v>1532327.03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921447.33389226766</v>
          </cell>
          <cell r="S39">
            <v>336107.15491780132</v>
          </cell>
          <cell r="U39">
            <v>0</v>
          </cell>
          <cell r="W39">
            <v>212804.40243670071</v>
          </cell>
          <cell r="Y39">
            <v>0</v>
          </cell>
          <cell r="AA39">
            <v>150191.91037189853</v>
          </cell>
          <cell r="AC39">
            <v>62439.656345068004</v>
          </cell>
          <cell r="AE39">
            <v>0</v>
          </cell>
          <cell r="AG39">
            <v>102243.62359657502</v>
          </cell>
          <cell r="AI39">
            <v>111587.07280375708</v>
          </cell>
          <cell r="AK39">
            <v>84309.200084218581</v>
          </cell>
          <cell r="AM39">
            <v>101227.89</v>
          </cell>
          <cell r="AO39">
            <v>258925.82</v>
          </cell>
          <cell r="AQ39">
            <v>0</v>
          </cell>
          <cell r="AS39">
            <v>0</v>
          </cell>
          <cell r="AU39">
            <v>0</v>
          </cell>
          <cell r="AW39">
            <v>4949911.332960939</v>
          </cell>
          <cell r="AY39">
            <v>1277060</v>
          </cell>
        </row>
        <row r="40">
          <cell r="A40">
            <v>37653</v>
          </cell>
          <cell r="C40">
            <v>1094376.8500000001</v>
          </cell>
          <cell r="E40">
            <v>0</v>
          </cell>
          <cell r="G40">
            <v>1579108.62</v>
          </cell>
          <cell r="I40">
            <v>0</v>
          </cell>
          <cell r="K40">
            <v>0</v>
          </cell>
          <cell r="M40">
            <v>0</v>
          </cell>
          <cell r="O40">
            <v>253046.14</v>
          </cell>
          <cell r="Q40">
            <v>1069158.3400000001</v>
          </cell>
          <cell r="S40">
            <v>352011.9</v>
          </cell>
          <cell r="U40">
            <v>0</v>
          </cell>
          <cell r="W40">
            <v>244166.87</v>
          </cell>
          <cell r="Y40">
            <v>0</v>
          </cell>
          <cell r="AA40">
            <v>117411.91</v>
          </cell>
          <cell r="AC40">
            <v>89141.34</v>
          </cell>
          <cell r="AE40">
            <v>0</v>
          </cell>
          <cell r="AG40">
            <v>119729.34</v>
          </cell>
          <cell r="AI40">
            <v>89674.73</v>
          </cell>
          <cell r="AK40">
            <v>93475.85</v>
          </cell>
          <cell r="AM40">
            <v>115413.32</v>
          </cell>
          <cell r="AO40">
            <v>259836.49</v>
          </cell>
          <cell r="AQ40">
            <v>0</v>
          </cell>
          <cell r="AS40">
            <v>0</v>
          </cell>
          <cell r="AU40">
            <v>0</v>
          </cell>
          <cell r="AW40">
            <v>5476551.7000000011</v>
          </cell>
          <cell r="AY40">
            <v>1438000</v>
          </cell>
        </row>
        <row r="41">
          <cell r="A41">
            <v>37681</v>
          </cell>
          <cell r="C41">
            <v>1534918.78</v>
          </cell>
          <cell r="E41">
            <v>0</v>
          </cell>
          <cell r="G41">
            <v>2105890.7999999998</v>
          </cell>
          <cell r="I41">
            <v>0</v>
          </cell>
          <cell r="K41">
            <v>0</v>
          </cell>
          <cell r="M41">
            <v>0</v>
          </cell>
          <cell r="O41">
            <v>147392.04999999999</v>
          </cell>
          <cell r="Q41">
            <v>1258874.54</v>
          </cell>
          <cell r="S41">
            <v>497139.49</v>
          </cell>
          <cell r="U41">
            <v>0</v>
          </cell>
          <cell r="W41">
            <v>286223.62</v>
          </cell>
          <cell r="Y41">
            <v>0</v>
          </cell>
          <cell r="AA41">
            <v>182270.33</v>
          </cell>
          <cell r="AC41">
            <v>127996.44</v>
          </cell>
          <cell r="AE41">
            <v>0</v>
          </cell>
          <cell r="AG41">
            <v>152180.24</v>
          </cell>
          <cell r="AI41">
            <v>113436.93</v>
          </cell>
          <cell r="AK41">
            <v>97748.08</v>
          </cell>
          <cell r="AM41">
            <v>149886.19</v>
          </cell>
          <cell r="AO41">
            <v>346815.09</v>
          </cell>
          <cell r="AQ41">
            <v>0</v>
          </cell>
          <cell r="AS41">
            <v>0</v>
          </cell>
          <cell r="AU41">
            <v>0</v>
          </cell>
          <cell r="AW41">
            <v>7000772.580000001</v>
          </cell>
          <cell r="AY41">
            <v>1879707.4377300004</v>
          </cell>
        </row>
        <row r="42">
          <cell r="A42">
            <v>37712</v>
          </cell>
          <cell r="C42">
            <v>1390492.63</v>
          </cell>
          <cell r="E42">
            <v>0</v>
          </cell>
          <cell r="G42">
            <v>2109093</v>
          </cell>
          <cell r="I42">
            <v>0</v>
          </cell>
          <cell r="K42">
            <v>0</v>
          </cell>
          <cell r="M42">
            <v>0</v>
          </cell>
          <cell r="O42">
            <v>33394.69</v>
          </cell>
          <cell r="Q42">
            <v>1208172.73</v>
          </cell>
          <cell r="S42">
            <v>459746.8</v>
          </cell>
          <cell r="U42">
            <v>0</v>
          </cell>
          <cell r="W42">
            <v>293161.24</v>
          </cell>
          <cell r="Y42">
            <v>0</v>
          </cell>
          <cell r="AA42">
            <v>166987.14000000001</v>
          </cell>
          <cell r="AC42">
            <v>109921.28</v>
          </cell>
          <cell r="AE42">
            <v>0</v>
          </cell>
          <cell r="AG42">
            <v>138548.23000000001</v>
          </cell>
          <cell r="AI42">
            <v>100559.02</v>
          </cell>
          <cell r="AK42">
            <v>114453.23</v>
          </cell>
          <cell r="AM42">
            <v>116019.59</v>
          </cell>
          <cell r="AO42">
            <v>337754.17</v>
          </cell>
          <cell r="AQ42">
            <v>0</v>
          </cell>
          <cell r="AS42">
            <v>0</v>
          </cell>
          <cell r="AU42">
            <v>0</v>
          </cell>
          <cell r="AW42">
            <v>6578303.75</v>
          </cell>
          <cell r="AY42">
            <v>1766274.556875</v>
          </cell>
        </row>
        <row r="43">
          <cell r="A43">
            <v>37742</v>
          </cell>
          <cell r="C43">
            <v>1341056.7</v>
          </cell>
          <cell r="E43">
            <v>0</v>
          </cell>
          <cell r="G43">
            <v>1982295.15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1088384.75</v>
          </cell>
          <cell r="S43">
            <v>437176.72</v>
          </cell>
          <cell r="U43">
            <v>0</v>
          </cell>
          <cell r="W43">
            <v>273242.07</v>
          </cell>
          <cell r="Y43">
            <v>0</v>
          </cell>
          <cell r="AA43">
            <v>74018.11</v>
          </cell>
          <cell r="AC43">
            <v>98283</v>
          </cell>
          <cell r="AE43">
            <v>0</v>
          </cell>
          <cell r="AG43">
            <v>179723.86</v>
          </cell>
          <cell r="AI43">
            <v>113245.86</v>
          </cell>
          <cell r="AK43">
            <v>123949.79</v>
          </cell>
          <cell r="AM43">
            <v>75846.149999999994</v>
          </cell>
          <cell r="AO43">
            <v>338637.08</v>
          </cell>
          <cell r="AQ43">
            <v>0</v>
          </cell>
          <cell r="AS43">
            <v>0</v>
          </cell>
          <cell r="AU43">
            <v>0</v>
          </cell>
          <cell r="AW43">
            <v>6125859.2400000012</v>
          </cell>
          <cell r="AY43">
            <v>1420000</v>
          </cell>
        </row>
        <row r="44">
          <cell r="A44">
            <v>37773</v>
          </cell>
          <cell r="C44">
            <v>1283997.8</v>
          </cell>
          <cell r="E44">
            <v>0</v>
          </cell>
          <cell r="G44">
            <v>1274476.06</v>
          </cell>
          <cell r="I44">
            <v>0</v>
          </cell>
          <cell r="K44">
            <v>0</v>
          </cell>
          <cell r="M44">
            <v>0</v>
          </cell>
          <cell r="O44">
            <v>614289.84</v>
          </cell>
          <cell r="Q44">
            <v>1029233</v>
          </cell>
          <cell r="S44">
            <v>390044.1</v>
          </cell>
          <cell r="U44">
            <v>0</v>
          </cell>
          <cell r="W44">
            <v>262986.02</v>
          </cell>
          <cell r="Y44">
            <v>0</v>
          </cell>
          <cell r="AA44">
            <v>127787.74</v>
          </cell>
          <cell r="AC44">
            <v>71812.2</v>
          </cell>
          <cell r="AE44">
            <v>0</v>
          </cell>
          <cell r="AG44">
            <v>139864.19</v>
          </cell>
          <cell r="AI44">
            <v>92453.54</v>
          </cell>
          <cell r="AK44">
            <v>114066.75</v>
          </cell>
          <cell r="AM44">
            <v>140750.62</v>
          </cell>
          <cell r="AO44">
            <v>313178.90000000002</v>
          </cell>
          <cell r="AQ44">
            <v>0</v>
          </cell>
          <cell r="AS44">
            <v>0</v>
          </cell>
          <cell r="AU44">
            <v>0</v>
          </cell>
          <cell r="AW44">
            <v>5854940.7600000016</v>
          </cell>
          <cell r="AY44">
            <v>2207000</v>
          </cell>
        </row>
        <row r="45">
          <cell r="A45">
            <v>37803</v>
          </cell>
          <cell r="C45">
            <v>1162000.78</v>
          </cell>
          <cell r="E45">
            <v>0</v>
          </cell>
          <cell r="G45">
            <v>1228951.8899999999</v>
          </cell>
          <cell r="I45">
            <v>0</v>
          </cell>
          <cell r="K45">
            <v>0</v>
          </cell>
          <cell r="M45">
            <v>0</v>
          </cell>
          <cell r="O45">
            <v>587136.51</v>
          </cell>
          <cell r="Q45">
            <v>963020.2</v>
          </cell>
          <cell r="S45">
            <v>375705.55</v>
          </cell>
          <cell r="U45">
            <v>0</v>
          </cell>
          <cell r="W45">
            <v>270095.61</v>
          </cell>
          <cell r="Y45">
            <v>0</v>
          </cell>
          <cell r="AA45">
            <v>128367.39</v>
          </cell>
          <cell r="AC45">
            <v>76770.97</v>
          </cell>
          <cell r="AE45">
            <v>0</v>
          </cell>
          <cell r="AG45">
            <v>0</v>
          </cell>
          <cell r="AI45">
            <v>71558.31</v>
          </cell>
          <cell r="AK45">
            <v>102572.95</v>
          </cell>
          <cell r="AM45">
            <v>134585.57999999999</v>
          </cell>
          <cell r="AO45">
            <v>280218.92</v>
          </cell>
          <cell r="AQ45">
            <v>0</v>
          </cell>
          <cell r="AS45">
            <v>0</v>
          </cell>
          <cell r="AU45">
            <v>0</v>
          </cell>
          <cell r="AW45">
            <v>5380984.6599999992</v>
          </cell>
          <cell r="AY45">
            <v>1698625</v>
          </cell>
        </row>
        <row r="46">
          <cell r="A46">
            <v>37834</v>
          </cell>
          <cell r="C46">
            <v>1398322.34</v>
          </cell>
          <cell r="E46">
            <v>0</v>
          </cell>
          <cell r="G46">
            <v>1420490.63</v>
          </cell>
          <cell r="I46">
            <v>0</v>
          </cell>
          <cell r="K46">
            <v>0</v>
          </cell>
          <cell r="M46">
            <v>0</v>
          </cell>
          <cell r="O46">
            <v>664548.36</v>
          </cell>
          <cell r="Q46">
            <v>1137093.19</v>
          </cell>
          <cell r="S46">
            <v>441343.69</v>
          </cell>
          <cell r="U46">
            <v>0</v>
          </cell>
          <cell r="W46">
            <v>276621.46999999997</v>
          </cell>
          <cell r="Y46">
            <v>0</v>
          </cell>
          <cell r="AA46">
            <v>129921.08</v>
          </cell>
          <cell r="AC46">
            <v>94910.15</v>
          </cell>
          <cell r="AE46">
            <v>0</v>
          </cell>
          <cell r="AG46">
            <v>0</v>
          </cell>
          <cell r="AI46">
            <v>123464.48</v>
          </cell>
          <cell r="AK46">
            <v>122695.89</v>
          </cell>
          <cell r="AM46">
            <v>123775.94</v>
          </cell>
          <cell r="AO46">
            <v>300876.78000000003</v>
          </cell>
          <cell r="AQ46">
            <v>0</v>
          </cell>
          <cell r="AS46">
            <v>0</v>
          </cell>
          <cell r="AU46">
            <v>0</v>
          </cell>
          <cell r="AW46">
            <v>6234064.0000000009</v>
          </cell>
          <cell r="AY46">
            <v>1653552</v>
          </cell>
        </row>
        <row r="47">
          <cell r="A47">
            <v>37865</v>
          </cell>
          <cell r="C47">
            <v>1269037.97</v>
          </cell>
          <cell r="E47">
            <v>0</v>
          </cell>
          <cell r="G47">
            <v>1193127.1000000001</v>
          </cell>
          <cell r="I47">
            <v>0</v>
          </cell>
          <cell r="K47">
            <v>0</v>
          </cell>
          <cell r="M47">
            <v>0</v>
          </cell>
          <cell r="O47">
            <v>585264.74</v>
          </cell>
          <cell r="Q47">
            <v>1050379.01</v>
          </cell>
          <cell r="S47">
            <v>402071.3</v>
          </cell>
          <cell r="U47">
            <v>0</v>
          </cell>
          <cell r="W47">
            <v>260174.01</v>
          </cell>
          <cell r="Y47">
            <v>0</v>
          </cell>
          <cell r="AA47">
            <v>118713.53</v>
          </cell>
          <cell r="AC47">
            <v>81603.44</v>
          </cell>
          <cell r="AE47">
            <v>0</v>
          </cell>
          <cell r="AG47">
            <v>0</v>
          </cell>
          <cell r="AI47">
            <v>78311.89</v>
          </cell>
          <cell r="AK47">
            <v>115749.63</v>
          </cell>
          <cell r="AM47">
            <v>123561.13</v>
          </cell>
          <cell r="AO47">
            <v>237593.03</v>
          </cell>
          <cell r="AQ47">
            <v>0</v>
          </cell>
          <cell r="AS47">
            <v>0</v>
          </cell>
          <cell r="AU47">
            <v>0</v>
          </cell>
          <cell r="AW47">
            <v>5515586.7800000003</v>
          </cell>
          <cell r="AY47">
            <v>1806238</v>
          </cell>
        </row>
        <row r="48">
          <cell r="A48">
            <v>37895</v>
          </cell>
          <cell r="C48">
            <v>1525881.25</v>
          </cell>
          <cell r="E48">
            <v>0</v>
          </cell>
          <cell r="G48">
            <v>1519886.98</v>
          </cell>
          <cell r="I48">
            <v>0</v>
          </cell>
          <cell r="K48">
            <v>0</v>
          </cell>
          <cell r="M48">
            <v>0</v>
          </cell>
          <cell r="O48">
            <v>762738.31</v>
          </cell>
          <cell r="Q48">
            <v>1264741.29</v>
          </cell>
          <cell r="S48">
            <v>471050.81</v>
          </cell>
          <cell r="U48">
            <v>0</v>
          </cell>
          <cell r="W48">
            <v>294948.01</v>
          </cell>
          <cell r="Y48">
            <v>0</v>
          </cell>
          <cell r="AA48">
            <v>163297.24</v>
          </cell>
          <cell r="AC48">
            <v>106575.92</v>
          </cell>
          <cell r="AE48">
            <v>0</v>
          </cell>
          <cell r="AG48">
            <v>0</v>
          </cell>
          <cell r="AI48">
            <v>139603.57</v>
          </cell>
          <cell r="AK48">
            <v>142661.1</v>
          </cell>
          <cell r="AM48">
            <v>134609.15000000002</v>
          </cell>
          <cell r="AO48">
            <v>297334.34000000003</v>
          </cell>
          <cell r="AQ48">
            <v>0</v>
          </cell>
          <cell r="AS48">
            <v>0</v>
          </cell>
          <cell r="AU48">
            <v>0</v>
          </cell>
          <cell r="AW48">
            <v>6823327.9699999997</v>
          </cell>
          <cell r="AY48">
            <v>1902192</v>
          </cell>
        </row>
        <row r="49">
          <cell r="A49">
            <v>37926</v>
          </cell>
          <cell r="C49">
            <v>1259383.31</v>
          </cell>
          <cell r="E49">
            <v>0</v>
          </cell>
          <cell r="G49">
            <v>1290051.51</v>
          </cell>
          <cell r="I49">
            <v>0</v>
          </cell>
          <cell r="K49">
            <v>0</v>
          </cell>
          <cell r="M49">
            <v>0</v>
          </cell>
          <cell r="O49">
            <v>584276.84</v>
          </cell>
          <cell r="Q49">
            <v>1163222.46</v>
          </cell>
          <cell r="S49">
            <v>428603.98</v>
          </cell>
          <cell r="U49">
            <v>0</v>
          </cell>
          <cell r="W49">
            <v>285448.21000000002</v>
          </cell>
          <cell r="Y49">
            <v>0</v>
          </cell>
          <cell r="AA49">
            <v>139779.72</v>
          </cell>
          <cell r="AC49">
            <v>87190.66</v>
          </cell>
          <cell r="AE49">
            <v>0</v>
          </cell>
          <cell r="AG49">
            <v>0</v>
          </cell>
          <cell r="AI49">
            <v>92044.54</v>
          </cell>
          <cell r="AK49">
            <v>113735.66</v>
          </cell>
          <cell r="AM49">
            <v>109148.87</v>
          </cell>
          <cell r="AO49">
            <v>255296.87</v>
          </cell>
          <cell r="AQ49">
            <v>0</v>
          </cell>
          <cell r="AS49">
            <v>0</v>
          </cell>
          <cell r="AU49">
            <v>0</v>
          </cell>
          <cell r="AW49">
            <v>5808182.6299999999</v>
          </cell>
          <cell r="AY49">
            <v>1861414</v>
          </cell>
        </row>
        <row r="50">
          <cell r="A50">
            <v>37956</v>
          </cell>
          <cell r="C50">
            <v>1276184.3400000001</v>
          </cell>
          <cell r="E50">
            <v>0</v>
          </cell>
          <cell r="G50">
            <v>1328342.4099999999</v>
          </cell>
          <cell r="I50">
            <v>0</v>
          </cell>
          <cell r="K50">
            <v>0</v>
          </cell>
          <cell r="M50">
            <v>0</v>
          </cell>
          <cell r="O50">
            <v>588694.12</v>
          </cell>
          <cell r="Q50">
            <v>1054093.32</v>
          </cell>
          <cell r="S50">
            <v>419966.04</v>
          </cell>
          <cell r="U50">
            <v>0</v>
          </cell>
          <cell r="W50">
            <v>275701.24</v>
          </cell>
          <cell r="Y50">
            <v>0</v>
          </cell>
          <cell r="AA50">
            <v>122423.39</v>
          </cell>
          <cell r="AC50">
            <v>83170.009999999995</v>
          </cell>
          <cell r="AE50">
            <v>0</v>
          </cell>
          <cell r="AG50">
            <v>0</v>
          </cell>
          <cell r="AI50">
            <v>102900.82</v>
          </cell>
          <cell r="AK50">
            <v>121074.4</v>
          </cell>
          <cell r="AM50">
            <v>112466.32</v>
          </cell>
          <cell r="AO50">
            <v>253226.75</v>
          </cell>
          <cell r="AQ50">
            <v>0</v>
          </cell>
          <cell r="AS50">
            <v>0</v>
          </cell>
          <cell r="AU50">
            <v>0</v>
          </cell>
          <cell r="AW50">
            <v>5738243.1600000011</v>
          </cell>
          <cell r="AY50">
            <v>1840289</v>
          </cell>
        </row>
        <row r="51">
          <cell r="A51">
            <v>37987</v>
          </cell>
          <cell r="C51">
            <v>1258300.1499999999</v>
          </cell>
          <cell r="E51">
            <v>0</v>
          </cell>
          <cell r="G51">
            <v>1305540.3999999999</v>
          </cell>
          <cell r="I51">
            <v>0</v>
          </cell>
          <cell r="K51">
            <v>0</v>
          </cell>
          <cell r="M51">
            <v>0</v>
          </cell>
          <cell r="O51">
            <v>534620.57999999996</v>
          </cell>
          <cell r="Q51">
            <v>1131412.1100000001</v>
          </cell>
          <cell r="S51">
            <v>410013.15</v>
          </cell>
          <cell r="U51">
            <v>0</v>
          </cell>
          <cell r="W51">
            <v>308875.71000000002</v>
          </cell>
          <cell r="Y51">
            <v>0</v>
          </cell>
          <cell r="AA51">
            <v>156187.06</v>
          </cell>
          <cell r="AC51">
            <v>100794.74</v>
          </cell>
          <cell r="AE51">
            <v>0</v>
          </cell>
          <cell r="AG51">
            <v>0</v>
          </cell>
          <cell r="AI51">
            <v>103323.91</v>
          </cell>
          <cell r="AK51">
            <v>126474.01</v>
          </cell>
          <cell r="AM51">
            <v>164452.13</v>
          </cell>
          <cell r="AO51">
            <v>222268.3</v>
          </cell>
          <cell r="AQ51">
            <v>0</v>
          </cell>
          <cell r="AS51">
            <v>0</v>
          </cell>
          <cell r="AU51">
            <v>0</v>
          </cell>
          <cell r="AW51">
            <v>5822262.25</v>
          </cell>
          <cell r="AY51">
            <v>1648287</v>
          </cell>
        </row>
        <row r="52">
          <cell r="A52">
            <v>38018</v>
          </cell>
          <cell r="C52">
            <v>1520327.98</v>
          </cell>
          <cell r="E52">
            <v>0</v>
          </cell>
          <cell r="G52">
            <v>1866710.63</v>
          </cell>
          <cell r="I52">
            <v>0</v>
          </cell>
          <cell r="K52">
            <v>0</v>
          </cell>
          <cell r="M52">
            <v>0</v>
          </cell>
          <cell r="O52">
            <v>771349.15</v>
          </cell>
          <cell r="Q52">
            <v>1540993.99</v>
          </cell>
          <cell r="S52">
            <v>565464.63</v>
          </cell>
          <cell r="U52">
            <v>0</v>
          </cell>
          <cell r="W52">
            <v>442518.17</v>
          </cell>
          <cell r="Y52">
            <v>0</v>
          </cell>
          <cell r="AA52">
            <v>196391.9</v>
          </cell>
          <cell r="AC52">
            <v>175064.55</v>
          </cell>
          <cell r="AE52">
            <v>0</v>
          </cell>
          <cell r="AG52">
            <v>0</v>
          </cell>
          <cell r="AI52">
            <v>161359.41</v>
          </cell>
          <cell r="AK52">
            <v>168184.17</v>
          </cell>
          <cell r="AM52">
            <v>210442.62000000002</v>
          </cell>
          <cell r="AO52">
            <v>278651.94</v>
          </cell>
          <cell r="AQ52">
            <v>0</v>
          </cell>
          <cell r="AS52">
            <v>0</v>
          </cell>
          <cell r="AU52">
            <v>0</v>
          </cell>
          <cell r="AW52">
            <v>7897459.1400000006</v>
          </cell>
          <cell r="AY52">
            <v>1858177</v>
          </cell>
        </row>
        <row r="53">
          <cell r="A53">
            <v>38047</v>
          </cell>
          <cell r="C53">
            <v>2209190.6</v>
          </cell>
          <cell r="E53">
            <v>0</v>
          </cell>
          <cell r="G53">
            <v>2052219.09</v>
          </cell>
          <cell r="I53">
            <v>0</v>
          </cell>
          <cell r="K53">
            <v>0</v>
          </cell>
          <cell r="M53">
            <v>0</v>
          </cell>
          <cell r="O53">
            <v>839616.95</v>
          </cell>
          <cell r="Q53">
            <v>1590892.35</v>
          </cell>
          <cell r="S53">
            <v>684485.09</v>
          </cell>
          <cell r="U53">
            <v>0</v>
          </cell>
          <cell r="W53">
            <v>576764.52</v>
          </cell>
          <cell r="Y53">
            <v>0</v>
          </cell>
          <cell r="AA53">
            <v>213513.11</v>
          </cell>
          <cell r="AC53">
            <v>208921.95</v>
          </cell>
          <cell r="AE53">
            <v>0</v>
          </cell>
          <cell r="AG53">
            <v>107551.98</v>
          </cell>
          <cell r="AI53">
            <v>203862.5</v>
          </cell>
          <cell r="AK53">
            <v>190269.32</v>
          </cell>
          <cell r="AM53">
            <v>240636.97999999998</v>
          </cell>
          <cell r="AO53">
            <v>375119.32</v>
          </cell>
          <cell r="AQ53">
            <v>0</v>
          </cell>
          <cell r="AS53">
            <v>0</v>
          </cell>
          <cell r="AU53">
            <v>0</v>
          </cell>
          <cell r="AW53">
            <v>9493043.7600000016</v>
          </cell>
          <cell r="AY53">
            <v>2842778.83</v>
          </cell>
        </row>
        <row r="54">
          <cell r="A54">
            <v>38078</v>
          </cell>
          <cell r="C54">
            <v>2171778.12</v>
          </cell>
          <cell r="E54">
            <v>0</v>
          </cell>
          <cell r="G54">
            <v>1551736.03</v>
          </cell>
          <cell r="I54">
            <v>0</v>
          </cell>
          <cell r="K54">
            <v>0</v>
          </cell>
          <cell r="M54">
            <v>0</v>
          </cell>
          <cell r="O54">
            <v>639866.59</v>
          </cell>
          <cell r="Q54">
            <v>1357150.05</v>
          </cell>
          <cell r="S54">
            <v>708986.43</v>
          </cell>
          <cell r="U54">
            <v>0</v>
          </cell>
          <cell r="W54">
            <v>609026.03</v>
          </cell>
          <cell r="Y54">
            <v>0</v>
          </cell>
          <cell r="AA54">
            <v>223566.85</v>
          </cell>
          <cell r="AC54">
            <v>205305.3</v>
          </cell>
          <cell r="AE54">
            <v>0</v>
          </cell>
          <cell r="AG54">
            <v>38953.26</v>
          </cell>
          <cell r="AI54">
            <v>188398.37</v>
          </cell>
          <cell r="AK54">
            <v>184584.37</v>
          </cell>
          <cell r="AM54">
            <v>238425.78999999998</v>
          </cell>
          <cell r="AO54">
            <v>361693.29</v>
          </cell>
          <cell r="AQ54">
            <v>0</v>
          </cell>
          <cell r="AS54">
            <v>0</v>
          </cell>
          <cell r="AU54">
            <v>0</v>
          </cell>
          <cell r="AW54">
            <v>8479470.4799999986</v>
          </cell>
          <cell r="AY54">
            <v>2304588.04</v>
          </cell>
        </row>
        <row r="55">
          <cell r="A55">
            <v>38108</v>
          </cell>
          <cell r="C55">
            <v>1615333.76</v>
          </cell>
          <cell r="E55">
            <v>0</v>
          </cell>
          <cell r="G55">
            <v>1744048.15</v>
          </cell>
          <cell r="I55">
            <v>0</v>
          </cell>
          <cell r="K55">
            <v>0</v>
          </cell>
          <cell r="M55">
            <v>0</v>
          </cell>
          <cell r="O55">
            <v>676267.16</v>
          </cell>
          <cell r="Q55">
            <v>1383451.76</v>
          </cell>
          <cell r="S55">
            <v>526074.39</v>
          </cell>
          <cell r="U55">
            <v>0</v>
          </cell>
          <cell r="W55">
            <v>391482.31</v>
          </cell>
          <cell r="Y55">
            <v>0</v>
          </cell>
          <cell r="AA55">
            <v>158743.75</v>
          </cell>
          <cell r="AC55">
            <v>130075.08</v>
          </cell>
          <cell r="AE55">
            <v>0</v>
          </cell>
          <cell r="AG55">
            <v>97667.94</v>
          </cell>
          <cell r="AI55">
            <v>140050.19</v>
          </cell>
          <cell r="AK55">
            <v>143569.97</v>
          </cell>
          <cell r="AM55">
            <v>211000.88</v>
          </cell>
          <cell r="AO55">
            <v>288603.48</v>
          </cell>
          <cell r="AQ55">
            <v>3196.87</v>
          </cell>
          <cell r="AS55">
            <v>0</v>
          </cell>
          <cell r="AU55">
            <v>0</v>
          </cell>
          <cell r="AW55">
            <v>7509565.6900000004</v>
          </cell>
          <cell r="AY55">
            <v>2229162</v>
          </cell>
        </row>
        <row r="56">
          <cell r="A56">
            <v>38139</v>
          </cell>
          <cell r="C56">
            <v>1659625.43</v>
          </cell>
          <cell r="E56">
            <v>0</v>
          </cell>
          <cell r="G56">
            <v>1688387.51</v>
          </cell>
          <cell r="I56">
            <v>0</v>
          </cell>
          <cell r="K56">
            <v>0</v>
          </cell>
          <cell r="M56">
            <v>0</v>
          </cell>
          <cell r="O56">
            <v>654016.1</v>
          </cell>
          <cell r="Q56">
            <v>1350503.16</v>
          </cell>
          <cell r="S56">
            <v>531816.1</v>
          </cell>
          <cell r="U56">
            <v>0</v>
          </cell>
          <cell r="W56">
            <v>417372.44</v>
          </cell>
          <cell r="Y56">
            <v>0</v>
          </cell>
          <cell r="AA56">
            <v>184141.38999999998</v>
          </cell>
          <cell r="AC56">
            <v>123988.3</v>
          </cell>
          <cell r="AE56">
            <v>0</v>
          </cell>
          <cell r="AG56">
            <v>76050.55</v>
          </cell>
          <cell r="AI56">
            <v>157684.78</v>
          </cell>
          <cell r="AK56">
            <v>157666.59</v>
          </cell>
          <cell r="AM56">
            <v>217605.23</v>
          </cell>
          <cell r="AO56">
            <v>276231.31</v>
          </cell>
          <cell r="AQ56">
            <v>0</v>
          </cell>
          <cell r="AS56">
            <v>0</v>
          </cell>
          <cell r="AU56">
            <v>0</v>
          </cell>
          <cell r="AW56">
            <v>7495088.8899999997</v>
          </cell>
          <cell r="AY56">
            <v>2012587.93</v>
          </cell>
        </row>
        <row r="57">
          <cell r="A57">
            <v>38169</v>
          </cell>
          <cell r="C57">
            <v>1521441.21</v>
          </cell>
          <cell r="E57">
            <v>0</v>
          </cell>
          <cell r="G57">
            <v>1597979.9</v>
          </cell>
          <cell r="I57">
            <v>0</v>
          </cell>
          <cell r="K57">
            <v>0</v>
          </cell>
          <cell r="M57">
            <v>0</v>
          </cell>
          <cell r="O57">
            <v>611464.37</v>
          </cell>
          <cell r="Q57">
            <v>1251640.28</v>
          </cell>
          <cell r="S57">
            <v>494119.72</v>
          </cell>
          <cell r="U57">
            <v>0</v>
          </cell>
          <cell r="W57">
            <v>386682.31</v>
          </cell>
          <cell r="Y57">
            <v>0</v>
          </cell>
          <cell r="AA57">
            <v>165317.13999999998</v>
          </cell>
          <cell r="AC57">
            <v>113265.91</v>
          </cell>
          <cell r="AE57">
            <v>0</v>
          </cell>
          <cell r="AG57">
            <v>77359.69</v>
          </cell>
          <cell r="AI57">
            <v>168677.94</v>
          </cell>
          <cell r="AK57">
            <v>140716.97</v>
          </cell>
          <cell r="AM57">
            <v>200218.97</v>
          </cell>
          <cell r="AO57">
            <v>222104.5</v>
          </cell>
          <cell r="AQ57">
            <v>27559.9</v>
          </cell>
          <cell r="AS57">
            <v>0</v>
          </cell>
          <cell r="AU57">
            <v>0</v>
          </cell>
          <cell r="AW57">
            <v>6978548.8099999996</v>
          </cell>
          <cell r="AY57">
            <v>1818730.8</v>
          </cell>
        </row>
        <row r="58">
          <cell r="A58">
            <v>38200</v>
          </cell>
          <cell r="C58">
            <v>1565230.6662940672</v>
          </cell>
          <cell r="E58">
            <v>0</v>
          </cell>
          <cell r="G58">
            <v>768468.90502829384</v>
          </cell>
          <cell r="I58">
            <v>0</v>
          </cell>
          <cell r="K58">
            <v>0</v>
          </cell>
          <cell r="M58">
            <v>0</v>
          </cell>
          <cell r="O58">
            <v>590768.51</v>
          </cell>
          <cell r="Q58">
            <v>1388632.19</v>
          </cell>
          <cell r="S58">
            <v>519472.05308872077</v>
          </cell>
          <cell r="U58">
            <v>0</v>
          </cell>
          <cell r="W58">
            <v>402687.52312413143</v>
          </cell>
          <cell r="Y58">
            <v>0</v>
          </cell>
          <cell r="AA58">
            <v>193360.53000000003</v>
          </cell>
          <cell r="AC58">
            <v>145095.92287866827</v>
          </cell>
          <cell r="AE58">
            <v>0</v>
          </cell>
          <cell r="AG58">
            <v>0</v>
          </cell>
          <cell r="AI58">
            <v>147130</v>
          </cell>
          <cell r="AK58">
            <v>157591.65</v>
          </cell>
          <cell r="AM58">
            <v>198371.35999999996</v>
          </cell>
          <cell r="AO58">
            <v>250667.12238302373</v>
          </cell>
          <cell r="AQ58">
            <v>0</v>
          </cell>
          <cell r="AS58">
            <v>0</v>
          </cell>
          <cell r="AU58">
            <v>0</v>
          </cell>
          <cell r="AW58">
            <v>6327476.4327969057</v>
          </cell>
          <cell r="AY58">
            <v>1861089.71</v>
          </cell>
        </row>
        <row r="59">
          <cell r="A59">
            <v>38231</v>
          </cell>
          <cell r="C59">
            <v>1505253.65</v>
          </cell>
          <cell r="E59">
            <v>0</v>
          </cell>
          <cell r="G59">
            <v>1477248.08</v>
          </cell>
          <cell r="I59">
            <v>0</v>
          </cell>
          <cell r="K59">
            <v>0</v>
          </cell>
          <cell r="M59">
            <v>0</v>
          </cell>
          <cell r="O59">
            <v>508853.69</v>
          </cell>
          <cell r="Q59">
            <v>1329105.55</v>
          </cell>
          <cell r="S59">
            <v>446380.66</v>
          </cell>
          <cell r="U59">
            <v>0</v>
          </cell>
          <cell r="W59">
            <v>364297.62</v>
          </cell>
          <cell r="Y59">
            <v>0</v>
          </cell>
          <cell r="AA59">
            <v>149453.48000000001</v>
          </cell>
          <cell r="AC59">
            <v>113213.95</v>
          </cell>
          <cell r="AE59">
            <v>0</v>
          </cell>
          <cell r="AG59">
            <v>0</v>
          </cell>
          <cell r="AI59">
            <v>122607.73</v>
          </cell>
          <cell r="AK59">
            <v>129306.37</v>
          </cell>
          <cell r="AM59">
            <v>192992.68</v>
          </cell>
          <cell r="AO59">
            <v>191071.22521014611</v>
          </cell>
          <cell r="AQ59">
            <v>0</v>
          </cell>
          <cell r="AS59">
            <v>0</v>
          </cell>
          <cell r="AU59">
            <v>0</v>
          </cell>
          <cell r="AW59">
            <v>6529784.6852101469</v>
          </cell>
          <cell r="AY59">
            <v>1576422</v>
          </cell>
        </row>
        <row r="60">
          <cell r="A60">
            <v>38261</v>
          </cell>
          <cell r="C60">
            <v>1509363.5</v>
          </cell>
          <cell r="E60">
            <v>0</v>
          </cell>
          <cell r="G60">
            <v>1456984.68</v>
          </cell>
          <cell r="I60">
            <v>0</v>
          </cell>
          <cell r="K60">
            <v>0</v>
          </cell>
          <cell r="M60">
            <v>0</v>
          </cell>
          <cell r="O60">
            <v>518198.63</v>
          </cell>
          <cell r="Q60">
            <v>1293847.4099999999</v>
          </cell>
          <cell r="S60">
            <v>499895.12</v>
          </cell>
          <cell r="U60">
            <v>0</v>
          </cell>
          <cell r="W60">
            <v>365384.23</v>
          </cell>
          <cell r="Y60">
            <v>0</v>
          </cell>
          <cell r="AA60">
            <v>166998.97</v>
          </cell>
          <cell r="AC60">
            <v>113355.08</v>
          </cell>
          <cell r="AE60">
            <v>0</v>
          </cell>
          <cell r="AG60">
            <v>57579.34</v>
          </cell>
          <cell r="AI60">
            <v>147564.57999999999</v>
          </cell>
          <cell r="AK60">
            <v>129709.49</v>
          </cell>
          <cell r="AM60">
            <v>208543.38</v>
          </cell>
          <cell r="AO60">
            <v>197708.85875365711</v>
          </cell>
          <cell r="AQ60">
            <v>12765.09</v>
          </cell>
          <cell r="AS60">
            <v>0</v>
          </cell>
          <cell r="AU60">
            <v>0</v>
          </cell>
          <cell r="AW60">
            <v>6677898.358753657</v>
          </cell>
          <cell r="AY60">
            <v>1626348</v>
          </cell>
        </row>
        <row r="61">
          <cell r="A61">
            <v>38292</v>
          </cell>
          <cell r="C61">
            <v>1559018.84</v>
          </cell>
          <cell r="E61">
            <v>0</v>
          </cell>
          <cell r="G61">
            <v>1460764.99</v>
          </cell>
          <cell r="I61">
            <v>0</v>
          </cell>
          <cell r="K61">
            <v>0</v>
          </cell>
          <cell r="M61">
            <v>0</v>
          </cell>
          <cell r="O61">
            <v>530210.06000000006</v>
          </cell>
          <cell r="Q61">
            <v>1398897.81</v>
          </cell>
          <cell r="S61">
            <v>535935.69999999995</v>
          </cell>
          <cell r="U61">
            <v>0</v>
          </cell>
          <cell r="W61">
            <v>392251.14</v>
          </cell>
          <cell r="Y61">
            <v>0</v>
          </cell>
          <cell r="AA61">
            <v>183257.37</v>
          </cell>
          <cell r="AC61">
            <v>125830.04</v>
          </cell>
          <cell r="AE61">
            <v>0</v>
          </cell>
          <cell r="AG61">
            <v>0</v>
          </cell>
          <cell r="AI61">
            <v>153254.73000000001</v>
          </cell>
          <cell r="AK61">
            <v>155700.35999999999</v>
          </cell>
          <cell r="AM61">
            <v>222028.74000000002</v>
          </cell>
          <cell r="AO61">
            <v>210361.59517455811</v>
          </cell>
          <cell r="AQ61">
            <v>0</v>
          </cell>
          <cell r="AS61">
            <v>0</v>
          </cell>
          <cell r="AU61">
            <v>0</v>
          </cell>
          <cell r="AW61">
            <v>6927511.3751745597</v>
          </cell>
          <cell r="AY61">
            <v>1801206</v>
          </cell>
        </row>
        <row r="62">
          <cell r="A62">
            <v>38322</v>
          </cell>
          <cell r="C62">
            <v>1490782.11</v>
          </cell>
          <cell r="E62">
            <v>0</v>
          </cell>
          <cell r="G62">
            <v>1475631.47</v>
          </cell>
          <cell r="I62">
            <v>0</v>
          </cell>
          <cell r="K62">
            <v>0</v>
          </cell>
          <cell r="M62">
            <v>0</v>
          </cell>
          <cell r="O62">
            <v>525605.92000000004</v>
          </cell>
          <cell r="Q62">
            <v>1306069.23</v>
          </cell>
          <cell r="S62">
            <v>517376.66</v>
          </cell>
          <cell r="U62">
            <v>0</v>
          </cell>
          <cell r="W62">
            <v>413318.21</v>
          </cell>
          <cell r="Y62">
            <v>0</v>
          </cell>
          <cell r="AA62">
            <v>178753.71</v>
          </cell>
          <cell r="AC62">
            <v>109551.71</v>
          </cell>
          <cell r="AE62">
            <v>0</v>
          </cell>
          <cell r="AG62">
            <v>0</v>
          </cell>
          <cell r="AI62">
            <v>175487.52</v>
          </cell>
          <cell r="AK62">
            <v>94345.16</v>
          </cell>
          <cell r="AM62">
            <v>219182.83000000002</v>
          </cell>
          <cell r="AO62">
            <v>198492.62616371401</v>
          </cell>
          <cell r="AQ62">
            <v>0</v>
          </cell>
          <cell r="AS62">
            <v>0</v>
          </cell>
          <cell r="AU62">
            <v>0</v>
          </cell>
          <cell r="AW62">
            <v>6704597.1561637139</v>
          </cell>
          <cell r="AY62">
            <v>1723165</v>
          </cell>
        </row>
        <row r="63">
          <cell r="A63">
            <v>38353</v>
          </cell>
          <cell r="C63">
            <v>1449654.95</v>
          </cell>
          <cell r="E63">
            <v>0</v>
          </cell>
          <cell r="G63">
            <v>1302554.03</v>
          </cell>
          <cell r="I63">
            <v>0</v>
          </cell>
          <cell r="K63">
            <v>0</v>
          </cell>
          <cell r="M63">
            <v>0</v>
          </cell>
          <cell r="O63">
            <v>472582.36</v>
          </cell>
          <cell r="Q63">
            <v>1322190.5</v>
          </cell>
          <cell r="S63">
            <v>492617.65</v>
          </cell>
          <cell r="U63">
            <v>0</v>
          </cell>
          <cell r="W63">
            <v>347053.27</v>
          </cell>
          <cell r="Y63">
            <v>0</v>
          </cell>
          <cell r="AA63">
            <v>143119.24</v>
          </cell>
          <cell r="AC63">
            <v>114740.81</v>
          </cell>
          <cell r="AE63">
            <v>0</v>
          </cell>
          <cell r="AG63">
            <v>0</v>
          </cell>
          <cell r="AI63">
            <v>157677.85999999999</v>
          </cell>
          <cell r="AK63">
            <v>58280.35</v>
          </cell>
          <cell r="AM63">
            <v>199666.40999999997</v>
          </cell>
          <cell r="AO63">
            <v>167716.53350259797</v>
          </cell>
          <cell r="AQ63">
            <v>0</v>
          </cell>
          <cell r="AS63">
            <v>0</v>
          </cell>
          <cell r="AU63">
            <v>0</v>
          </cell>
          <cell r="AW63">
            <v>6227853.963502598</v>
          </cell>
          <cell r="AY63">
            <v>1619321</v>
          </cell>
        </row>
        <row r="64">
          <cell r="A64">
            <v>38384</v>
          </cell>
          <cell r="C64">
            <v>1657578.39</v>
          </cell>
          <cell r="E64">
            <v>0</v>
          </cell>
          <cell r="G64">
            <v>1698387.56</v>
          </cell>
          <cell r="I64">
            <v>0</v>
          </cell>
          <cell r="K64">
            <v>0</v>
          </cell>
          <cell r="M64">
            <v>0</v>
          </cell>
          <cell r="O64">
            <v>549728.52</v>
          </cell>
          <cell r="Q64">
            <v>1686308.35</v>
          </cell>
          <cell r="S64">
            <v>652882.22</v>
          </cell>
          <cell r="U64">
            <v>0</v>
          </cell>
          <cell r="W64">
            <v>430323.58</v>
          </cell>
          <cell r="Y64">
            <v>0</v>
          </cell>
          <cell r="AA64">
            <v>183448.06999999998</v>
          </cell>
          <cell r="AC64">
            <v>208315.19</v>
          </cell>
          <cell r="AE64">
            <v>0</v>
          </cell>
          <cell r="AG64">
            <v>0</v>
          </cell>
          <cell r="AI64">
            <v>184850.68</v>
          </cell>
          <cell r="AK64">
            <v>80897.16</v>
          </cell>
          <cell r="AM64">
            <v>285653.28999999998</v>
          </cell>
          <cell r="AO64">
            <v>136690.15598064713</v>
          </cell>
          <cell r="AQ64">
            <v>0</v>
          </cell>
          <cell r="AS64">
            <v>0</v>
          </cell>
          <cell r="AU64">
            <v>0</v>
          </cell>
          <cell r="AW64">
            <v>7755063.1659806482</v>
          </cell>
          <cell r="AY64">
            <v>2075132</v>
          </cell>
        </row>
        <row r="65">
          <cell r="A65">
            <v>38412</v>
          </cell>
          <cell r="C65">
            <v>1835727.5999999999</v>
          </cell>
          <cell r="E65">
            <v>0</v>
          </cell>
          <cell r="G65">
            <v>1665573.77</v>
          </cell>
          <cell r="I65">
            <v>0</v>
          </cell>
          <cell r="K65">
            <v>0</v>
          </cell>
          <cell r="M65">
            <v>0</v>
          </cell>
          <cell r="O65">
            <v>556437.93000000005</v>
          </cell>
          <cell r="Q65">
            <v>1790601.26</v>
          </cell>
          <cell r="S65">
            <v>680488.45</v>
          </cell>
          <cell r="U65">
            <v>0</v>
          </cell>
          <cell r="W65">
            <v>461235.68</v>
          </cell>
          <cell r="Y65">
            <v>0</v>
          </cell>
          <cell r="AA65">
            <v>186340.22</v>
          </cell>
          <cell r="AC65">
            <v>224644.29</v>
          </cell>
          <cell r="AE65">
            <v>0</v>
          </cell>
          <cell r="AG65">
            <v>39470.25</v>
          </cell>
          <cell r="AI65">
            <v>202372.85</v>
          </cell>
          <cell r="AK65">
            <v>37518.089999999997</v>
          </cell>
          <cell r="AM65">
            <v>320770.61</v>
          </cell>
          <cell r="AO65">
            <v>170417.97428197708</v>
          </cell>
          <cell r="AQ65">
            <v>0</v>
          </cell>
          <cell r="AS65">
            <v>0</v>
          </cell>
          <cell r="AU65">
            <v>0</v>
          </cell>
          <cell r="AW65">
            <v>8171598.9742819769</v>
          </cell>
          <cell r="AY65">
            <v>2523502</v>
          </cell>
        </row>
        <row r="66">
          <cell r="A66">
            <v>38443</v>
          </cell>
          <cell r="C66">
            <v>1484774.1268022598</v>
          </cell>
          <cell r="E66">
            <v>0</v>
          </cell>
          <cell r="G66">
            <v>914613.30756642018</v>
          </cell>
          <cell r="I66">
            <v>0</v>
          </cell>
          <cell r="K66">
            <v>0</v>
          </cell>
          <cell r="M66">
            <v>0</v>
          </cell>
          <cell r="O66">
            <v>350428.85376764915</v>
          </cell>
          <cell r="Q66">
            <v>1212384.2367257003</v>
          </cell>
          <cell r="S66">
            <v>595670.37381400843</v>
          </cell>
          <cell r="U66">
            <v>0</v>
          </cell>
          <cell r="W66">
            <v>452049.49520508852</v>
          </cell>
          <cell r="Y66">
            <v>0</v>
          </cell>
          <cell r="AA66">
            <v>177630.53584619903</v>
          </cell>
          <cell r="AC66">
            <v>185071.57790409957</v>
          </cell>
          <cell r="AE66">
            <v>0</v>
          </cell>
          <cell r="AG66">
            <v>0</v>
          </cell>
          <cell r="AI66">
            <v>304577.53236132005</v>
          </cell>
          <cell r="AK66">
            <v>0</v>
          </cell>
          <cell r="AM66">
            <v>230374.42105457565</v>
          </cell>
          <cell r="AO66">
            <v>202003.35460989509</v>
          </cell>
          <cell r="AQ66">
            <v>0</v>
          </cell>
          <cell r="AS66">
            <v>0</v>
          </cell>
          <cell r="AU66">
            <v>0</v>
          </cell>
          <cell r="AW66">
            <v>6109577.8156572161</v>
          </cell>
          <cell r="AY66">
            <v>1824058.1537474631</v>
          </cell>
        </row>
        <row r="67">
          <cell r="A67">
            <v>38473</v>
          </cell>
          <cell r="C67">
            <v>1175444.4668553893</v>
          </cell>
          <cell r="E67">
            <v>0</v>
          </cell>
          <cell r="G67">
            <v>996921.55432574451</v>
          </cell>
          <cell r="I67">
            <v>0</v>
          </cell>
          <cell r="K67">
            <v>0</v>
          </cell>
          <cell r="M67">
            <v>0</v>
          </cell>
          <cell r="O67">
            <v>283204.75829846057</v>
          </cell>
          <cell r="Q67">
            <v>1125726.7363954156</v>
          </cell>
          <cell r="S67">
            <v>463760.09622806788</v>
          </cell>
          <cell r="U67">
            <v>0</v>
          </cell>
          <cell r="W67">
            <v>334835.58028559899</v>
          </cell>
          <cell r="Y67">
            <v>0</v>
          </cell>
          <cell r="AA67">
            <v>131854.88885530591</v>
          </cell>
          <cell r="AC67">
            <v>129337.88175221521</v>
          </cell>
          <cell r="AE67">
            <v>0</v>
          </cell>
          <cell r="AG67">
            <v>0</v>
          </cell>
          <cell r="AI67">
            <v>164054.04633873864</v>
          </cell>
          <cell r="AK67">
            <v>0</v>
          </cell>
          <cell r="AM67">
            <v>205779.04660798697</v>
          </cell>
          <cell r="AO67">
            <v>174996.66289445086</v>
          </cell>
          <cell r="AQ67">
            <v>0</v>
          </cell>
          <cell r="AS67">
            <v>0</v>
          </cell>
          <cell r="AU67">
            <v>0</v>
          </cell>
          <cell r="AW67">
            <v>5185915.7188373739</v>
          </cell>
          <cell r="AY67">
            <v>1540753.4140783618</v>
          </cell>
        </row>
        <row r="68">
          <cell r="A68">
            <v>38504</v>
          </cell>
          <cell r="C68">
            <v>1061066.134848244</v>
          </cell>
          <cell r="E68">
            <v>0</v>
          </cell>
          <cell r="G68">
            <v>806963.9906178962</v>
          </cell>
          <cell r="I68">
            <v>0</v>
          </cell>
          <cell r="K68">
            <v>0</v>
          </cell>
          <cell r="M68">
            <v>0</v>
          </cell>
          <cell r="O68">
            <v>265549.32340999914</v>
          </cell>
          <cell r="Q68">
            <v>1103997.5250583801</v>
          </cell>
          <cell r="S68">
            <v>477965.36271529278</v>
          </cell>
          <cell r="U68">
            <v>0</v>
          </cell>
          <cell r="W68">
            <v>307335.83675464097</v>
          </cell>
          <cell r="Y68">
            <v>0</v>
          </cell>
          <cell r="AA68">
            <v>158411.40656910616</v>
          </cell>
          <cell r="AC68">
            <v>108159.50003702033</v>
          </cell>
          <cell r="AE68">
            <v>0</v>
          </cell>
          <cell r="AG68">
            <v>0</v>
          </cell>
          <cell r="AI68">
            <v>99415.52910558744</v>
          </cell>
          <cell r="AK68">
            <v>0</v>
          </cell>
          <cell r="AM68">
            <v>270999.77442714496</v>
          </cell>
          <cell r="AO68">
            <v>225246.10291305752</v>
          </cell>
          <cell r="AQ68">
            <v>0</v>
          </cell>
          <cell r="AS68">
            <v>0</v>
          </cell>
          <cell r="AU68">
            <v>0</v>
          </cell>
          <cell r="AW68">
            <v>4885110.486456369</v>
          </cell>
          <cell r="AY68">
            <v>1401058.2352101097</v>
          </cell>
        </row>
        <row r="69">
          <cell r="A69">
            <v>38534</v>
          </cell>
          <cell r="C69">
            <v>908837.19133472117</v>
          </cell>
          <cell r="E69">
            <v>0</v>
          </cell>
          <cell r="G69">
            <v>623811.5368994805</v>
          </cell>
          <cell r="I69">
            <v>0</v>
          </cell>
          <cell r="K69">
            <v>0</v>
          </cell>
          <cell r="M69">
            <v>0</v>
          </cell>
          <cell r="O69">
            <v>210871.27569159956</v>
          </cell>
          <cell r="Q69">
            <v>863137.17005534749</v>
          </cell>
          <cell r="S69">
            <v>405851.53252416092</v>
          </cell>
          <cell r="U69">
            <v>0</v>
          </cell>
          <cell r="W69">
            <v>318477.06889523723</v>
          </cell>
          <cell r="Y69">
            <v>0</v>
          </cell>
          <cell r="AA69">
            <v>111756.24369275515</v>
          </cell>
          <cell r="AC69">
            <v>100831.29221878818</v>
          </cell>
          <cell r="AE69">
            <v>0</v>
          </cell>
          <cell r="AG69">
            <v>0</v>
          </cell>
          <cell r="AI69">
            <v>70679.307317941973</v>
          </cell>
          <cell r="AK69">
            <v>0</v>
          </cell>
          <cell r="AM69">
            <v>222478.205166823</v>
          </cell>
          <cell r="AO69">
            <v>214844.93487709435</v>
          </cell>
          <cell r="AQ69">
            <v>0</v>
          </cell>
          <cell r="AS69">
            <v>0</v>
          </cell>
          <cell r="AU69">
            <v>0</v>
          </cell>
          <cell r="AW69">
            <v>4051575.7586739496</v>
          </cell>
          <cell r="AY69">
            <v>1191536.4869425544</v>
          </cell>
        </row>
        <row r="70">
          <cell r="A70">
            <v>38565</v>
          </cell>
          <cell r="C70">
            <v>933445.74820877251</v>
          </cell>
          <cell r="E70">
            <v>0</v>
          </cell>
          <cell r="G70">
            <v>462508.45460215863</v>
          </cell>
          <cell r="I70">
            <v>0</v>
          </cell>
          <cell r="K70">
            <v>0</v>
          </cell>
          <cell r="M70">
            <v>0</v>
          </cell>
          <cell r="O70">
            <v>197318.56263852277</v>
          </cell>
          <cell r="Q70">
            <v>1024296.2072966873</v>
          </cell>
          <cell r="S70">
            <v>435972.97442751529</v>
          </cell>
          <cell r="U70">
            <v>0</v>
          </cell>
          <cell r="W70">
            <v>303774.78465001663</v>
          </cell>
          <cell r="Y70">
            <v>0</v>
          </cell>
          <cell r="AA70">
            <v>109007.64175464358</v>
          </cell>
          <cell r="AC70">
            <v>103544.36653019559</v>
          </cell>
          <cell r="AE70">
            <v>0</v>
          </cell>
          <cell r="AG70">
            <v>0</v>
          </cell>
          <cell r="AI70">
            <v>76206.385686721202</v>
          </cell>
          <cell r="AK70">
            <v>0</v>
          </cell>
          <cell r="AM70">
            <v>264117.15516305121</v>
          </cell>
          <cell r="AO70">
            <v>190383.05375515833</v>
          </cell>
          <cell r="AQ70">
            <v>0</v>
          </cell>
          <cell r="AS70">
            <v>0</v>
          </cell>
          <cell r="AU70">
            <v>0</v>
          </cell>
          <cell r="AW70">
            <v>4100575.3347134432</v>
          </cell>
          <cell r="AY70">
            <v>1161077.8137255607</v>
          </cell>
        </row>
        <row r="71">
          <cell r="A71">
            <v>38596</v>
          </cell>
          <cell r="C71">
            <v>854712.15404048935</v>
          </cell>
          <cell r="E71">
            <v>0</v>
          </cell>
          <cell r="G71">
            <v>401920.36474306107</v>
          </cell>
          <cell r="I71">
            <v>0</v>
          </cell>
          <cell r="K71">
            <v>0</v>
          </cell>
          <cell r="M71">
            <v>0</v>
          </cell>
          <cell r="O71">
            <v>164063.4614623652</v>
          </cell>
          <cell r="Q71">
            <v>880658.5794859645</v>
          </cell>
          <cell r="S71">
            <v>425639.247888343</v>
          </cell>
          <cell r="U71">
            <v>0</v>
          </cell>
          <cell r="W71">
            <v>288435.66251476639</v>
          </cell>
          <cell r="Y71">
            <v>0</v>
          </cell>
          <cell r="AA71">
            <v>104387.00093366462</v>
          </cell>
          <cell r="AC71">
            <v>78757.678196258887</v>
          </cell>
          <cell r="AE71">
            <v>0</v>
          </cell>
          <cell r="AG71">
            <v>0</v>
          </cell>
          <cell r="AI71">
            <v>54923.101740959508</v>
          </cell>
          <cell r="AK71">
            <v>0</v>
          </cell>
          <cell r="AM71">
            <v>237673.6171553687</v>
          </cell>
          <cell r="AO71">
            <v>170689.07650321038</v>
          </cell>
          <cell r="AQ71">
            <v>0</v>
          </cell>
          <cell r="AS71">
            <v>0</v>
          </cell>
          <cell r="AU71">
            <v>0</v>
          </cell>
          <cell r="AW71">
            <v>3661859.9446644518</v>
          </cell>
          <cell r="AY71">
            <v>1068256.5508703194</v>
          </cell>
        </row>
        <row r="72">
          <cell r="A72">
            <v>38626</v>
          </cell>
          <cell r="C72">
            <v>919530.81828477548</v>
          </cell>
          <cell r="E72">
            <v>0</v>
          </cell>
          <cell r="G72">
            <v>437581.71617764264</v>
          </cell>
          <cell r="I72">
            <v>0</v>
          </cell>
          <cell r="K72">
            <v>0</v>
          </cell>
          <cell r="M72">
            <v>0</v>
          </cell>
          <cell r="O72">
            <v>178105.81023062891</v>
          </cell>
          <cell r="Q72">
            <v>979012.08975816029</v>
          </cell>
          <cell r="S72">
            <v>486849.84193474753</v>
          </cell>
          <cell r="U72">
            <v>0</v>
          </cell>
          <cell r="W72">
            <v>287702.35104562249</v>
          </cell>
          <cell r="Y72">
            <v>0</v>
          </cell>
          <cell r="AA72">
            <v>133835.98546511191</v>
          </cell>
          <cell r="AC72">
            <v>94820.558391019324</v>
          </cell>
          <cell r="AE72">
            <v>0</v>
          </cell>
          <cell r="AG72">
            <v>0</v>
          </cell>
          <cell r="AI72">
            <v>67984.460758825779</v>
          </cell>
          <cell r="AK72">
            <v>0</v>
          </cell>
          <cell r="AM72">
            <v>259160.58629911515</v>
          </cell>
          <cell r="AO72">
            <v>141159.9937753386</v>
          </cell>
          <cell r="AQ72">
            <v>0</v>
          </cell>
          <cell r="AS72">
            <v>0</v>
          </cell>
          <cell r="AU72">
            <v>0</v>
          </cell>
          <cell r="AW72">
            <v>3985744.2121209879</v>
          </cell>
          <cell r="AY72">
            <v>1152151.9452838136</v>
          </cell>
        </row>
        <row r="73">
          <cell r="A73">
            <v>38657</v>
          </cell>
          <cell r="C73">
            <v>844121.01330326824</v>
          </cell>
          <cell r="E73">
            <v>0</v>
          </cell>
          <cell r="G73">
            <v>394601.1583492838</v>
          </cell>
          <cell r="I73">
            <v>0</v>
          </cell>
          <cell r="K73">
            <v>0</v>
          </cell>
          <cell r="M73">
            <v>0</v>
          </cell>
          <cell r="O73">
            <v>179242.3131066917</v>
          </cell>
          <cell r="Q73">
            <v>1023966.2490675724</v>
          </cell>
          <cell r="S73">
            <v>453589.79427738738</v>
          </cell>
          <cell r="U73">
            <v>0</v>
          </cell>
          <cell r="W73">
            <v>367141.14877676335</v>
          </cell>
          <cell r="Y73">
            <v>0</v>
          </cell>
          <cell r="AA73">
            <v>138059.95205811667</v>
          </cell>
          <cell r="AC73">
            <v>103186.6786604525</v>
          </cell>
          <cell r="AE73">
            <v>0</v>
          </cell>
          <cell r="AG73">
            <v>0</v>
          </cell>
          <cell r="AI73">
            <v>52701.775728542198</v>
          </cell>
          <cell r="AK73">
            <v>0</v>
          </cell>
          <cell r="AM73">
            <v>268606.83386416564</v>
          </cell>
          <cell r="AO73">
            <v>189847.85120484795</v>
          </cell>
          <cell r="AQ73">
            <v>0</v>
          </cell>
          <cell r="AS73">
            <v>0</v>
          </cell>
          <cell r="AU73">
            <v>0</v>
          </cell>
          <cell r="AW73">
            <v>4015064.7683970919</v>
          </cell>
          <cell r="AY73">
            <v>1131519.9099067952</v>
          </cell>
        </row>
        <row r="74">
          <cell r="A74">
            <v>38687</v>
          </cell>
          <cell r="C74">
            <v>711802.58665477787</v>
          </cell>
          <cell r="E74">
            <v>0</v>
          </cell>
          <cell r="G74">
            <v>333530.04652897484</v>
          </cell>
          <cell r="I74">
            <v>0</v>
          </cell>
          <cell r="K74">
            <v>0</v>
          </cell>
          <cell r="M74">
            <v>0</v>
          </cell>
          <cell r="O74">
            <v>134494.35788100865</v>
          </cell>
          <cell r="Q74">
            <v>784755.58674237924</v>
          </cell>
          <cell r="S74">
            <v>402223.03342370788</v>
          </cell>
          <cell r="U74">
            <v>0</v>
          </cell>
          <cell r="W74">
            <v>360339.42497417115</v>
          </cell>
          <cell r="Y74">
            <v>0</v>
          </cell>
          <cell r="AA74">
            <v>101005.91023739634</v>
          </cell>
          <cell r="AC74">
            <v>74312.052183571839</v>
          </cell>
          <cell r="AE74">
            <v>0</v>
          </cell>
          <cell r="AG74">
            <v>0</v>
          </cell>
          <cell r="AI74">
            <v>44657.561344493522</v>
          </cell>
          <cell r="AK74">
            <v>0</v>
          </cell>
          <cell r="AM74">
            <v>193556.96103016491</v>
          </cell>
          <cell r="AO74">
            <v>166677.12130466203</v>
          </cell>
          <cell r="AQ74">
            <v>0</v>
          </cell>
          <cell r="AS74">
            <v>0</v>
          </cell>
          <cell r="AU74">
            <v>0</v>
          </cell>
          <cell r="AW74">
            <v>3307354.6423053076</v>
          </cell>
          <cell r="AY74">
            <v>946331.13941677136</v>
          </cell>
        </row>
      </sheetData>
      <sheetData sheetId="2" refreshError="1">
        <row r="3">
          <cell r="A3">
            <v>36526</v>
          </cell>
          <cell r="C3">
            <v>0</v>
          </cell>
        </row>
        <row r="4">
          <cell r="A4">
            <v>36557</v>
          </cell>
          <cell r="C4">
            <v>0</v>
          </cell>
        </row>
        <row r="5">
          <cell r="A5">
            <v>36586</v>
          </cell>
          <cell r="C5">
            <v>0</v>
          </cell>
        </row>
        <row r="6">
          <cell r="A6">
            <v>36617</v>
          </cell>
          <cell r="C6">
            <v>0</v>
          </cell>
        </row>
        <row r="7">
          <cell r="A7">
            <v>36647</v>
          </cell>
          <cell r="C7">
            <v>0</v>
          </cell>
        </row>
        <row r="8">
          <cell r="A8">
            <v>36678</v>
          </cell>
          <cell r="C8">
            <v>0</v>
          </cell>
        </row>
        <row r="9">
          <cell r="A9">
            <v>36708</v>
          </cell>
          <cell r="C9">
            <v>0</v>
          </cell>
        </row>
        <row r="10">
          <cell r="A10">
            <v>36739</v>
          </cell>
          <cell r="C10">
            <v>0</v>
          </cell>
        </row>
        <row r="11">
          <cell r="A11">
            <v>36770</v>
          </cell>
          <cell r="C11">
            <v>0</v>
          </cell>
        </row>
        <row r="12">
          <cell r="A12">
            <v>36800</v>
          </cell>
          <cell r="C12">
            <v>0</v>
          </cell>
        </row>
        <row r="13">
          <cell r="A13">
            <v>36831</v>
          </cell>
          <cell r="C13">
            <v>0</v>
          </cell>
        </row>
        <row r="14">
          <cell r="A14">
            <v>36861</v>
          </cell>
          <cell r="C14">
            <v>0</v>
          </cell>
        </row>
        <row r="15">
          <cell r="A15">
            <v>36892</v>
          </cell>
          <cell r="C15">
            <v>0</v>
          </cell>
        </row>
        <row r="16">
          <cell r="A16">
            <v>36923</v>
          </cell>
          <cell r="C16">
            <v>0</v>
          </cell>
        </row>
        <row r="17">
          <cell r="A17">
            <v>36951</v>
          </cell>
          <cell r="C17">
            <v>1571000</v>
          </cell>
        </row>
        <row r="18">
          <cell r="A18">
            <v>36982</v>
          </cell>
          <cell r="C18">
            <v>0</v>
          </cell>
        </row>
        <row r="19">
          <cell r="A19">
            <v>37012</v>
          </cell>
          <cell r="C19">
            <v>0</v>
          </cell>
        </row>
        <row r="20">
          <cell r="A20">
            <v>37043</v>
          </cell>
          <cell r="C20">
            <v>0</v>
          </cell>
        </row>
        <row r="21">
          <cell r="A21">
            <v>37073</v>
          </cell>
          <cell r="C21">
            <v>0</v>
          </cell>
        </row>
        <row r="22">
          <cell r="A22">
            <v>37104</v>
          </cell>
          <cell r="C22">
            <v>0</v>
          </cell>
        </row>
        <row r="23">
          <cell r="A23">
            <v>37135</v>
          </cell>
          <cell r="C23">
            <v>0</v>
          </cell>
        </row>
        <row r="24">
          <cell r="A24">
            <v>37165</v>
          </cell>
          <cell r="C24">
            <v>0</v>
          </cell>
        </row>
        <row r="25">
          <cell r="A25">
            <v>37196</v>
          </cell>
          <cell r="C25">
            <v>0</v>
          </cell>
        </row>
        <row r="26">
          <cell r="A26">
            <v>37226</v>
          </cell>
          <cell r="C26">
            <v>0</v>
          </cell>
        </row>
        <row r="27">
          <cell r="A27">
            <v>37257</v>
          </cell>
          <cell r="C27">
            <v>800000</v>
          </cell>
        </row>
        <row r="28">
          <cell r="A28">
            <v>37288</v>
          </cell>
          <cell r="C28">
            <v>1810000</v>
          </cell>
        </row>
        <row r="29">
          <cell r="A29">
            <v>37316</v>
          </cell>
          <cell r="C29">
            <v>0</v>
          </cell>
        </row>
        <row r="30">
          <cell r="A30">
            <v>37347</v>
          </cell>
          <cell r="C30">
            <v>2200000</v>
          </cell>
        </row>
        <row r="31">
          <cell r="A31">
            <v>37377</v>
          </cell>
          <cell r="C31">
            <v>0</v>
          </cell>
        </row>
        <row r="32">
          <cell r="A32">
            <v>37408</v>
          </cell>
          <cell r="C32">
            <v>1523264</v>
          </cell>
        </row>
        <row r="33">
          <cell r="A33">
            <v>37438</v>
          </cell>
          <cell r="C33">
            <v>202000</v>
          </cell>
        </row>
        <row r="34">
          <cell r="A34">
            <v>37469</v>
          </cell>
          <cell r="C34">
            <v>113103</v>
          </cell>
        </row>
        <row r="35">
          <cell r="A35">
            <v>37500</v>
          </cell>
          <cell r="C35">
            <v>459000</v>
          </cell>
        </row>
        <row r="36">
          <cell r="A36">
            <v>37530</v>
          </cell>
          <cell r="C36">
            <v>520000</v>
          </cell>
        </row>
        <row r="37">
          <cell r="A37">
            <v>37561</v>
          </cell>
          <cell r="C37">
            <v>2194171</v>
          </cell>
        </row>
        <row r="38">
          <cell r="A38">
            <v>37591</v>
          </cell>
          <cell r="C38">
            <v>270272</v>
          </cell>
        </row>
        <row r="39">
          <cell r="A39">
            <v>37622</v>
          </cell>
          <cell r="C39">
            <v>226427</v>
          </cell>
        </row>
        <row r="40">
          <cell r="A40">
            <v>37653</v>
          </cell>
          <cell r="C40">
            <v>2027564</v>
          </cell>
        </row>
        <row r="41">
          <cell r="A41">
            <v>37681</v>
          </cell>
          <cell r="C41">
            <v>257474</v>
          </cell>
        </row>
        <row r="42">
          <cell r="A42">
            <v>37712</v>
          </cell>
          <cell r="C42">
            <v>478493</v>
          </cell>
        </row>
        <row r="43">
          <cell r="A43">
            <v>37742</v>
          </cell>
          <cell r="C43">
            <v>1683506</v>
          </cell>
        </row>
        <row r="44">
          <cell r="A44">
            <v>37773</v>
          </cell>
          <cell r="C44">
            <v>189196.87</v>
          </cell>
        </row>
        <row r="45">
          <cell r="A45">
            <v>37803</v>
          </cell>
          <cell r="C45">
            <v>201000</v>
          </cell>
        </row>
        <row r="46">
          <cell r="A46">
            <v>37834</v>
          </cell>
          <cell r="C46">
            <v>1174910.3448300001</v>
          </cell>
        </row>
        <row r="47">
          <cell r="A47">
            <v>37865</v>
          </cell>
          <cell r="C47">
            <v>208400.61</v>
          </cell>
        </row>
        <row r="48">
          <cell r="A48">
            <v>37895</v>
          </cell>
          <cell r="C48">
            <v>195000</v>
          </cell>
        </row>
        <row r="49">
          <cell r="A49">
            <v>37926</v>
          </cell>
          <cell r="C49">
            <v>3053937.2</v>
          </cell>
        </row>
        <row r="50">
          <cell r="A50">
            <v>37956</v>
          </cell>
          <cell r="C50">
            <v>124478.24707499999</v>
          </cell>
        </row>
        <row r="51">
          <cell r="A51">
            <v>37987</v>
          </cell>
          <cell r="C51">
            <v>140000</v>
          </cell>
        </row>
        <row r="52">
          <cell r="A52">
            <v>38018</v>
          </cell>
          <cell r="C52">
            <v>1544501.1556835</v>
          </cell>
        </row>
        <row r="53">
          <cell r="A53">
            <v>38047</v>
          </cell>
          <cell r="C53">
            <v>134757</v>
          </cell>
        </row>
        <row r="54">
          <cell r="A54">
            <v>38078</v>
          </cell>
          <cell r="C54">
            <v>143590.49</v>
          </cell>
        </row>
        <row r="55">
          <cell r="A55">
            <v>38108</v>
          </cell>
          <cell r="C55">
            <v>104842.50559454493</v>
          </cell>
        </row>
        <row r="56">
          <cell r="A56">
            <v>38139</v>
          </cell>
          <cell r="C56">
            <v>103000</v>
          </cell>
        </row>
        <row r="57">
          <cell r="A57">
            <v>38169</v>
          </cell>
          <cell r="C57">
            <v>4876797.6320118215</v>
          </cell>
        </row>
        <row r="58">
          <cell r="A58">
            <v>38200</v>
          </cell>
          <cell r="C58">
            <v>1822602.4387741901</v>
          </cell>
        </row>
        <row r="59">
          <cell r="A59">
            <v>38231</v>
          </cell>
          <cell r="C59">
            <v>4723286</v>
          </cell>
        </row>
        <row r="60">
          <cell r="A60">
            <v>38261</v>
          </cell>
          <cell r="C60">
            <v>298556.56585101754</v>
          </cell>
        </row>
        <row r="61">
          <cell r="A61">
            <v>38292</v>
          </cell>
          <cell r="C61">
            <v>5176723.7718193522</v>
          </cell>
        </row>
        <row r="62">
          <cell r="A62">
            <v>38322</v>
          </cell>
          <cell r="C62">
            <v>352289.46</v>
          </cell>
        </row>
        <row r="63">
          <cell r="A63">
            <v>38353</v>
          </cell>
          <cell r="C63">
            <v>3542665.78</v>
          </cell>
        </row>
        <row r="64">
          <cell r="A64">
            <v>38384</v>
          </cell>
          <cell r="C64">
            <v>6632047.9199999999</v>
          </cell>
        </row>
        <row r="65">
          <cell r="A65">
            <v>38412</v>
          </cell>
          <cell r="C65">
            <v>1247947.1599999999</v>
          </cell>
        </row>
        <row r="66">
          <cell r="A66">
            <v>38443</v>
          </cell>
          <cell r="C66">
            <v>150000</v>
          </cell>
        </row>
        <row r="67">
          <cell r="A67">
            <v>38473</v>
          </cell>
          <cell r="C67">
            <v>1915200</v>
          </cell>
        </row>
        <row r="68">
          <cell r="A68">
            <v>38504</v>
          </cell>
          <cell r="C68">
            <v>150000</v>
          </cell>
        </row>
        <row r="69">
          <cell r="A69">
            <v>38534</v>
          </cell>
          <cell r="C69">
            <v>150000</v>
          </cell>
        </row>
        <row r="70">
          <cell r="A70">
            <v>38565</v>
          </cell>
          <cell r="C70">
            <v>1000000</v>
          </cell>
        </row>
        <row r="71">
          <cell r="A71">
            <v>38596</v>
          </cell>
          <cell r="C71">
            <v>150000</v>
          </cell>
        </row>
        <row r="72">
          <cell r="A72">
            <v>38626</v>
          </cell>
          <cell r="C72">
            <v>150000</v>
          </cell>
        </row>
        <row r="73">
          <cell r="A73">
            <v>38657</v>
          </cell>
          <cell r="C73">
            <v>1000000</v>
          </cell>
        </row>
        <row r="74">
          <cell r="A74">
            <v>38687</v>
          </cell>
          <cell r="C74">
            <v>150000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>
        <row r="3">
          <cell r="A3">
            <v>36526</v>
          </cell>
          <cell r="C3">
            <v>36526</v>
          </cell>
          <cell r="E3" t="str">
            <v>A</v>
          </cell>
          <cell r="G3">
            <v>0</v>
          </cell>
          <cell r="I3">
            <v>0</v>
          </cell>
          <cell r="K3">
            <v>0</v>
          </cell>
          <cell r="M3">
            <v>0</v>
          </cell>
          <cell r="O3">
            <v>0</v>
          </cell>
          <cell r="Q3">
            <v>0</v>
          </cell>
          <cell r="S3">
            <v>0</v>
          </cell>
          <cell r="U3">
            <v>0</v>
          </cell>
          <cell r="W3">
            <v>0</v>
          </cell>
          <cell r="Y3">
            <v>0</v>
          </cell>
          <cell r="AA3">
            <v>0</v>
          </cell>
          <cell r="AC3">
            <v>0</v>
          </cell>
          <cell r="AE3">
            <v>0</v>
          </cell>
          <cell r="AG3">
            <v>0</v>
          </cell>
          <cell r="AI3">
            <v>0</v>
          </cell>
          <cell r="AK3">
            <v>0</v>
          </cell>
          <cell r="AM3">
            <v>0</v>
          </cell>
          <cell r="AO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G4">
            <v>0</v>
          </cell>
          <cell r="I4">
            <v>0</v>
          </cell>
          <cell r="K4">
            <v>0</v>
          </cell>
          <cell r="M4">
            <v>0</v>
          </cell>
          <cell r="O4">
            <v>0</v>
          </cell>
          <cell r="Q4">
            <v>0</v>
          </cell>
          <cell r="S4">
            <v>0</v>
          </cell>
          <cell r="U4">
            <v>0</v>
          </cell>
          <cell r="W4">
            <v>0</v>
          </cell>
          <cell r="Y4">
            <v>0</v>
          </cell>
          <cell r="AA4">
            <v>0</v>
          </cell>
          <cell r="AC4">
            <v>0</v>
          </cell>
          <cell r="AE4">
            <v>0</v>
          </cell>
          <cell r="AG4">
            <v>0</v>
          </cell>
          <cell r="AI4">
            <v>0</v>
          </cell>
          <cell r="AK4">
            <v>0</v>
          </cell>
          <cell r="AM4">
            <v>0</v>
          </cell>
          <cell r="AO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G5">
            <v>0</v>
          </cell>
          <cell r="I5">
            <v>0</v>
          </cell>
          <cell r="K5">
            <v>0</v>
          </cell>
          <cell r="M5">
            <v>0</v>
          </cell>
          <cell r="O5">
            <v>0</v>
          </cell>
          <cell r="Q5">
            <v>0</v>
          </cell>
          <cell r="S5">
            <v>0</v>
          </cell>
          <cell r="U5">
            <v>0</v>
          </cell>
          <cell r="W5">
            <v>0</v>
          </cell>
          <cell r="Y5">
            <v>0</v>
          </cell>
          <cell r="AA5">
            <v>0</v>
          </cell>
          <cell r="AC5">
            <v>0</v>
          </cell>
          <cell r="AE5">
            <v>0</v>
          </cell>
          <cell r="AG5">
            <v>0</v>
          </cell>
          <cell r="AI5">
            <v>0</v>
          </cell>
          <cell r="AK5">
            <v>0</v>
          </cell>
          <cell r="AM5">
            <v>0</v>
          </cell>
          <cell r="AO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G6">
            <v>0</v>
          </cell>
          <cell r="I6">
            <v>0</v>
          </cell>
          <cell r="K6">
            <v>0</v>
          </cell>
          <cell r="M6">
            <v>0</v>
          </cell>
          <cell r="O6">
            <v>0</v>
          </cell>
          <cell r="Q6">
            <v>0</v>
          </cell>
          <cell r="S6">
            <v>0</v>
          </cell>
          <cell r="U6">
            <v>0</v>
          </cell>
          <cell r="W6">
            <v>0</v>
          </cell>
          <cell r="Y6">
            <v>0</v>
          </cell>
          <cell r="AA6">
            <v>0</v>
          </cell>
          <cell r="AC6">
            <v>0</v>
          </cell>
          <cell r="AE6">
            <v>0</v>
          </cell>
          <cell r="AG6">
            <v>0</v>
          </cell>
          <cell r="AI6">
            <v>0</v>
          </cell>
          <cell r="AK6">
            <v>0</v>
          </cell>
          <cell r="AM6">
            <v>0</v>
          </cell>
          <cell r="AO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G7">
            <v>0</v>
          </cell>
          <cell r="I7">
            <v>0</v>
          </cell>
          <cell r="K7">
            <v>0</v>
          </cell>
          <cell r="M7">
            <v>0</v>
          </cell>
          <cell r="O7">
            <v>0</v>
          </cell>
          <cell r="Q7">
            <v>0</v>
          </cell>
          <cell r="S7">
            <v>0</v>
          </cell>
          <cell r="U7">
            <v>0</v>
          </cell>
          <cell r="W7">
            <v>0</v>
          </cell>
          <cell r="Y7">
            <v>0</v>
          </cell>
          <cell r="AA7">
            <v>0</v>
          </cell>
          <cell r="AC7">
            <v>0</v>
          </cell>
          <cell r="AE7">
            <v>0</v>
          </cell>
          <cell r="AG7">
            <v>0</v>
          </cell>
          <cell r="AI7">
            <v>0</v>
          </cell>
          <cell r="AK7">
            <v>0</v>
          </cell>
          <cell r="AM7">
            <v>0</v>
          </cell>
          <cell r="AO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G8">
            <v>0</v>
          </cell>
          <cell r="I8">
            <v>0</v>
          </cell>
          <cell r="K8">
            <v>0</v>
          </cell>
          <cell r="M8">
            <v>0</v>
          </cell>
          <cell r="O8">
            <v>0</v>
          </cell>
          <cell r="Q8">
            <v>0</v>
          </cell>
          <cell r="S8">
            <v>0</v>
          </cell>
          <cell r="U8">
            <v>0</v>
          </cell>
          <cell r="W8">
            <v>0</v>
          </cell>
          <cell r="Y8">
            <v>0</v>
          </cell>
          <cell r="AA8">
            <v>0</v>
          </cell>
          <cell r="AC8">
            <v>0</v>
          </cell>
          <cell r="AE8">
            <v>0</v>
          </cell>
          <cell r="AG8">
            <v>0</v>
          </cell>
          <cell r="AI8">
            <v>0</v>
          </cell>
          <cell r="AK8">
            <v>0</v>
          </cell>
          <cell r="AM8">
            <v>0</v>
          </cell>
          <cell r="AO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G9">
            <v>0</v>
          </cell>
          <cell r="I9">
            <v>0</v>
          </cell>
          <cell r="K9">
            <v>0</v>
          </cell>
          <cell r="M9">
            <v>0</v>
          </cell>
          <cell r="O9">
            <v>0</v>
          </cell>
          <cell r="Q9">
            <v>0</v>
          </cell>
          <cell r="S9">
            <v>0</v>
          </cell>
          <cell r="U9">
            <v>0</v>
          </cell>
          <cell r="W9">
            <v>0</v>
          </cell>
          <cell r="Y9">
            <v>0</v>
          </cell>
          <cell r="AA9">
            <v>0</v>
          </cell>
          <cell r="AC9">
            <v>0</v>
          </cell>
          <cell r="AE9">
            <v>0</v>
          </cell>
          <cell r="AG9">
            <v>0</v>
          </cell>
          <cell r="AI9">
            <v>0</v>
          </cell>
          <cell r="AK9">
            <v>0</v>
          </cell>
          <cell r="AM9">
            <v>0</v>
          </cell>
          <cell r="AO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G10">
            <v>0</v>
          </cell>
          <cell r="I10">
            <v>0</v>
          </cell>
          <cell r="K10">
            <v>0</v>
          </cell>
          <cell r="M10">
            <v>0</v>
          </cell>
          <cell r="O10">
            <v>0</v>
          </cell>
          <cell r="Q10">
            <v>0</v>
          </cell>
          <cell r="S10">
            <v>0</v>
          </cell>
          <cell r="U10">
            <v>0</v>
          </cell>
          <cell r="W10">
            <v>0</v>
          </cell>
          <cell r="Y10">
            <v>0</v>
          </cell>
          <cell r="AA10">
            <v>0</v>
          </cell>
          <cell r="AC10">
            <v>0</v>
          </cell>
          <cell r="AE10">
            <v>0</v>
          </cell>
          <cell r="AG10">
            <v>0</v>
          </cell>
          <cell r="AI10">
            <v>0</v>
          </cell>
          <cell r="AK10">
            <v>0</v>
          </cell>
          <cell r="AM10">
            <v>0</v>
          </cell>
          <cell r="AO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G11">
            <v>0</v>
          </cell>
          <cell r="I11">
            <v>0</v>
          </cell>
          <cell r="K11">
            <v>0</v>
          </cell>
          <cell r="M11">
            <v>0</v>
          </cell>
          <cell r="O11">
            <v>0</v>
          </cell>
          <cell r="Q11">
            <v>0</v>
          </cell>
          <cell r="S11">
            <v>0</v>
          </cell>
          <cell r="U11">
            <v>0</v>
          </cell>
          <cell r="W11">
            <v>0</v>
          </cell>
          <cell r="Y11">
            <v>0</v>
          </cell>
          <cell r="AA11">
            <v>0</v>
          </cell>
          <cell r="AC11">
            <v>0</v>
          </cell>
          <cell r="AE11">
            <v>0</v>
          </cell>
          <cell r="AG11">
            <v>0</v>
          </cell>
          <cell r="AI11">
            <v>0</v>
          </cell>
          <cell r="AK11">
            <v>0</v>
          </cell>
          <cell r="AM11">
            <v>0</v>
          </cell>
          <cell r="AO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G12">
            <v>0</v>
          </cell>
          <cell r="I12">
            <v>0</v>
          </cell>
          <cell r="K12">
            <v>0</v>
          </cell>
          <cell r="M12">
            <v>0</v>
          </cell>
          <cell r="O12">
            <v>0</v>
          </cell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G13">
            <v>0</v>
          </cell>
          <cell r="I13">
            <v>0</v>
          </cell>
          <cell r="K13">
            <v>0</v>
          </cell>
          <cell r="M13">
            <v>0</v>
          </cell>
          <cell r="O13">
            <v>0</v>
          </cell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G14">
            <v>0</v>
          </cell>
          <cell r="I14">
            <v>0</v>
          </cell>
          <cell r="K14">
            <v>0</v>
          </cell>
          <cell r="M14">
            <v>0</v>
          </cell>
          <cell r="O14">
            <v>0</v>
          </cell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0</v>
          </cell>
          <cell r="I15">
            <v>0</v>
          </cell>
          <cell r="K15">
            <v>0</v>
          </cell>
          <cell r="M15">
            <v>0</v>
          </cell>
          <cell r="O15">
            <v>0</v>
          </cell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0</v>
          </cell>
          <cell r="I16">
            <v>0</v>
          </cell>
          <cell r="K16">
            <v>0</v>
          </cell>
          <cell r="M16">
            <v>0</v>
          </cell>
          <cell r="O16">
            <v>0</v>
          </cell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0</v>
          </cell>
          <cell r="I17">
            <v>0</v>
          </cell>
          <cell r="K17">
            <v>0</v>
          </cell>
          <cell r="M17">
            <v>0</v>
          </cell>
          <cell r="O17">
            <v>0</v>
          </cell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0</v>
          </cell>
          <cell r="I18">
            <v>0</v>
          </cell>
          <cell r="K18">
            <v>0</v>
          </cell>
          <cell r="M18">
            <v>0</v>
          </cell>
          <cell r="O18">
            <v>0</v>
          </cell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0</v>
          </cell>
          <cell r="I19">
            <v>0</v>
          </cell>
          <cell r="K19">
            <v>0</v>
          </cell>
          <cell r="M19">
            <v>0</v>
          </cell>
          <cell r="O19">
            <v>0</v>
          </cell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0</v>
          </cell>
          <cell r="I20">
            <v>0</v>
          </cell>
          <cell r="K20">
            <v>0</v>
          </cell>
          <cell r="M20">
            <v>0</v>
          </cell>
          <cell r="O20">
            <v>0</v>
          </cell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0</v>
          </cell>
          <cell r="I21">
            <v>0</v>
          </cell>
          <cell r="K21">
            <v>0</v>
          </cell>
          <cell r="M21">
            <v>0</v>
          </cell>
          <cell r="O21">
            <v>0</v>
          </cell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0</v>
          </cell>
          <cell r="I22">
            <v>0</v>
          </cell>
          <cell r="K22">
            <v>0</v>
          </cell>
          <cell r="M22">
            <v>0</v>
          </cell>
          <cell r="O22">
            <v>0</v>
          </cell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0</v>
          </cell>
          <cell r="I23">
            <v>0</v>
          </cell>
          <cell r="K23">
            <v>0</v>
          </cell>
          <cell r="M23">
            <v>0</v>
          </cell>
          <cell r="O23">
            <v>0</v>
          </cell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0</v>
          </cell>
          <cell r="I24">
            <v>0</v>
          </cell>
          <cell r="K24">
            <v>0</v>
          </cell>
          <cell r="M24">
            <v>0</v>
          </cell>
          <cell r="O24">
            <v>0</v>
          </cell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0</v>
          </cell>
          <cell r="I25">
            <v>0</v>
          </cell>
          <cell r="K25">
            <v>0</v>
          </cell>
          <cell r="M25">
            <v>0</v>
          </cell>
          <cell r="O25">
            <v>0</v>
          </cell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0</v>
          </cell>
          <cell r="I26">
            <v>0</v>
          </cell>
          <cell r="K26">
            <v>0</v>
          </cell>
          <cell r="M26">
            <v>0</v>
          </cell>
          <cell r="O26">
            <v>0</v>
          </cell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0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0</v>
          </cell>
          <cell r="I29">
            <v>0</v>
          </cell>
          <cell r="K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0</v>
          </cell>
          <cell r="I31">
            <v>0</v>
          </cell>
          <cell r="K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0</v>
          </cell>
          <cell r="I33">
            <v>0</v>
          </cell>
          <cell r="K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0</v>
          </cell>
          <cell r="I35">
            <v>0</v>
          </cell>
          <cell r="K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0</v>
          </cell>
          <cell r="I38">
            <v>0</v>
          </cell>
          <cell r="K38">
            <v>0</v>
          </cell>
          <cell r="M38">
            <v>0</v>
          </cell>
          <cell r="O38">
            <v>0</v>
          </cell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0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0</v>
          </cell>
          <cell r="I40">
            <v>0</v>
          </cell>
          <cell r="K40">
            <v>0</v>
          </cell>
          <cell r="M40">
            <v>0</v>
          </cell>
          <cell r="O40">
            <v>0</v>
          </cell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0</v>
          </cell>
          <cell r="I42">
            <v>0</v>
          </cell>
          <cell r="K42">
            <v>0</v>
          </cell>
          <cell r="M42">
            <v>0</v>
          </cell>
          <cell r="O42">
            <v>0</v>
          </cell>
          <cell r="Q42">
            <v>0</v>
          </cell>
          <cell r="S42">
            <v>0</v>
          </cell>
          <cell r="U42">
            <v>0</v>
          </cell>
          <cell r="W42">
            <v>0</v>
          </cell>
          <cell r="Y42">
            <v>0</v>
          </cell>
          <cell r="AA42">
            <v>0</v>
          </cell>
          <cell r="AC42">
            <v>0</v>
          </cell>
          <cell r="AE42">
            <v>0</v>
          </cell>
          <cell r="AG42">
            <v>0</v>
          </cell>
          <cell r="AI42">
            <v>0</v>
          </cell>
          <cell r="AK42">
            <v>0</v>
          </cell>
          <cell r="AM42">
            <v>0</v>
          </cell>
          <cell r="AO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0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0</v>
          </cell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  <cell r="AE43">
            <v>0</v>
          </cell>
          <cell r="AG43">
            <v>0</v>
          </cell>
          <cell r="AI43">
            <v>0</v>
          </cell>
          <cell r="AK43">
            <v>0</v>
          </cell>
          <cell r="AM43">
            <v>0</v>
          </cell>
          <cell r="AO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  <cell r="O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  <cell r="AE44">
            <v>0</v>
          </cell>
          <cell r="AG44">
            <v>0</v>
          </cell>
          <cell r="AI44">
            <v>0</v>
          </cell>
          <cell r="AK44">
            <v>0</v>
          </cell>
          <cell r="AM44">
            <v>0</v>
          </cell>
          <cell r="AO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0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G45">
            <v>0</v>
          </cell>
          <cell r="AI45">
            <v>0</v>
          </cell>
          <cell r="AK45">
            <v>0</v>
          </cell>
          <cell r="AM45">
            <v>0</v>
          </cell>
          <cell r="AO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0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G46">
            <v>0</v>
          </cell>
          <cell r="AI46">
            <v>0</v>
          </cell>
          <cell r="AK46">
            <v>0</v>
          </cell>
          <cell r="AM46">
            <v>0</v>
          </cell>
          <cell r="AO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0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G47">
            <v>0</v>
          </cell>
          <cell r="AI47">
            <v>0</v>
          </cell>
          <cell r="AK47">
            <v>0</v>
          </cell>
          <cell r="AM47">
            <v>0</v>
          </cell>
          <cell r="AO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0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I48">
            <v>0</v>
          </cell>
          <cell r="AK48">
            <v>0</v>
          </cell>
          <cell r="AM48">
            <v>0</v>
          </cell>
          <cell r="AO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G49">
            <v>0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I49">
            <v>0</v>
          </cell>
          <cell r="AK49">
            <v>0</v>
          </cell>
          <cell r="AM49">
            <v>0</v>
          </cell>
          <cell r="AO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G50">
            <v>0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I50">
            <v>0</v>
          </cell>
          <cell r="AK50">
            <v>0</v>
          </cell>
          <cell r="AM50">
            <v>0</v>
          </cell>
          <cell r="AO50">
            <v>0</v>
          </cell>
          <cell r="AQ50">
            <v>0</v>
          </cell>
        </row>
        <row r="51">
          <cell r="A51">
            <v>37987</v>
          </cell>
          <cell r="C51">
            <v>37987</v>
          </cell>
          <cell r="E51" t="str">
            <v>A</v>
          </cell>
          <cell r="G51">
            <v>0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I51">
            <v>0</v>
          </cell>
          <cell r="AK51">
            <v>0</v>
          </cell>
          <cell r="AM51">
            <v>0</v>
          </cell>
          <cell r="AO51">
            <v>0</v>
          </cell>
          <cell r="AQ51">
            <v>0</v>
          </cell>
        </row>
        <row r="52">
          <cell r="A52">
            <v>38018</v>
          </cell>
          <cell r="C52">
            <v>38018</v>
          </cell>
          <cell r="E52" t="str">
            <v>A</v>
          </cell>
          <cell r="G52">
            <v>0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I52">
            <v>0</v>
          </cell>
          <cell r="AK52">
            <v>0</v>
          </cell>
          <cell r="AM52">
            <v>0</v>
          </cell>
          <cell r="AO52">
            <v>0</v>
          </cell>
          <cell r="AQ52">
            <v>0</v>
          </cell>
        </row>
        <row r="53">
          <cell r="A53">
            <v>38047</v>
          </cell>
          <cell r="C53">
            <v>38047</v>
          </cell>
          <cell r="E53" t="str">
            <v>A</v>
          </cell>
          <cell r="G53">
            <v>0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I53">
            <v>0</v>
          </cell>
          <cell r="AK53">
            <v>0</v>
          </cell>
          <cell r="AM53">
            <v>0</v>
          </cell>
          <cell r="AO53">
            <v>0</v>
          </cell>
          <cell r="AQ53">
            <v>0</v>
          </cell>
        </row>
        <row r="54">
          <cell r="A54">
            <v>38078</v>
          </cell>
          <cell r="C54">
            <v>38078</v>
          </cell>
          <cell r="E54" t="str">
            <v>A</v>
          </cell>
          <cell r="G54">
            <v>0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Y54">
            <v>0</v>
          </cell>
          <cell r="AA54">
            <v>0</v>
          </cell>
          <cell r="AC54">
            <v>0</v>
          </cell>
          <cell r="AE54">
            <v>0</v>
          </cell>
          <cell r="AG54">
            <v>0</v>
          </cell>
          <cell r="AI54">
            <v>0</v>
          </cell>
          <cell r="AK54">
            <v>0</v>
          </cell>
          <cell r="AM54">
            <v>0</v>
          </cell>
          <cell r="AO54">
            <v>0</v>
          </cell>
          <cell r="AQ54">
            <v>0</v>
          </cell>
        </row>
        <row r="55">
          <cell r="A55">
            <v>38108</v>
          </cell>
          <cell r="C55">
            <v>38108</v>
          </cell>
          <cell r="E55" t="str">
            <v>A</v>
          </cell>
          <cell r="G55">
            <v>0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100</v>
          </cell>
          <cell r="AI55">
            <v>0</v>
          </cell>
          <cell r="AK55">
            <v>26</v>
          </cell>
          <cell r="AM55">
            <v>74</v>
          </cell>
          <cell r="AO55">
            <v>0</v>
          </cell>
          <cell r="AQ55">
            <v>-74</v>
          </cell>
        </row>
        <row r="56">
          <cell r="A56">
            <v>38139</v>
          </cell>
          <cell r="C56">
            <v>38139</v>
          </cell>
          <cell r="E56" t="str">
            <v>A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100</v>
          </cell>
          <cell r="AI56">
            <v>0</v>
          </cell>
          <cell r="AK56">
            <v>26</v>
          </cell>
          <cell r="AM56">
            <v>74</v>
          </cell>
          <cell r="AO56">
            <v>0</v>
          </cell>
          <cell r="AQ56">
            <v>-74</v>
          </cell>
        </row>
        <row r="57">
          <cell r="A57">
            <v>38169</v>
          </cell>
          <cell r="C57">
            <v>38199</v>
          </cell>
          <cell r="E57" t="str">
            <v>A</v>
          </cell>
          <cell r="G57">
            <v>0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I57">
            <v>0</v>
          </cell>
          <cell r="AK57">
            <v>0</v>
          </cell>
          <cell r="AM57">
            <v>0</v>
          </cell>
          <cell r="AO57">
            <v>0</v>
          </cell>
          <cell r="AQ57">
            <v>0</v>
          </cell>
        </row>
        <row r="58">
          <cell r="A58">
            <v>38200</v>
          </cell>
          <cell r="C58">
            <v>38200</v>
          </cell>
          <cell r="E58" t="str">
            <v>A</v>
          </cell>
          <cell r="G58">
            <v>0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I58">
            <v>0</v>
          </cell>
          <cell r="AK58">
            <v>0</v>
          </cell>
          <cell r="AM58">
            <v>0</v>
          </cell>
          <cell r="AO58">
            <v>0</v>
          </cell>
          <cell r="AQ58">
            <v>0</v>
          </cell>
        </row>
        <row r="59">
          <cell r="A59">
            <v>38231</v>
          </cell>
          <cell r="C59">
            <v>38231</v>
          </cell>
          <cell r="E59" t="str">
            <v>A</v>
          </cell>
          <cell r="G59">
            <v>0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I59">
            <v>0</v>
          </cell>
          <cell r="AK59">
            <v>0</v>
          </cell>
          <cell r="AM59">
            <v>0</v>
          </cell>
          <cell r="AO59">
            <v>0</v>
          </cell>
          <cell r="AQ59">
            <v>0</v>
          </cell>
        </row>
        <row r="60">
          <cell r="A60">
            <v>38261</v>
          </cell>
          <cell r="C60">
            <v>38261</v>
          </cell>
          <cell r="E60" t="str">
            <v>A</v>
          </cell>
          <cell r="G60">
            <v>0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I60">
            <v>0</v>
          </cell>
          <cell r="AK60">
            <v>0</v>
          </cell>
          <cell r="AM60">
            <v>0</v>
          </cell>
          <cell r="AO60">
            <v>0</v>
          </cell>
          <cell r="AQ60">
            <v>0</v>
          </cell>
        </row>
        <row r="61">
          <cell r="A61">
            <v>38292</v>
          </cell>
          <cell r="C61">
            <v>38292</v>
          </cell>
          <cell r="E61" t="str">
            <v>A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I61">
            <v>0</v>
          </cell>
          <cell r="AK61">
            <v>0</v>
          </cell>
          <cell r="AM61">
            <v>0</v>
          </cell>
          <cell r="AO61">
            <v>0</v>
          </cell>
          <cell r="AQ61">
            <v>0</v>
          </cell>
        </row>
        <row r="62">
          <cell r="A62">
            <v>38322</v>
          </cell>
          <cell r="C62">
            <v>38322</v>
          </cell>
          <cell r="E62" t="str">
            <v>A</v>
          </cell>
          <cell r="G62">
            <v>0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I62">
            <v>0</v>
          </cell>
          <cell r="AK62">
            <v>0</v>
          </cell>
          <cell r="AM62">
            <v>0</v>
          </cell>
          <cell r="AO62">
            <v>0</v>
          </cell>
          <cell r="AQ62">
            <v>0</v>
          </cell>
        </row>
        <row r="63">
          <cell r="A63">
            <v>38353</v>
          </cell>
          <cell r="C63">
            <v>38353</v>
          </cell>
          <cell r="E63" t="str">
            <v>A</v>
          </cell>
          <cell r="G63">
            <v>0</v>
          </cell>
          <cell r="I63">
            <v>0</v>
          </cell>
          <cell r="K63">
            <v>0</v>
          </cell>
          <cell r="M63">
            <v>0</v>
          </cell>
          <cell r="O63">
            <v>0</v>
          </cell>
          <cell r="Q63">
            <v>0</v>
          </cell>
          <cell r="S63">
            <v>0</v>
          </cell>
          <cell r="U63">
            <v>0</v>
          </cell>
          <cell r="W63">
            <v>0</v>
          </cell>
          <cell r="Y63">
            <v>0</v>
          </cell>
          <cell r="AA63">
            <v>0</v>
          </cell>
          <cell r="AC63">
            <v>0</v>
          </cell>
          <cell r="AE63">
            <v>0</v>
          </cell>
          <cell r="AG63">
            <v>0</v>
          </cell>
          <cell r="AI63">
            <v>0</v>
          </cell>
          <cell r="AK63">
            <v>0</v>
          </cell>
          <cell r="AM63">
            <v>0</v>
          </cell>
          <cell r="AQ63">
            <v>0</v>
          </cell>
        </row>
        <row r="64">
          <cell r="A64">
            <v>38384</v>
          </cell>
          <cell r="C64">
            <v>38384</v>
          </cell>
          <cell r="E64" t="str">
            <v>A</v>
          </cell>
          <cell r="G64">
            <v>0</v>
          </cell>
          <cell r="I64">
            <v>0</v>
          </cell>
          <cell r="K64">
            <v>0</v>
          </cell>
          <cell r="M64">
            <v>0</v>
          </cell>
          <cell r="O64">
            <v>0</v>
          </cell>
          <cell r="Q64">
            <v>0</v>
          </cell>
          <cell r="S64">
            <v>0</v>
          </cell>
          <cell r="U64">
            <v>0</v>
          </cell>
          <cell r="W64">
            <v>0</v>
          </cell>
          <cell r="Y64">
            <v>0</v>
          </cell>
          <cell r="AA64">
            <v>0</v>
          </cell>
          <cell r="AC64">
            <v>0</v>
          </cell>
          <cell r="AE64">
            <v>0</v>
          </cell>
          <cell r="AG64">
            <v>0</v>
          </cell>
          <cell r="AI64">
            <v>0</v>
          </cell>
          <cell r="AK64">
            <v>0</v>
          </cell>
          <cell r="AM64">
            <v>0</v>
          </cell>
          <cell r="AQ64">
            <v>0</v>
          </cell>
        </row>
        <row r="65">
          <cell r="A65">
            <v>38412</v>
          </cell>
          <cell r="C65">
            <v>38412</v>
          </cell>
          <cell r="E65" t="str">
            <v>A</v>
          </cell>
          <cell r="G65">
            <v>0</v>
          </cell>
          <cell r="I65">
            <v>0</v>
          </cell>
          <cell r="K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U65">
            <v>0</v>
          </cell>
          <cell r="W65">
            <v>0</v>
          </cell>
          <cell r="Y65">
            <v>0</v>
          </cell>
          <cell r="AA65">
            <v>0</v>
          </cell>
          <cell r="AC65">
            <v>0</v>
          </cell>
          <cell r="AE65">
            <v>0</v>
          </cell>
          <cell r="AG65">
            <v>0</v>
          </cell>
          <cell r="AI65">
            <v>0</v>
          </cell>
          <cell r="AK65">
            <v>0</v>
          </cell>
          <cell r="AM65">
            <v>0</v>
          </cell>
          <cell r="AO65">
            <v>0</v>
          </cell>
          <cell r="AQ65">
            <v>0</v>
          </cell>
        </row>
        <row r="66">
          <cell r="A66">
            <v>38443</v>
          </cell>
          <cell r="C66">
            <v>38412</v>
          </cell>
          <cell r="E66" t="str">
            <v>F</v>
          </cell>
          <cell r="G66">
            <v>3753121.6901537525</v>
          </cell>
          <cell r="I66">
            <v>3753121.6901537525</v>
          </cell>
          <cell r="K66">
            <v>0</v>
          </cell>
          <cell r="M66">
            <v>0</v>
          </cell>
          <cell r="O66">
            <v>0</v>
          </cell>
          <cell r="Q66">
            <v>0</v>
          </cell>
          <cell r="S66">
            <v>0</v>
          </cell>
          <cell r="U66">
            <v>0</v>
          </cell>
          <cell r="W66">
            <v>0</v>
          </cell>
          <cell r="Y66">
            <v>0</v>
          </cell>
          <cell r="AA66">
            <v>0</v>
          </cell>
          <cell r="AC66">
            <v>0</v>
          </cell>
          <cell r="AE66">
            <v>0</v>
          </cell>
          <cell r="AG66">
            <v>0</v>
          </cell>
          <cell r="AI66">
            <v>0</v>
          </cell>
          <cell r="AK66">
            <v>0</v>
          </cell>
          <cell r="AM66">
            <v>0</v>
          </cell>
          <cell r="AQ66">
            <v>0</v>
          </cell>
        </row>
        <row r="67">
          <cell r="A67">
            <v>38473</v>
          </cell>
          <cell r="C67">
            <v>38412</v>
          </cell>
          <cell r="E67" t="str">
            <v>F</v>
          </cell>
          <cell r="G67">
            <v>9145248.7594142333</v>
          </cell>
          <cell r="I67">
            <v>9145248.7594142333</v>
          </cell>
          <cell r="K67">
            <v>0</v>
          </cell>
          <cell r="M67">
            <v>0</v>
          </cell>
          <cell r="O67">
            <v>0</v>
          </cell>
          <cell r="Q67">
            <v>0</v>
          </cell>
          <cell r="S67">
            <v>0</v>
          </cell>
          <cell r="U67">
            <v>0</v>
          </cell>
          <cell r="W67">
            <v>0</v>
          </cell>
          <cell r="Y67">
            <v>11168.488158187414</v>
          </cell>
          <cell r="AA67">
            <v>0</v>
          </cell>
          <cell r="AC67">
            <v>11168.488158187414</v>
          </cell>
          <cell r="AE67">
            <v>3656.0941597838082</v>
          </cell>
          <cell r="AG67">
            <v>0</v>
          </cell>
          <cell r="AI67">
            <v>0</v>
          </cell>
          <cell r="AK67">
            <v>0</v>
          </cell>
          <cell r="AM67">
            <v>0</v>
          </cell>
          <cell r="AQ67">
            <v>7512.393998403606</v>
          </cell>
        </row>
        <row r="68">
          <cell r="A68">
            <v>38504</v>
          </cell>
          <cell r="C68">
            <v>38412</v>
          </cell>
          <cell r="E68" t="str">
            <v>F</v>
          </cell>
          <cell r="G68">
            <v>15272253.405902365</v>
          </cell>
          <cell r="I68">
            <v>15272253.405902365</v>
          </cell>
          <cell r="K68">
            <v>0</v>
          </cell>
          <cell r="M68">
            <v>0</v>
          </cell>
          <cell r="O68">
            <v>0</v>
          </cell>
          <cell r="Q68">
            <v>0</v>
          </cell>
          <cell r="S68">
            <v>0</v>
          </cell>
          <cell r="U68">
            <v>0</v>
          </cell>
          <cell r="W68">
            <v>0</v>
          </cell>
          <cell r="Y68">
            <v>30581.202280383121</v>
          </cell>
          <cell r="AA68">
            <v>0</v>
          </cell>
          <cell r="AC68">
            <v>30581.202280383121</v>
          </cell>
          <cell r="AE68">
            <v>9772.1268930321075</v>
          </cell>
          <cell r="AG68">
            <v>0</v>
          </cell>
          <cell r="AI68">
            <v>0</v>
          </cell>
          <cell r="AK68">
            <v>0</v>
          </cell>
          <cell r="AM68">
            <v>0</v>
          </cell>
          <cell r="AQ68">
            <v>20809.075387351011</v>
          </cell>
        </row>
        <row r="69">
          <cell r="A69">
            <v>38534</v>
          </cell>
          <cell r="C69">
            <v>38412</v>
          </cell>
          <cell r="E69" t="str">
            <v>F</v>
          </cell>
          <cell r="G69">
            <v>23065149.591682017</v>
          </cell>
          <cell r="I69">
            <v>23065149.591682017</v>
          </cell>
          <cell r="K69">
            <v>0</v>
          </cell>
          <cell r="M69">
            <v>0</v>
          </cell>
          <cell r="O69">
            <v>0</v>
          </cell>
          <cell r="Q69">
            <v>0</v>
          </cell>
          <cell r="S69">
            <v>0</v>
          </cell>
          <cell r="U69">
            <v>0</v>
          </cell>
          <cell r="W69">
            <v>0</v>
          </cell>
          <cell r="Y69">
            <v>44979.859738365514</v>
          </cell>
          <cell r="AA69">
            <v>0</v>
          </cell>
          <cell r="AC69">
            <v>44979.859738365514</v>
          </cell>
          <cell r="AE69">
            <v>14432.276455690164</v>
          </cell>
          <cell r="AG69">
            <v>0</v>
          </cell>
          <cell r="AI69">
            <v>0</v>
          </cell>
          <cell r="AK69">
            <v>0</v>
          </cell>
          <cell r="AM69">
            <v>0</v>
          </cell>
          <cell r="AQ69">
            <v>30547.58328267535</v>
          </cell>
        </row>
        <row r="70">
          <cell r="A70">
            <v>38565</v>
          </cell>
          <cell r="C70">
            <v>38412</v>
          </cell>
          <cell r="E70" t="str">
            <v>F</v>
          </cell>
          <cell r="G70">
            <v>29317485.024593003</v>
          </cell>
          <cell r="I70">
            <v>29317485.024593003</v>
          </cell>
          <cell r="K70">
            <v>0</v>
          </cell>
          <cell r="M70">
            <v>0</v>
          </cell>
          <cell r="O70">
            <v>0</v>
          </cell>
          <cell r="Q70">
            <v>0</v>
          </cell>
          <cell r="S70">
            <v>0</v>
          </cell>
          <cell r="U70">
            <v>0</v>
          </cell>
          <cell r="W70">
            <v>0</v>
          </cell>
          <cell r="Y70">
            <v>84228.160123224152</v>
          </cell>
          <cell r="AA70">
            <v>0</v>
          </cell>
          <cell r="AC70">
            <v>84228.160123224152</v>
          </cell>
          <cell r="AE70">
            <v>27745.790198804549</v>
          </cell>
          <cell r="AG70">
            <v>0</v>
          </cell>
          <cell r="AI70">
            <v>0</v>
          </cell>
          <cell r="AK70">
            <v>0</v>
          </cell>
          <cell r="AM70">
            <v>0</v>
          </cell>
          <cell r="AQ70">
            <v>56482.369924419603</v>
          </cell>
        </row>
        <row r="71">
          <cell r="A71">
            <v>38596</v>
          </cell>
          <cell r="C71">
            <v>38412</v>
          </cell>
          <cell r="E71" t="str">
            <v>F</v>
          </cell>
          <cell r="G71">
            <v>35353321.431339346</v>
          </cell>
          <cell r="I71">
            <v>35353321.431339346</v>
          </cell>
          <cell r="K71">
            <v>0</v>
          </cell>
          <cell r="M71">
            <v>0</v>
          </cell>
          <cell r="O71">
            <v>0</v>
          </cell>
          <cell r="Q71">
            <v>0</v>
          </cell>
          <cell r="S71">
            <v>0</v>
          </cell>
          <cell r="U71">
            <v>0</v>
          </cell>
          <cell r="W71">
            <v>0</v>
          </cell>
          <cell r="Y71">
            <v>108269.05806490152</v>
          </cell>
          <cell r="AA71">
            <v>0</v>
          </cell>
          <cell r="AC71">
            <v>108269.05806490152</v>
          </cell>
          <cell r="AE71">
            <v>35618.354883922511</v>
          </cell>
          <cell r="AG71">
            <v>0</v>
          </cell>
          <cell r="AI71">
            <v>0</v>
          </cell>
          <cell r="AK71">
            <v>0</v>
          </cell>
          <cell r="AM71">
            <v>0</v>
          </cell>
          <cell r="AQ71">
            <v>72650.703180979006</v>
          </cell>
        </row>
        <row r="72">
          <cell r="A72">
            <v>38626</v>
          </cell>
          <cell r="C72">
            <v>38412</v>
          </cell>
          <cell r="E72" t="str">
            <v>F</v>
          </cell>
          <cell r="G72">
            <v>46909915.486719556</v>
          </cell>
          <cell r="I72">
            <v>46909915.486719556</v>
          </cell>
          <cell r="K72">
            <v>0</v>
          </cell>
          <cell r="M72">
            <v>0</v>
          </cell>
          <cell r="O72">
            <v>0</v>
          </cell>
          <cell r="Q72">
            <v>0</v>
          </cell>
          <cell r="S72">
            <v>0</v>
          </cell>
          <cell r="U72">
            <v>0</v>
          </cell>
          <cell r="W72">
            <v>0</v>
          </cell>
          <cell r="Y72">
            <v>120917.5431514154</v>
          </cell>
          <cell r="AA72">
            <v>0</v>
          </cell>
          <cell r="AC72">
            <v>120917.5431514154</v>
          </cell>
          <cell r="AE72">
            <v>39015.023108406625</v>
          </cell>
          <cell r="AG72">
            <v>0</v>
          </cell>
          <cell r="AI72">
            <v>0</v>
          </cell>
          <cell r="AK72">
            <v>0</v>
          </cell>
          <cell r="AM72">
            <v>0</v>
          </cell>
          <cell r="AQ72">
            <v>81902.520043008786</v>
          </cell>
        </row>
        <row r="73">
          <cell r="A73">
            <v>38657</v>
          </cell>
          <cell r="C73">
            <v>38412</v>
          </cell>
          <cell r="E73" t="str">
            <v>F</v>
          </cell>
          <cell r="G73">
            <v>57411945.652576059</v>
          </cell>
          <cell r="I73">
            <v>57411945.652576059</v>
          </cell>
          <cell r="K73">
            <v>0</v>
          </cell>
          <cell r="M73">
            <v>0</v>
          </cell>
          <cell r="O73">
            <v>0</v>
          </cell>
          <cell r="Q73">
            <v>0</v>
          </cell>
          <cell r="S73">
            <v>0</v>
          </cell>
          <cell r="U73">
            <v>0</v>
          </cell>
          <cell r="W73">
            <v>0</v>
          </cell>
          <cell r="Y73">
            <v>169102.23127730368</v>
          </cell>
          <cell r="AA73">
            <v>0</v>
          </cell>
          <cell r="AC73">
            <v>169102.23127730368</v>
          </cell>
          <cell r="AE73">
            <v>55246.691748739075</v>
          </cell>
          <cell r="AG73">
            <v>0</v>
          </cell>
          <cell r="AI73">
            <v>0</v>
          </cell>
          <cell r="AK73">
            <v>0</v>
          </cell>
          <cell r="AM73">
            <v>0</v>
          </cell>
          <cell r="AQ73">
            <v>113855.53952856461</v>
          </cell>
        </row>
        <row r="74">
          <cell r="A74">
            <v>38687</v>
          </cell>
          <cell r="C74">
            <v>38412</v>
          </cell>
          <cell r="E74" t="str">
            <v>F</v>
          </cell>
          <cell r="G74">
            <v>68800897.442849115</v>
          </cell>
          <cell r="I74">
            <v>68800897.442849115</v>
          </cell>
          <cell r="K74">
            <v>0</v>
          </cell>
          <cell r="M74">
            <v>0</v>
          </cell>
          <cell r="O74">
            <v>0</v>
          </cell>
          <cell r="Q74">
            <v>0</v>
          </cell>
          <cell r="S74">
            <v>0</v>
          </cell>
          <cell r="U74">
            <v>0</v>
          </cell>
          <cell r="W74">
            <v>0</v>
          </cell>
          <cell r="Y74">
            <v>205656.95686984414</v>
          </cell>
          <cell r="AA74">
            <v>0</v>
          </cell>
          <cell r="AC74">
            <v>205656.95686984414</v>
          </cell>
          <cell r="AE74">
            <v>66765.446801068159</v>
          </cell>
          <cell r="AG74">
            <v>0</v>
          </cell>
          <cell r="AI74">
            <v>0</v>
          </cell>
          <cell r="AK74">
            <v>0</v>
          </cell>
          <cell r="AM74">
            <v>0</v>
          </cell>
          <cell r="AQ74">
            <v>138891.51006877597</v>
          </cell>
        </row>
        <row r="87">
          <cell r="G87">
            <v>0</v>
          </cell>
          <cell r="I87">
            <v>0</v>
          </cell>
          <cell r="K87">
            <v>0</v>
          </cell>
          <cell r="M87">
            <v>0</v>
          </cell>
          <cell r="O87">
            <v>0</v>
          </cell>
          <cell r="Q87">
            <v>0</v>
          </cell>
          <cell r="S87">
            <v>0</v>
          </cell>
          <cell r="U87">
            <v>0</v>
          </cell>
          <cell r="W87">
            <v>0</v>
          </cell>
          <cell r="Y87">
            <v>0</v>
          </cell>
          <cell r="AA87">
            <v>0</v>
          </cell>
          <cell r="AC87">
            <v>0</v>
          </cell>
          <cell r="AE87">
            <v>0</v>
          </cell>
          <cell r="AG87">
            <v>0</v>
          </cell>
          <cell r="AI87">
            <v>0</v>
          </cell>
          <cell r="AK87">
            <v>0</v>
          </cell>
          <cell r="AM87">
            <v>0</v>
          </cell>
          <cell r="AO87">
            <v>0</v>
          </cell>
          <cell r="AQ87">
            <v>0</v>
          </cell>
        </row>
      </sheetData>
      <sheetData sheetId="54" refreshError="1"/>
      <sheetData sheetId="55" refreshError="1"/>
      <sheetData sheetId="56" refreshError="1">
        <row r="3">
          <cell r="A3">
            <v>36526</v>
          </cell>
          <cell r="C3">
            <v>36526</v>
          </cell>
          <cell r="E3" t="str">
            <v>A</v>
          </cell>
          <cell r="I3">
            <v>0</v>
          </cell>
          <cell r="AC3">
            <v>0</v>
          </cell>
          <cell r="AM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I4">
            <v>0</v>
          </cell>
          <cell r="AC4">
            <v>0</v>
          </cell>
          <cell r="AM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I5">
            <v>0</v>
          </cell>
          <cell r="AC5">
            <v>0</v>
          </cell>
          <cell r="AM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I6">
            <v>0</v>
          </cell>
          <cell r="AC6">
            <v>0</v>
          </cell>
          <cell r="AM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I7">
            <v>0</v>
          </cell>
          <cell r="AC7">
            <v>0</v>
          </cell>
          <cell r="AM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I8">
            <v>0</v>
          </cell>
          <cell r="AC8">
            <v>0</v>
          </cell>
          <cell r="AM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I9">
            <v>0</v>
          </cell>
          <cell r="AC9">
            <v>0</v>
          </cell>
          <cell r="AM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I10">
            <v>0</v>
          </cell>
          <cell r="AC10">
            <v>0</v>
          </cell>
          <cell r="AM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I11">
            <v>0</v>
          </cell>
          <cell r="AC11">
            <v>0</v>
          </cell>
          <cell r="AM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I12">
            <v>0</v>
          </cell>
          <cell r="AC12">
            <v>0</v>
          </cell>
          <cell r="AM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I13">
            <v>0</v>
          </cell>
          <cell r="AC13">
            <v>0</v>
          </cell>
          <cell r="AM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I14">
            <v>0</v>
          </cell>
          <cell r="AC14">
            <v>0</v>
          </cell>
          <cell r="AM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403547286.57999992</v>
          </cell>
          <cell r="I15">
            <v>326133662.00999993</v>
          </cell>
          <cell r="K15">
            <v>48690330.24000001</v>
          </cell>
          <cell r="M15">
            <v>13804753.440000001</v>
          </cell>
          <cell r="O15">
            <v>6272991.3499999996</v>
          </cell>
          <cell r="Q15">
            <v>3570812.6</v>
          </cell>
          <cell r="S15">
            <v>2777661.83</v>
          </cell>
          <cell r="U15">
            <v>2297075.11</v>
          </cell>
          <cell r="W15">
            <v>1501897.2</v>
          </cell>
          <cell r="Y15">
            <v>376024</v>
          </cell>
          <cell r="AA15">
            <v>9528.48</v>
          </cell>
          <cell r="AC15">
            <v>1887449.68</v>
          </cell>
          <cell r="AE15">
            <v>373198</v>
          </cell>
          <cell r="AG15">
            <v>98099</v>
          </cell>
          <cell r="AK15">
            <v>0</v>
          </cell>
          <cell r="AM15">
            <v>98099</v>
          </cell>
          <cell r="AQ15">
            <v>1416152.68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404062461.80000001</v>
          </cell>
          <cell r="I16">
            <v>320768442.37</v>
          </cell>
          <cell r="K16">
            <v>55069378.809999995</v>
          </cell>
          <cell r="M16">
            <v>12772711.98</v>
          </cell>
          <cell r="O16">
            <v>5967712.0800000001</v>
          </cell>
          <cell r="Q16">
            <v>4187611.39</v>
          </cell>
          <cell r="S16">
            <v>2866944.77</v>
          </cell>
          <cell r="U16">
            <v>2429660.4</v>
          </cell>
          <cell r="W16">
            <v>1529190.1</v>
          </cell>
          <cell r="Y16">
            <v>393147.44</v>
          </cell>
          <cell r="AA16">
            <v>13045</v>
          </cell>
          <cell r="AC16">
            <v>1935382.54</v>
          </cell>
          <cell r="AE16">
            <v>372379</v>
          </cell>
          <cell r="AG16">
            <v>102505.83</v>
          </cell>
          <cell r="AK16">
            <v>0</v>
          </cell>
          <cell r="AM16">
            <v>102505.83</v>
          </cell>
          <cell r="AQ16">
            <v>1460497.71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400925158.69000006</v>
          </cell>
          <cell r="I17">
            <v>323991850.62000006</v>
          </cell>
          <cell r="K17">
            <v>50655070.780000001</v>
          </cell>
          <cell r="M17">
            <v>12184998.209999999</v>
          </cell>
          <cell r="O17">
            <v>5006551.9400000004</v>
          </cell>
          <cell r="Q17">
            <v>3811502.21</v>
          </cell>
          <cell r="S17">
            <v>2994331.52</v>
          </cell>
          <cell r="U17">
            <v>2280853.41</v>
          </cell>
          <cell r="W17">
            <v>1601482.07</v>
          </cell>
          <cell r="Y17">
            <v>437963</v>
          </cell>
          <cell r="AA17">
            <v>2504</v>
          </cell>
          <cell r="AC17">
            <v>2041949.07</v>
          </cell>
          <cell r="AE17">
            <v>387302</v>
          </cell>
          <cell r="AG17">
            <v>113933</v>
          </cell>
          <cell r="AK17">
            <v>0</v>
          </cell>
          <cell r="AM17">
            <v>113933</v>
          </cell>
          <cell r="AQ17">
            <v>1540714.07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402837784.63000005</v>
          </cell>
          <cell r="I18">
            <v>328956767.79000002</v>
          </cell>
          <cell r="K18">
            <v>47297413.670000002</v>
          </cell>
          <cell r="M18">
            <v>12328930.32</v>
          </cell>
          <cell r="O18">
            <v>5230096.38</v>
          </cell>
          <cell r="Q18">
            <v>3282770.15</v>
          </cell>
          <cell r="S18">
            <v>2992935.79</v>
          </cell>
          <cell r="U18">
            <v>2748870.53</v>
          </cell>
          <cell r="W18">
            <v>961422.42</v>
          </cell>
          <cell r="Y18">
            <v>365134</v>
          </cell>
          <cell r="AA18">
            <v>11749</v>
          </cell>
          <cell r="AC18">
            <v>1338305.42</v>
          </cell>
          <cell r="AE18">
            <v>363078</v>
          </cell>
          <cell r="AG18">
            <v>80669</v>
          </cell>
          <cell r="AK18">
            <v>-111330</v>
          </cell>
          <cell r="AM18">
            <v>191999</v>
          </cell>
          <cell r="AQ18">
            <v>783228.41999999993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395540999.98000002</v>
          </cell>
          <cell r="I19">
            <v>316099234.75999999</v>
          </cell>
          <cell r="K19">
            <v>53008105.140000001</v>
          </cell>
          <cell r="M19">
            <v>12018622.530000001</v>
          </cell>
          <cell r="O19">
            <v>5473249.7999999998</v>
          </cell>
          <cell r="Q19">
            <v>3446123.62</v>
          </cell>
          <cell r="S19">
            <v>2566692.94</v>
          </cell>
          <cell r="U19">
            <v>2928971.19</v>
          </cell>
          <cell r="W19">
            <v>2291722.59</v>
          </cell>
          <cell r="Y19">
            <v>365139</v>
          </cell>
          <cell r="AA19">
            <v>12648</v>
          </cell>
          <cell r="AC19">
            <v>2669509.59</v>
          </cell>
          <cell r="AE19">
            <v>417288</v>
          </cell>
          <cell r="AG19">
            <v>84575</v>
          </cell>
          <cell r="AK19">
            <v>2085</v>
          </cell>
          <cell r="AM19">
            <v>82490</v>
          </cell>
          <cell r="AQ19">
            <v>2169731.59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415062484.91999996</v>
          </cell>
          <cell r="I20">
            <v>334163397.17999995</v>
          </cell>
          <cell r="K20">
            <v>53153416.050000012</v>
          </cell>
          <cell r="M20">
            <v>13361819.039999997</v>
          </cell>
          <cell r="O20">
            <v>5426839.9500000002</v>
          </cell>
          <cell r="Q20">
            <v>3502217.09</v>
          </cell>
          <cell r="S20">
            <v>2703830.99</v>
          </cell>
          <cell r="U20">
            <v>2750964.62</v>
          </cell>
          <cell r="W20">
            <v>1826427.72</v>
          </cell>
          <cell r="Y20">
            <v>407841</v>
          </cell>
          <cell r="AA20">
            <v>4003</v>
          </cell>
          <cell r="AC20">
            <v>2238271.7199999997</v>
          </cell>
          <cell r="AE20">
            <v>427479</v>
          </cell>
          <cell r="AG20">
            <v>75537</v>
          </cell>
          <cell r="AK20">
            <v>-16701</v>
          </cell>
          <cell r="AM20">
            <v>92238</v>
          </cell>
          <cell r="AQ20">
            <v>1718554.7199999997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395550451.16000003</v>
          </cell>
          <cell r="I21">
            <v>314731791.36000001</v>
          </cell>
          <cell r="K21">
            <v>52270472.609999999</v>
          </cell>
          <cell r="M21">
            <v>13686955.93</v>
          </cell>
          <cell r="O21">
            <v>5807998.5599999996</v>
          </cell>
          <cell r="Q21">
            <v>3532796.41</v>
          </cell>
          <cell r="S21">
            <v>2922430.03</v>
          </cell>
          <cell r="U21">
            <v>2598006.2599999998</v>
          </cell>
          <cell r="W21">
            <v>1850402.23</v>
          </cell>
          <cell r="Y21">
            <v>428297</v>
          </cell>
          <cell r="AA21">
            <v>2971</v>
          </cell>
          <cell r="AC21">
            <v>2281670.23</v>
          </cell>
          <cell r="AE21">
            <v>432543</v>
          </cell>
          <cell r="AG21">
            <v>83180</v>
          </cell>
          <cell r="AK21">
            <v>-16067</v>
          </cell>
          <cell r="AM21">
            <v>99247</v>
          </cell>
          <cell r="AQ21">
            <v>1749880.23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429766517.05000001</v>
          </cell>
          <cell r="I22">
            <v>349517305.32999998</v>
          </cell>
          <cell r="K22">
            <v>51270487.340000004</v>
          </cell>
          <cell r="M22">
            <v>13537595.720000001</v>
          </cell>
          <cell r="O22">
            <v>6056668.1900000004</v>
          </cell>
          <cell r="Q22">
            <v>3684577.23</v>
          </cell>
          <cell r="S22">
            <v>2760181.12</v>
          </cell>
          <cell r="U22">
            <v>2939702.12</v>
          </cell>
          <cell r="W22">
            <v>1608446.43</v>
          </cell>
          <cell r="Y22">
            <v>410865</v>
          </cell>
          <cell r="AA22">
            <v>11564</v>
          </cell>
          <cell r="AC22">
            <v>2030875.43</v>
          </cell>
          <cell r="AE22">
            <v>388873</v>
          </cell>
          <cell r="AG22">
            <v>106298</v>
          </cell>
          <cell r="AK22">
            <v>-18300</v>
          </cell>
          <cell r="AM22">
            <v>124598</v>
          </cell>
          <cell r="AQ22">
            <v>1517404.43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440629379.51999998</v>
          </cell>
          <cell r="I23">
            <v>345984795.30000001</v>
          </cell>
          <cell r="K23">
            <v>61285941.069999993</v>
          </cell>
          <cell r="M23">
            <v>16605062.99</v>
          </cell>
          <cell r="O23">
            <v>6701618.7800000003</v>
          </cell>
          <cell r="Q23">
            <v>4207657.66</v>
          </cell>
          <cell r="S23">
            <v>3040493.97</v>
          </cell>
          <cell r="U23">
            <v>2803809.75</v>
          </cell>
          <cell r="W23">
            <v>2122626</v>
          </cell>
          <cell r="Y23">
            <v>377608</v>
          </cell>
          <cell r="AA23">
            <v>15240</v>
          </cell>
          <cell r="AC23">
            <v>2515474</v>
          </cell>
          <cell r="AE23">
            <v>480333</v>
          </cell>
          <cell r="AG23">
            <v>100804</v>
          </cell>
          <cell r="AK23">
            <v>-2082</v>
          </cell>
          <cell r="AM23">
            <v>102886</v>
          </cell>
          <cell r="AQ23">
            <v>1932255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442711404.34999996</v>
          </cell>
          <cell r="I24">
            <v>356870706.69</v>
          </cell>
          <cell r="K24">
            <v>54589578.11999999</v>
          </cell>
          <cell r="M24">
            <v>14420654.379999999</v>
          </cell>
          <cell r="O24">
            <v>6803066.75</v>
          </cell>
          <cell r="Q24">
            <v>3954108.33</v>
          </cell>
          <cell r="S24">
            <v>3124158.67</v>
          </cell>
          <cell r="U24">
            <v>2949131.41</v>
          </cell>
          <cell r="W24">
            <v>1728239</v>
          </cell>
          <cell r="Y24">
            <v>481264</v>
          </cell>
          <cell r="AA24">
            <v>30795</v>
          </cell>
          <cell r="AC24">
            <v>2240298</v>
          </cell>
          <cell r="AE24">
            <v>422021</v>
          </cell>
          <cell r="AG24">
            <v>148171</v>
          </cell>
          <cell r="AK24">
            <v>-14998.701005033599</v>
          </cell>
          <cell r="AM24">
            <v>163169.7010050336</v>
          </cell>
          <cell r="AQ24">
            <v>1655107.2989949663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458688688.07999992</v>
          </cell>
          <cell r="I25">
            <v>356994365.2299999</v>
          </cell>
          <cell r="K25">
            <v>67504462.060000002</v>
          </cell>
          <cell r="M25">
            <v>16267287.529999997</v>
          </cell>
          <cell r="O25">
            <v>7198843.75</v>
          </cell>
          <cell r="Q25">
            <v>4307117.49</v>
          </cell>
          <cell r="S25">
            <v>3265856.42</v>
          </cell>
          <cell r="U25">
            <v>3150755.6</v>
          </cell>
          <cell r="W25">
            <v>2046660.67</v>
          </cell>
          <cell r="Y25">
            <v>524070</v>
          </cell>
          <cell r="AA25">
            <v>10924</v>
          </cell>
          <cell r="AC25">
            <v>2581654.67</v>
          </cell>
          <cell r="AE25">
            <v>488613</v>
          </cell>
          <cell r="AG25">
            <v>85480</v>
          </cell>
          <cell r="AK25">
            <v>-17468</v>
          </cell>
          <cell r="AM25">
            <v>102948</v>
          </cell>
          <cell r="AQ25">
            <v>1990093.67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446795101.95000005</v>
          </cell>
          <cell r="I26">
            <v>343468705.42000008</v>
          </cell>
          <cell r="K26">
            <v>66995545.86999999</v>
          </cell>
          <cell r="M26">
            <v>16874431.399999999</v>
          </cell>
          <cell r="O26">
            <v>8043531.9600000009</v>
          </cell>
          <cell r="Q26">
            <v>4780305.5599999996</v>
          </cell>
          <cell r="S26">
            <v>3504563.04</v>
          </cell>
          <cell r="U26">
            <v>3128018.7</v>
          </cell>
          <cell r="W26">
            <v>2051108.62</v>
          </cell>
          <cell r="Y26">
            <v>485223.91</v>
          </cell>
          <cell r="AA26">
            <v>3740</v>
          </cell>
          <cell r="AC26">
            <v>2540072.5300000003</v>
          </cell>
          <cell r="AE26">
            <v>500812</v>
          </cell>
          <cell r="AG26">
            <v>103367</v>
          </cell>
          <cell r="AK26">
            <v>6554</v>
          </cell>
          <cell r="AM26">
            <v>96813</v>
          </cell>
          <cell r="AQ26">
            <v>1942447.5300000003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472115367.88999999</v>
          </cell>
          <cell r="I27">
            <v>381394581.79000002</v>
          </cell>
          <cell r="K27">
            <v>56026239.75</v>
          </cell>
          <cell r="M27">
            <v>15856722.35</v>
          </cell>
          <cell r="O27">
            <v>6820024.4900000002</v>
          </cell>
          <cell r="Q27">
            <v>4923330.68</v>
          </cell>
          <cell r="S27">
            <v>3684594.58</v>
          </cell>
          <cell r="U27">
            <v>3409874.25</v>
          </cell>
          <cell r="W27">
            <v>2017036.83</v>
          </cell>
          <cell r="Y27">
            <v>553501.86</v>
          </cell>
          <cell r="AA27">
            <v>11445</v>
          </cell>
          <cell r="AC27">
            <v>2581983.69</v>
          </cell>
          <cell r="AE27">
            <v>472491</v>
          </cell>
          <cell r="AG27">
            <v>109982</v>
          </cell>
          <cell r="AK27">
            <v>-16060</v>
          </cell>
          <cell r="AM27">
            <v>126042</v>
          </cell>
          <cell r="AQ27">
            <v>1983450.69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487817110.85000002</v>
          </cell>
          <cell r="I28">
            <v>389738514.00000006</v>
          </cell>
          <cell r="K28">
            <v>64448713.499999993</v>
          </cell>
          <cell r="M28">
            <v>14894577.690000001</v>
          </cell>
          <cell r="O28">
            <v>6901396.5499999989</v>
          </cell>
          <cell r="Q28">
            <v>4220828.71</v>
          </cell>
          <cell r="S28">
            <v>3995499.99</v>
          </cell>
          <cell r="U28">
            <v>3617580.41</v>
          </cell>
          <cell r="W28">
            <v>2096937.56</v>
          </cell>
          <cell r="Y28">
            <v>476443</v>
          </cell>
          <cell r="AA28">
            <v>16593</v>
          </cell>
          <cell r="AC28">
            <v>2589973.56</v>
          </cell>
          <cell r="AE28">
            <v>498033</v>
          </cell>
          <cell r="AG28">
            <v>96124.71</v>
          </cell>
          <cell r="AK28">
            <v>-18030</v>
          </cell>
          <cell r="AM28">
            <v>114154.71</v>
          </cell>
          <cell r="AQ28">
            <v>1977785.85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475699413.30000001</v>
          </cell>
          <cell r="I29">
            <v>384288850.64999998</v>
          </cell>
          <cell r="K29">
            <v>59525120.489999995</v>
          </cell>
          <cell r="M29">
            <v>14025876.969999999</v>
          </cell>
          <cell r="O29">
            <v>6209857.0700000003</v>
          </cell>
          <cell r="Q29">
            <v>4515460.97</v>
          </cell>
          <cell r="S29">
            <v>3449369.9</v>
          </cell>
          <cell r="U29">
            <v>3684877.25</v>
          </cell>
          <cell r="W29">
            <v>2214293.46</v>
          </cell>
          <cell r="Y29">
            <v>414477</v>
          </cell>
          <cell r="AA29">
            <v>12495</v>
          </cell>
          <cell r="AC29">
            <v>2641265.46</v>
          </cell>
          <cell r="AE29">
            <v>519727</v>
          </cell>
          <cell r="AG29">
            <v>111736.98</v>
          </cell>
          <cell r="AK29">
            <v>4509</v>
          </cell>
          <cell r="AM29">
            <v>107227.98</v>
          </cell>
          <cell r="AQ29">
            <v>2014310.48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479089751.70000011</v>
          </cell>
          <cell r="I30">
            <v>395316677.7100001</v>
          </cell>
          <cell r="K30">
            <v>53167264.899999999</v>
          </cell>
          <cell r="M30">
            <v>13364658.950000003</v>
          </cell>
          <cell r="O30">
            <v>6299125.6100000013</v>
          </cell>
          <cell r="Q30">
            <v>4098634.93</v>
          </cell>
          <cell r="S30">
            <v>3535102.84</v>
          </cell>
          <cell r="U30">
            <v>3308286.76</v>
          </cell>
          <cell r="W30">
            <v>2289354.16</v>
          </cell>
          <cell r="Y30">
            <v>661307</v>
          </cell>
          <cell r="AA30">
            <v>8631</v>
          </cell>
          <cell r="AC30">
            <v>2959292.16</v>
          </cell>
          <cell r="AE30">
            <v>555905</v>
          </cell>
          <cell r="AG30">
            <v>157883</v>
          </cell>
          <cell r="AK30">
            <v>-5875</v>
          </cell>
          <cell r="AM30">
            <v>163758</v>
          </cell>
          <cell r="AQ30">
            <v>2239629.16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474310520.90000004</v>
          </cell>
          <cell r="I31">
            <v>385411199.24000001</v>
          </cell>
          <cell r="K31">
            <v>59303858.989999995</v>
          </cell>
          <cell r="M31">
            <v>12726253.510000002</v>
          </cell>
          <cell r="O31">
            <v>5840560.4499999993</v>
          </cell>
          <cell r="Q31">
            <v>4187315.97</v>
          </cell>
          <cell r="S31">
            <v>3312053.61</v>
          </cell>
          <cell r="U31">
            <v>3529279.13</v>
          </cell>
          <cell r="W31">
            <v>2116319.36</v>
          </cell>
          <cell r="Y31">
            <v>546270</v>
          </cell>
          <cell r="AA31">
            <v>32336</v>
          </cell>
          <cell r="AC31">
            <v>2694925.36</v>
          </cell>
          <cell r="AE31">
            <v>503647</v>
          </cell>
          <cell r="AG31">
            <v>115628.13</v>
          </cell>
          <cell r="AK31">
            <v>-21308</v>
          </cell>
          <cell r="AM31">
            <v>136936.13</v>
          </cell>
          <cell r="AQ31">
            <v>2054342.23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475947820.20999998</v>
          </cell>
          <cell r="I32">
            <v>386596430.54999995</v>
          </cell>
          <cell r="K32">
            <v>58209388.530000001</v>
          </cell>
          <cell r="M32">
            <v>14329673.749999998</v>
          </cell>
          <cell r="O32">
            <v>6034789.7100000009</v>
          </cell>
          <cell r="Q32">
            <v>3803664.3</v>
          </cell>
          <cell r="S32">
            <v>3547534</v>
          </cell>
          <cell r="U32">
            <v>3426339.37</v>
          </cell>
          <cell r="W32">
            <v>2387145.8199999998</v>
          </cell>
          <cell r="Y32">
            <v>590019</v>
          </cell>
          <cell r="AA32">
            <v>24183</v>
          </cell>
          <cell r="AC32">
            <v>3001347.82</v>
          </cell>
          <cell r="AE32">
            <v>553824</v>
          </cell>
          <cell r="AG32">
            <v>116221.91</v>
          </cell>
          <cell r="AK32">
            <v>-21434</v>
          </cell>
          <cell r="AM32">
            <v>137655.91</v>
          </cell>
          <cell r="AQ32">
            <v>2309867.9099999997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470203056.75000006</v>
          </cell>
          <cell r="I33">
            <v>377097037.0200001</v>
          </cell>
          <cell r="K33">
            <v>61452254.549999997</v>
          </cell>
          <cell r="M33">
            <v>13889011.140000001</v>
          </cell>
          <cell r="O33">
            <v>6865741.1900000004</v>
          </cell>
          <cell r="Q33">
            <v>4187269.71</v>
          </cell>
          <cell r="S33">
            <v>3192251.71</v>
          </cell>
          <cell r="U33">
            <v>3519491.43</v>
          </cell>
          <cell r="W33">
            <v>2196245.86</v>
          </cell>
          <cell r="Y33">
            <v>507393</v>
          </cell>
          <cell r="AA33">
            <v>3508</v>
          </cell>
          <cell r="AC33">
            <v>2707146.86</v>
          </cell>
          <cell r="AE33">
            <v>508537</v>
          </cell>
          <cell r="AG33">
            <v>95305.21</v>
          </cell>
          <cell r="AK33">
            <v>-9501</v>
          </cell>
          <cell r="AM33">
            <v>104806.21</v>
          </cell>
          <cell r="AQ33">
            <v>2093803.65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494922444.55000007</v>
          </cell>
          <cell r="I34">
            <v>405970796.80000007</v>
          </cell>
          <cell r="K34">
            <v>57686219.829999998</v>
          </cell>
          <cell r="M34">
            <v>13560987.490000002</v>
          </cell>
          <cell r="O34">
            <v>6533278.7800000003</v>
          </cell>
          <cell r="Q34">
            <v>4738278.49</v>
          </cell>
          <cell r="S34">
            <v>3356082.81</v>
          </cell>
          <cell r="U34">
            <v>3076800.35</v>
          </cell>
          <cell r="W34">
            <v>2552463.4900000002</v>
          </cell>
          <cell r="Y34">
            <v>523940</v>
          </cell>
          <cell r="AA34">
            <v>13374</v>
          </cell>
          <cell r="AC34">
            <v>3089777.49</v>
          </cell>
          <cell r="AE34">
            <v>571323</v>
          </cell>
          <cell r="AG34">
            <v>102277.66</v>
          </cell>
          <cell r="AK34">
            <v>-20811</v>
          </cell>
          <cell r="AM34">
            <v>123088.66</v>
          </cell>
          <cell r="AQ34">
            <v>2395365.83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488690755.0999999</v>
          </cell>
          <cell r="I35">
            <v>394063669.58999991</v>
          </cell>
          <cell r="K35">
            <v>62405592.589999996</v>
          </cell>
          <cell r="M35">
            <v>14292217.909999998</v>
          </cell>
          <cell r="O35">
            <v>6438094.1399999997</v>
          </cell>
          <cell r="Q35">
            <v>4300435.67</v>
          </cell>
          <cell r="S35">
            <v>3784257.84</v>
          </cell>
          <cell r="U35">
            <v>3406487.36</v>
          </cell>
          <cell r="W35">
            <v>2183589.36</v>
          </cell>
          <cell r="Y35">
            <v>512754</v>
          </cell>
          <cell r="AA35">
            <v>16721</v>
          </cell>
          <cell r="AC35">
            <v>2713064.36</v>
          </cell>
          <cell r="AE35">
            <v>495172</v>
          </cell>
          <cell r="AG35">
            <v>106308.47</v>
          </cell>
          <cell r="AK35">
            <v>-22026</v>
          </cell>
          <cell r="AM35">
            <v>128334.47</v>
          </cell>
          <cell r="AQ35">
            <v>2089557.89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503075307.95000005</v>
          </cell>
          <cell r="I36">
            <v>408660642.33000004</v>
          </cell>
          <cell r="K36">
            <v>61961533.519999988</v>
          </cell>
          <cell r="M36">
            <v>14191780.960000001</v>
          </cell>
          <cell r="O36">
            <v>6379640.9400000004</v>
          </cell>
          <cell r="Q36">
            <v>4242839.3600000003</v>
          </cell>
          <cell r="S36">
            <v>3635027.67</v>
          </cell>
          <cell r="U36">
            <v>4003843.17</v>
          </cell>
          <cell r="W36">
            <v>2185624.62</v>
          </cell>
          <cell r="Y36">
            <v>469375</v>
          </cell>
          <cell r="AA36">
            <v>17279</v>
          </cell>
          <cell r="AC36">
            <v>2672278.62</v>
          </cell>
          <cell r="AE36">
            <v>481942</v>
          </cell>
          <cell r="AG36">
            <v>78929</v>
          </cell>
          <cell r="AK36">
            <v>-22804.689643064208</v>
          </cell>
          <cell r="AM36">
            <v>101733.68964306421</v>
          </cell>
          <cell r="AQ36">
            <v>2088602.9303569358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495239122.90999997</v>
          </cell>
          <cell r="I37">
            <v>398608915.66999996</v>
          </cell>
          <cell r="K37">
            <v>62963838.840000004</v>
          </cell>
          <cell r="M37">
            <v>15049817.51</v>
          </cell>
          <cell r="O37">
            <v>6743572.29</v>
          </cell>
          <cell r="Q37">
            <v>4328465.66</v>
          </cell>
          <cell r="S37">
            <v>3580643.95</v>
          </cell>
          <cell r="U37">
            <v>3963868.99</v>
          </cell>
          <cell r="W37">
            <v>2821922.51</v>
          </cell>
          <cell r="Y37">
            <v>206841</v>
          </cell>
          <cell r="AA37">
            <v>7983</v>
          </cell>
          <cell r="AC37">
            <v>3036746.51</v>
          </cell>
          <cell r="AE37">
            <v>603407</v>
          </cell>
          <cell r="AG37">
            <v>115040</v>
          </cell>
          <cell r="AK37">
            <v>-20745</v>
          </cell>
          <cell r="AM37">
            <v>135785</v>
          </cell>
          <cell r="AQ37">
            <v>2297554.5099999998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483707233.14999998</v>
          </cell>
          <cell r="I38">
            <v>380748190.10999995</v>
          </cell>
          <cell r="K38">
            <v>68201360.449999988</v>
          </cell>
          <cell r="M38">
            <v>15491596.059999999</v>
          </cell>
          <cell r="O38">
            <v>7164308.9000000004</v>
          </cell>
          <cell r="Q38">
            <v>4686505.9800000004</v>
          </cell>
          <cell r="S38">
            <v>3730790.23</v>
          </cell>
          <cell r="U38">
            <v>3684481.42</v>
          </cell>
          <cell r="W38">
            <v>2825420.66</v>
          </cell>
          <cell r="Y38">
            <v>238790</v>
          </cell>
          <cell r="AA38">
            <v>18805</v>
          </cell>
          <cell r="AC38">
            <v>3083015.66</v>
          </cell>
          <cell r="AE38">
            <v>603704</v>
          </cell>
          <cell r="AG38">
            <v>87622</v>
          </cell>
          <cell r="AK38">
            <v>-15575</v>
          </cell>
          <cell r="AM38">
            <v>103197</v>
          </cell>
          <cell r="AQ38">
            <v>2376114.66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526804928.16999996</v>
          </cell>
          <cell r="I39">
            <v>425423818.33999997</v>
          </cell>
          <cell r="K39">
            <v>65736687.800000004</v>
          </cell>
          <cell r="M39">
            <v>15692075.059999999</v>
          </cell>
          <cell r="O39">
            <v>7439467.1500000004</v>
          </cell>
          <cell r="Q39">
            <v>4948509.2699999996</v>
          </cell>
          <cell r="S39">
            <v>3769108.3</v>
          </cell>
          <cell r="U39">
            <v>3795262.25</v>
          </cell>
          <cell r="W39">
            <v>2566582.34</v>
          </cell>
          <cell r="Y39">
            <v>462370</v>
          </cell>
          <cell r="AA39">
            <v>6413</v>
          </cell>
          <cell r="AC39">
            <v>3035365.34</v>
          </cell>
          <cell r="AE39">
            <v>580754</v>
          </cell>
          <cell r="AG39">
            <v>114539</v>
          </cell>
          <cell r="AK39">
            <v>-14132</v>
          </cell>
          <cell r="AM39">
            <v>128671</v>
          </cell>
          <cell r="AQ39">
            <v>2325940.34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528532056.37999994</v>
          </cell>
          <cell r="I40">
            <v>424174324.73999989</v>
          </cell>
          <cell r="K40">
            <v>67865543.63000001</v>
          </cell>
          <cell r="M40">
            <v>16413617.130000003</v>
          </cell>
          <cell r="O40">
            <v>7269765.4799999995</v>
          </cell>
          <cell r="Q40">
            <v>5038199.6500000004</v>
          </cell>
          <cell r="S40">
            <v>4126502.35</v>
          </cell>
          <cell r="U40">
            <v>3644103.4</v>
          </cell>
          <cell r="W40">
            <v>2947546.5</v>
          </cell>
          <cell r="Y40">
            <v>441244</v>
          </cell>
          <cell r="AA40">
            <v>0</v>
          </cell>
          <cell r="AC40">
            <v>3388790.5</v>
          </cell>
          <cell r="AE40">
            <v>634786</v>
          </cell>
          <cell r="AG40">
            <v>75516</v>
          </cell>
          <cell r="AK40">
            <v>-25090</v>
          </cell>
          <cell r="AM40">
            <v>100606</v>
          </cell>
          <cell r="AQ40">
            <v>2653398.5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495749214.87</v>
          </cell>
          <cell r="I41">
            <v>401912707.12</v>
          </cell>
          <cell r="K41">
            <v>59870451.040000007</v>
          </cell>
          <cell r="M41">
            <v>14066797.459999999</v>
          </cell>
          <cell r="O41">
            <v>7088975.1000000006</v>
          </cell>
          <cell r="Q41">
            <v>4941165.26</v>
          </cell>
          <cell r="S41">
            <v>4212255.13</v>
          </cell>
          <cell r="U41">
            <v>3656863.76</v>
          </cell>
          <cell r="W41">
            <v>2828563.64</v>
          </cell>
          <cell r="Y41">
            <v>394954</v>
          </cell>
          <cell r="AA41">
            <v>2178</v>
          </cell>
          <cell r="AC41">
            <v>3225695.64</v>
          </cell>
          <cell r="AE41">
            <v>603069</v>
          </cell>
          <cell r="AG41">
            <v>123187</v>
          </cell>
          <cell r="AK41">
            <v>-16321</v>
          </cell>
          <cell r="AM41">
            <v>139508</v>
          </cell>
          <cell r="AQ41">
            <v>2483118.64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510764359.38</v>
          </cell>
          <cell r="I42">
            <v>419945714.65999997</v>
          </cell>
          <cell r="K42">
            <v>56672582.830000013</v>
          </cell>
          <cell r="M42">
            <v>14315299.279999999</v>
          </cell>
          <cell r="O42">
            <v>6791439.8699999992</v>
          </cell>
          <cell r="Q42">
            <v>4918074.75</v>
          </cell>
          <cell r="S42">
            <v>4213411.46</v>
          </cell>
          <cell r="U42">
            <v>3907836.53</v>
          </cell>
          <cell r="W42">
            <v>2775154.5</v>
          </cell>
          <cell r="Y42">
            <v>419874.23</v>
          </cell>
          <cell r="AA42">
            <v>1544.83</v>
          </cell>
          <cell r="AC42">
            <v>3196573.56</v>
          </cell>
          <cell r="AE42">
            <v>599147.98025670159</v>
          </cell>
          <cell r="AG42">
            <v>119575.58</v>
          </cell>
          <cell r="AK42">
            <v>-31444</v>
          </cell>
          <cell r="AM42">
            <v>151019.58000000002</v>
          </cell>
          <cell r="AQ42">
            <v>2446405.9997432986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512176775.46000004</v>
          </cell>
          <cell r="I43">
            <v>412614629.97000003</v>
          </cell>
          <cell r="K43">
            <v>64745260.559999987</v>
          </cell>
          <cell r="M43">
            <v>14940751.000000002</v>
          </cell>
          <cell r="O43">
            <v>7208146.4100000001</v>
          </cell>
          <cell r="Q43">
            <v>4733840.38</v>
          </cell>
          <cell r="S43">
            <v>4120036.18</v>
          </cell>
          <cell r="U43">
            <v>3814110.96</v>
          </cell>
          <cell r="W43">
            <v>3002219.79</v>
          </cell>
          <cell r="Y43">
            <v>413286.09</v>
          </cell>
          <cell r="AA43">
            <v>2830</v>
          </cell>
          <cell r="AC43">
            <v>3418335.88</v>
          </cell>
          <cell r="AE43">
            <v>657753.86369230598</v>
          </cell>
          <cell r="AG43">
            <v>122118.05</v>
          </cell>
          <cell r="AK43">
            <v>7167</v>
          </cell>
          <cell r="AM43">
            <v>114951.05</v>
          </cell>
          <cell r="AQ43">
            <v>2645630.9663076941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510245897.38999999</v>
          </cell>
          <cell r="I44">
            <v>417870587.74000001</v>
          </cell>
          <cell r="K44">
            <v>57770155.780000001</v>
          </cell>
          <cell r="M44">
            <v>14559732.25</v>
          </cell>
          <cell r="O44">
            <v>7157903.4100000001</v>
          </cell>
          <cell r="Q44">
            <v>5075412.5599999996</v>
          </cell>
          <cell r="S44">
            <v>4047042.96</v>
          </cell>
          <cell r="U44">
            <v>3765062.69</v>
          </cell>
          <cell r="W44">
            <v>2990747.97</v>
          </cell>
          <cell r="Y44">
            <v>426655.5</v>
          </cell>
          <cell r="AA44">
            <v>18509</v>
          </cell>
          <cell r="AC44">
            <v>3435912.47</v>
          </cell>
          <cell r="AE44">
            <v>668037</v>
          </cell>
          <cell r="AG44">
            <v>117259.1</v>
          </cell>
          <cell r="AK44">
            <v>-13335</v>
          </cell>
          <cell r="AM44">
            <v>130594.1</v>
          </cell>
          <cell r="AQ44">
            <v>2637281.37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521824420.53000003</v>
          </cell>
          <cell r="I45">
            <v>426055893.19000006</v>
          </cell>
          <cell r="K45">
            <v>61001451.079999991</v>
          </cell>
          <cell r="M45">
            <v>14041418.979999999</v>
          </cell>
          <cell r="O45">
            <v>7453227.9900000002</v>
          </cell>
          <cell r="Q45">
            <v>5244401.54</v>
          </cell>
          <cell r="S45">
            <v>4454164.3600000003</v>
          </cell>
          <cell r="U45">
            <v>3573863.39</v>
          </cell>
          <cell r="W45">
            <v>3108504</v>
          </cell>
          <cell r="Y45">
            <v>483916.09</v>
          </cell>
          <cell r="AA45">
            <v>8789</v>
          </cell>
          <cell r="AC45">
            <v>3601209.09</v>
          </cell>
          <cell r="AE45">
            <v>653285</v>
          </cell>
          <cell r="AG45">
            <v>137151</v>
          </cell>
          <cell r="AK45">
            <v>-8589</v>
          </cell>
          <cell r="AM45">
            <v>145740</v>
          </cell>
          <cell r="AQ45">
            <v>2802184.09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531691439.26999998</v>
          </cell>
          <cell r="I46">
            <v>427928163.07999998</v>
          </cell>
          <cell r="K46">
            <v>65263331.009999998</v>
          </cell>
          <cell r="M46">
            <v>16790719.640000001</v>
          </cell>
          <cell r="O46">
            <v>7649254.1999999993</v>
          </cell>
          <cell r="Q46">
            <v>5345362.84</v>
          </cell>
          <cell r="S46">
            <v>4739971.8</v>
          </cell>
          <cell r="U46">
            <v>3974636.7</v>
          </cell>
          <cell r="W46">
            <v>2990161.48</v>
          </cell>
          <cell r="Y46">
            <v>308721.32</v>
          </cell>
          <cell r="AA46">
            <v>8852.07</v>
          </cell>
          <cell r="AC46">
            <v>3307734.8699999996</v>
          </cell>
          <cell r="AE46">
            <v>634747.97</v>
          </cell>
          <cell r="AG46">
            <v>154328</v>
          </cell>
          <cell r="AK46">
            <v>20569</v>
          </cell>
          <cell r="AM46">
            <v>133759</v>
          </cell>
          <cell r="AQ46">
            <v>2539227.8999999994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553527000</v>
          </cell>
          <cell r="I47">
            <v>448764475.58091998</v>
          </cell>
          <cell r="K47">
            <v>65452887.075619996</v>
          </cell>
          <cell r="M47">
            <v>16061742.114769999</v>
          </cell>
          <cell r="O47">
            <v>8497894.2100000009</v>
          </cell>
          <cell r="Q47">
            <v>5622000.5379999997</v>
          </cell>
          <cell r="S47">
            <v>4801000</v>
          </cell>
          <cell r="U47">
            <v>4327000.4806900006</v>
          </cell>
          <cell r="W47">
            <v>3517897.5676799999</v>
          </cell>
          <cell r="Y47">
            <v>373000</v>
          </cell>
          <cell r="AA47">
            <v>16000</v>
          </cell>
          <cell r="AC47">
            <v>3906897.5676799999</v>
          </cell>
          <cell r="AE47">
            <v>744000</v>
          </cell>
          <cell r="AG47">
            <v>196000</v>
          </cell>
          <cell r="AI47">
            <v>0</v>
          </cell>
          <cell r="AK47">
            <v>12779.827340954569</v>
          </cell>
          <cell r="AM47">
            <v>183220.17265904543</v>
          </cell>
          <cell r="AO47">
            <v>-584000</v>
          </cell>
          <cell r="AQ47">
            <v>2395677.3950209543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563754942</v>
          </cell>
          <cell r="I48">
            <v>461234115</v>
          </cell>
          <cell r="K48">
            <v>64296658</v>
          </cell>
          <cell r="M48">
            <v>14953622</v>
          </cell>
          <cell r="O48">
            <v>8157470</v>
          </cell>
          <cell r="Q48">
            <v>5841425</v>
          </cell>
          <cell r="S48">
            <v>4877896</v>
          </cell>
          <cell r="U48">
            <v>4393756</v>
          </cell>
          <cell r="W48">
            <v>3507779</v>
          </cell>
          <cell r="Y48">
            <v>407849</v>
          </cell>
          <cell r="AA48">
            <v>8739</v>
          </cell>
          <cell r="AC48">
            <v>3924367</v>
          </cell>
          <cell r="AE48">
            <v>747504</v>
          </cell>
          <cell r="AG48">
            <v>247050</v>
          </cell>
          <cell r="AI48">
            <v>0</v>
          </cell>
          <cell r="AK48">
            <v>25023</v>
          </cell>
          <cell r="AM48">
            <v>222027</v>
          </cell>
          <cell r="AO48">
            <v>289048</v>
          </cell>
          <cell r="AQ48">
            <v>3243884</v>
          </cell>
        </row>
        <row r="49">
          <cell r="A49">
            <v>37926</v>
          </cell>
          <cell r="C49">
            <v>37803</v>
          </cell>
          <cell r="E49" t="str">
            <v>F</v>
          </cell>
          <cell r="G49">
            <v>582724250.88300633</v>
          </cell>
          <cell r="I49">
            <v>473655933.46731305</v>
          </cell>
          <cell r="K49">
            <v>69226672.304032356</v>
          </cell>
          <cell r="M49">
            <v>16265813.710598821</v>
          </cell>
          <cell r="O49">
            <v>7824215.7007807456</v>
          </cell>
          <cell r="Q49">
            <v>5951310.508263926</v>
          </cell>
          <cell r="S49">
            <v>5188278.7794609414</v>
          </cell>
          <cell r="U49">
            <v>4612026.4125565421</v>
          </cell>
          <cell r="W49">
            <v>3561946.8944443474</v>
          </cell>
          <cell r="Y49">
            <v>470522.98250402045</v>
          </cell>
          <cell r="AA49">
            <v>11637.822242803693</v>
          </cell>
          <cell r="AC49">
            <v>4044107.6991911717</v>
          </cell>
          <cell r="AE49">
            <v>762836.98843455501</v>
          </cell>
          <cell r="AG49">
            <v>180178.92825</v>
          </cell>
          <cell r="AI49">
            <v>0</v>
          </cell>
          <cell r="AK49">
            <v>12779.827340954569</v>
          </cell>
          <cell r="AM49">
            <v>167399.10090904543</v>
          </cell>
          <cell r="AO49">
            <v>0</v>
          </cell>
          <cell r="AQ49">
            <v>3113871.6098475712</v>
          </cell>
        </row>
        <row r="50">
          <cell r="A50">
            <v>37956</v>
          </cell>
          <cell r="C50">
            <v>37803</v>
          </cell>
          <cell r="E50" t="str">
            <v>F</v>
          </cell>
          <cell r="G50">
            <v>575865590.0580461</v>
          </cell>
          <cell r="I50">
            <v>457314670.4843033</v>
          </cell>
          <cell r="K50">
            <v>76284426.113712862</v>
          </cell>
          <cell r="M50">
            <v>17843360.04516267</v>
          </cell>
          <cell r="O50">
            <v>8514503.0598020405</v>
          </cell>
          <cell r="Q50">
            <v>5793561.0476151081</v>
          </cell>
          <cell r="S50">
            <v>5295414.5132641094</v>
          </cell>
          <cell r="U50">
            <v>4819654.7941859299</v>
          </cell>
          <cell r="W50">
            <v>3694681.9341028864</v>
          </cell>
          <cell r="Y50">
            <v>453574.81078605464</v>
          </cell>
          <cell r="AA50">
            <v>12950.595526704339</v>
          </cell>
          <cell r="AC50">
            <v>4161207.3404156454</v>
          </cell>
          <cell r="AE50">
            <v>787503.22618834791</v>
          </cell>
          <cell r="AG50">
            <v>175914.42644999997</v>
          </cell>
          <cell r="AI50">
            <v>0</v>
          </cell>
          <cell r="AK50">
            <v>12779.827340954569</v>
          </cell>
          <cell r="AM50">
            <v>163134.5991090454</v>
          </cell>
          <cell r="AO50">
            <v>0</v>
          </cell>
          <cell r="AQ50">
            <v>3210569.5151182525</v>
          </cell>
        </row>
        <row r="51">
          <cell r="A51">
            <v>37987</v>
          </cell>
          <cell r="C51">
            <v>37803</v>
          </cell>
          <cell r="E51" t="str">
            <v>F</v>
          </cell>
          <cell r="G51">
            <v>597804471.55994117</v>
          </cell>
          <cell r="I51">
            <v>479960812.82963628</v>
          </cell>
          <cell r="K51">
            <v>75531640.450755388</v>
          </cell>
          <cell r="M51">
            <v>17795563.402369455</v>
          </cell>
          <cell r="O51">
            <v>8648821.7458080798</v>
          </cell>
          <cell r="Q51">
            <v>5850612.0029027853</v>
          </cell>
          <cell r="S51">
            <v>4866814.0488409111</v>
          </cell>
          <cell r="U51">
            <v>5150207.0796282692</v>
          </cell>
          <cell r="W51">
            <v>3691136.9301682427</v>
          </cell>
          <cell r="Y51">
            <v>547036.63862530212</v>
          </cell>
          <cell r="AA51">
            <v>12810.345660461187</v>
          </cell>
          <cell r="AC51">
            <v>4250983.9144540057</v>
          </cell>
          <cell r="AE51">
            <v>800609.82644018496</v>
          </cell>
          <cell r="AG51">
            <v>178104.21091202812</v>
          </cell>
          <cell r="AI51">
            <v>0</v>
          </cell>
          <cell r="AK51">
            <v>12779.827340954569</v>
          </cell>
          <cell r="AM51">
            <v>165324.38357107356</v>
          </cell>
          <cell r="AO51">
            <v>-258987.12550691018</v>
          </cell>
          <cell r="AQ51">
            <v>3026062.5789358374</v>
          </cell>
        </row>
        <row r="52">
          <cell r="A52">
            <v>38018</v>
          </cell>
          <cell r="C52">
            <v>37803</v>
          </cell>
          <cell r="E52" t="str">
            <v>F</v>
          </cell>
          <cell r="G52">
            <v>601025861.94727337</v>
          </cell>
          <cell r="I52">
            <v>479721904.26060116</v>
          </cell>
          <cell r="K52">
            <v>77800297.790271789</v>
          </cell>
          <cell r="M52">
            <v>19141714.844435699</v>
          </cell>
          <cell r="O52">
            <v>8652469.2886133101</v>
          </cell>
          <cell r="Q52">
            <v>5998124.8604984805</v>
          </cell>
          <cell r="S52">
            <v>5056583.4141558241</v>
          </cell>
          <cell r="U52">
            <v>4654767.4886971153</v>
          </cell>
          <cell r="W52">
            <v>4010365.8063913747</v>
          </cell>
          <cell r="Y52">
            <v>481826.54948649911</v>
          </cell>
          <cell r="AA52">
            <v>13277.000931420724</v>
          </cell>
          <cell r="AC52">
            <v>4505469.3568092939</v>
          </cell>
          <cell r="AE52">
            <v>850727.485551939</v>
          </cell>
          <cell r="AG52">
            <v>194581.13679671622</v>
          </cell>
          <cell r="AI52">
            <v>0</v>
          </cell>
          <cell r="AK52">
            <v>12779.827340954569</v>
          </cell>
          <cell r="AM52">
            <v>181801.30945576166</v>
          </cell>
          <cell r="AO52">
            <v>-238861.91257144895</v>
          </cell>
          <cell r="AQ52">
            <v>3472940.5618015933</v>
          </cell>
        </row>
        <row r="53">
          <cell r="A53">
            <v>38047</v>
          </cell>
          <cell r="C53">
            <v>37803</v>
          </cell>
          <cell r="E53" t="str">
            <v>F</v>
          </cell>
          <cell r="G53">
            <v>560479623.16814518</v>
          </cell>
          <cell r="I53">
            <v>449999450.92901778</v>
          </cell>
          <cell r="K53">
            <v>69035105.247195646</v>
          </cell>
          <cell r="M53">
            <v>16623637.332896292</v>
          </cell>
          <cell r="O53">
            <v>8891940.2954348866</v>
          </cell>
          <cell r="Q53">
            <v>5999263.5797792841</v>
          </cell>
          <cell r="S53">
            <v>5224740.5143429637</v>
          </cell>
          <cell r="U53">
            <v>4705485.269478309</v>
          </cell>
          <cell r="W53">
            <v>3581204.500117796</v>
          </cell>
          <cell r="Y53">
            <v>442833.3738741554</v>
          </cell>
          <cell r="AA53">
            <v>13329.667340566419</v>
          </cell>
          <cell r="AC53">
            <v>4037367.5413325178</v>
          </cell>
          <cell r="AE53">
            <v>759068.67208485084</v>
          </cell>
          <cell r="AG53">
            <v>199995.63314586208</v>
          </cell>
          <cell r="AI53">
            <v>0</v>
          </cell>
          <cell r="AK53">
            <v>12779.827340954569</v>
          </cell>
          <cell r="AM53">
            <v>187215.80580490752</v>
          </cell>
          <cell r="AO53">
            <v>-256099.84022711788</v>
          </cell>
          <cell r="AQ53">
            <v>3091083.0634427597</v>
          </cell>
        </row>
        <row r="54">
          <cell r="A54">
            <v>38078</v>
          </cell>
          <cell r="C54">
            <v>37803</v>
          </cell>
          <cell r="E54" t="str">
            <v>F</v>
          </cell>
          <cell r="G54">
            <v>560706453.01464856</v>
          </cell>
          <cell r="I54">
            <v>457133431.22770739</v>
          </cell>
          <cell r="K54">
            <v>62890136.301974006</v>
          </cell>
          <cell r="M54">
            <v>16122631.35175035</v>
          </cell>
          <cell r="O54">
            <v>8281261.2025161777</v>
          </cell>
          <cell r="Q54">
            <v>6210685.4583707806</v>
          </cell>
          <cell r="S54">
            <v>5225307.8951993315</v>
          </cell>
          <cell r="U54">
            <v>4842999.5771305785</v>
          </cell>
          <cell r="W54">
            <v>3673603.1631078594</v>
          </cell>
          <cell r="Y54">
            <v>491625.74541236291</v>
          </cell>
          <cell r="AA54">
            <v>12495.849001672334</v>
          </cell>
          <cell r="AC54">
            <v>4177724.7575218943</v>
          </cell>
          <cell r="AE54">
            <v>780021.17457261961</v>
          </cell>
          <cell r="AG54">
            <v>210671.78478834298</v>
          </cell>
          <cell r="AI54">
            <v>0</v>
          </cell>
          <cell r="AK54">
            <v>12779.827340954569</v>
          </cell>
          <cell r="AM54">
            <v>197891.95744738841</v>
          </cell>
          <cell r="AO54">
            <v>-279285.58779557201</v>
          </cell>
          <cell r="AQ54">
            <v>3199811.6255018865</v>
          </cell>
        </row>
        <row r="55">
          <cell r="A55">
            <v>38108</v>
          </cell>
          <cell r="C55">
            <v>37803</v>
          </cell>
          <cell r="E55" t="str">
            <v>F</v>
          </cell>
          <cell r="G55">
            <v>548560964.36098635</v>
          </cell>
          <cell r="I55">
            <v>438658171.59577703</v>
          </cell>
          <cell r="K55">
            <v>69863339.134390846</v>
          </cell>
          <cell r="M55">
            <v>15944163.093726601</v>
          </cell>
          <cell r="O55">
            <v>8119251.7174650803</v>
          </cell>
          <cell r="Q55">
            <v>5816839.2377034388</v>
          </cell>
          <cell r="S55">
            <v>5325782.5352909239</v>
          </cell>
          <cell r="U55">
            <v>4833417.0466324305</v>
          </cell>
          <cell r="W55">
            <v>3806656.0287924469</v>
          </cell>
          <cell r="Y55">
            <v>471533.86915003759</v>
          </cell>
          <cell r="AA55">
            <v>12510.762144945869</v>
          </cell>
          <cell r="AC55">
            <v>4290700.6600874299</v>
          </cell>
          <cell r="AE55">
            <v>802236.80534062663</v>
          </cell>
          <cell r="AG55">
            <v>196433.36607291587</v>
          </cell>
          <cell r="AI55">
            <v>0</v>
          </cell>
          <cell r="AK55">
            <v>12779.827340954569</v>
          </cell>
          <cell r="AM55">
            <v>183653.53873196131</v>
          </cell>
          <cell r="AO55">
            <v>-255336.7583850642</v>
          </cell>
          <cell r="AQ55">
            <v>3304810.3160148417</v>
          </cell>
        </row>
        <row r="56">
          <cell r="A56">
            <v>38139</v>
          </cell>
          <cell r="C56">
            <v>37803</v>
          </cell>
          <cell r="E56" t="str">
            <v>F</v>
          </cell>
          <cell r="G56">
            <v>560681710.93002295</v>
          </cell>
          <cell r="I56">
            <v>457334756.12497199</v>
          </cell>
          <cell r="K56">
            <v>63075517.627521992</v>
          </cell>
          <cell r="M56">
            <v>16416556.400671531</v>
          </cell>
          <cell r="O56">
            <v>8101002.4712782595</v>
          </cell>
          <cell r="Q56">
            <v>5658398.0441467632</v>
          </cell>
          <cell r="S56">
            <v>5061044.3999726092</v>
          </cell>
          <cell r="U56">
            <v>5034435.8614597321</v>
          </cell>
          <cell r="W56">
            <v>3943707.2495359266</v>
          </cell>
          <cell r="Y56">
            <v>475157.92851111671</v>
          </cell>
          <cell r="AA56">
            <v>12249.733395627367</v>
          </cell>
          <cell r="AC56">
            <v>4431114.911442671</v>
          </cell>
          <cell r="AE56">
            <v>829267.55288812728</v>
          </cell>
          <cell r="AG56">
            <v>208557.49962589235</v>
          </cell>
          <cell r="AI56">
            <v>0</v>
          </cell>
          <cell r="AK56">
            <v>12779.827340954569</v>
          </cell>
          <cell r="AM56">
            <v>195777.67228493778</v>
          </cell>
          <cell r="AO56">
            <v>-265370.12936165306</v>
          </cell>
          <cell r="AQ56">
            <v>3406069.686269606</v>
          </cell>
        </row>
        <row r="57">
          <cell r="A57">
            <v>38169</v>
          </cell>
          <cell r="C57">
            <v>37803</v>
          </cell>
          <cell r="E57" t="str">
            <v>F</v>
          </cell>
          <cell r="G57">
            <v>561001618.55382037</v>
          </cell>
          <cell r="I57">
            <v>453632105.7483176</v>
          </cell>
          <cell r="K57">
            <v>67808835.743252024</v>
          </cell>
          <cell r="M57">
            <v>15604692.777724871</v>
          </cell>
          <cell r="O57">
            <v>8461745.8807661068</v>
          </cell>
          <cell r="Q57">
            <v>5905147.9984768517</v>
          </cell>
          <cell r="S57">
            <v>4945790.3298474858</v>
          </cell>
          <cell r="U57">
            <v>4643300.0754353423</v>
          </cell>
          <cell r="W57">
            <v>3936933.2805156573</v>
          </cell>
          <cell r="Y57">
            <v>556030.02086122625</v>
          </cell>
          <cell r="AA57">
            <v>12564.474126553105</v>
          </cell>
          <cell r="AC57">
            <v>4505527.775503437</v>
          </cell>
          <cell r="AE57">
            <v>847412.02500395034</v>
          </cell>
          <cell r="AG57">
            <v>189668.85407187016</v>
          </cell>
          <cell r="AI57">
            <v>0</v>
          </cell>
          <cell r="AK57">
            <v>12779.827340954569</v>
          </cell>
          <cell r="AM57">
            <v>176889.02673091559</v>
          </cell>
          <cell r="AO57">
            <v>-248838.93639640347</v>
          </cell>
          <cell r="AQ57">
            <v>3481226.7237685714</v>
          </cell>
        </row>
        <row r="58">
          <cell r="A58">
            <v>38200</v>
          </cell>
          <cell r="C58">
            <v>37803</v>
          </cell>
          <cell r="E58" t="str">
            <v>F</v>
          </cell>
          <cell r="G58">
            <v>582696750.14039207</v>
          </cell>
          <cell r="I58">
            <v>475375922.01338434</v>
          </cell>
          <cell r="K58">
            <v>67765057.545373499</v>
          </cell>
          <cell r="M58">
            <v>16374650.180597847</v>
          </cell>
          <cell r="O58">
            <v>7613241.1379794329</v>
          </cell>
          <cell r="Q58">
            <v>6013340.2813668465</v>
          </cell>
          <cell r="S58">
            <v>4986830.7404003004</v>
          </cell>
          <cell r="U58">
            <v>4567708.2412896184</v>
          </cell>
          <cell r="W58">
            <v>3709501.4497837657</v>
          </cell>
          <cell r="Y58">
            <v>318197.62804474367</v>
          </cell>
          <cell r="AA58">
            <v>12575.341314641773</v>
          </cell>
          <cell r="AC58">
            <v>4040274.419143151</v>
          </cell>
          <cell r="AE58">
            <v>757604.02566741139</v>
          </cell>
          <cell r="AG58">
            <v>196981.67892161419</v>
          </cell>
          <cell r="AI58">
            <v>0</v>
          </cell>
          <cell r="AK58">
            <v>12779.827340954569</v>
          </cell>
          <cell r="AM58">
            <v>184201.85158065963</v>
          </cell>
          <cell r="AO58">
            <v>-209287.58954746515</v>
          </cell>
          <cell r="AQ58">
            <v>3098468.5418950804</v>
          </cell>
        </row>
        <row r="59">
          <cell r="A59">
            <v>38231</v>
          </cell>
          <cell r="C59">
            <v>37803</v>
          </cell>
          <cell r="E59" t="str">
            <v>F</v>
          </cell>
          <cell r="G59">
            <v>585098943.0414772</v>
          </cell>
          <cell r="I59">
            <v>474119613.14880157</v>
          </cell>
          <cell r="K59">
            <v>70406902.434443191</v>
          </cell>
          <cell r="M59">
            <v>17140915.85758251</v>
          </cell>
          <cell r="O59">
            <v>8186867.5319446735</v>
          </cell>
          <cell r="Q59">
            <v>5388040.2544607902</v>
          </cell>
          <cell r="S59">
            <v>5085578.5448835781</v>
          </cell>
          <cell r="U59">
            <v>4771025.2693608655</v>
          </cell>
          <cell r="W59">
            <v>3535659.9604015485</v>
          </cell>
          <cell r="Y59">
            <v>405528.50272409798</v>
          </cell>
          <cell r="AA59">
            <v>12971.351536706221</v>
          </cell>
          <cell r="AC59">
            <v>3954159.8146623527</v>
          </cell>
          <cell r="AE59">
            <v>744329.73620023706</v>
          </cell>
          <cell r="AG59">
            <v>209667.18142604502</v>
          </cell>
          <cell r="AI59">
            <v>0</v>
          </cell>
          <cell r="AK59">
            <v>12779.827340954569</v>
          </cell>
          <cell r="AM59">
            <v>196887.35408509045</v>
          </cell>
          <cell r="AO59">
            <v>-200299.05441570134</v>
          </cell>
          <cell r="AQ59">
            <v>3012942.7243770249</v>
          </cell>
        </row>
        <row r="60">
          <cell r="A60">
            <v>38261</v>
          </cell>
          <cell r="C60">
            <v>37803</v>
          </cell>
          <cell r="E60" t="str">
            <v>F</v>
          </cell>
          <cell r="G60">
            <v>582226965.97592306</v>
          </cell>
          <cell r="I60">
            <v>470348433.44360608</v>
          </cell>
          <cell r="K60">
            <v>71683913.375396118</v>
          </cell>
          <cell r="M60">
            <v>16765729.169168957</v>
          </cell>
          <cell r="O60">
            <v>8202684.5346161965</v>
          </cell>
          <cell r="Q60">
            <v>5716504.4925323911</v>
          </cell>
          <cell r="S60">
            <v>4616754.8790490618</v>
          </cell>
          <cell r="U60">
            <v>4892946.0815543039</v>
          </cell>
          <cell r="W60">
            <v>3548090.2103317617</v>
          </cell>
          <cell r="Y60">
            <v>536977.90676256712</v>
          </cell>
          <cell r="AA60">
            <v>12943.769776234207</v>
          </cell>
          <cell r="AC60">
            <v>4098011.886870563</v>
          </cell>
          <cell r="AE60">
            <v>770018.46888935077</v>
          </cell>
          <cell r="AG60">
            <v>211711.22777892379</v>
          </cell>
          <cell r="AI60">
            <v>0</v>
          </cell>
          <cell r="AK60">
            <v>12779.827340954569</v>
          </cell>
          <cell r="AM60">
            <v>198931.40043796922</v>
          </cell>
          <cell r="AO60">
            <v>-191575.93654620548</v>
          </cell>
          <cell r="AQ60">
            <v>3129062.0175432428</v>
          </cell>
        </row>
        <row r="61">
          <cell r="A61">
            <v>38292</v>
          </cell>
          <cell r="C61">
            <v>37803</v>
          </cell>
          <cell r="E61" t="str">
            <v>F</v>
          </cell>
          <cell r="G61">
            <v>596362639.64480388</v>
          </cell>
          <cell r="I61">
            <v>483939652.49587756</v>
          </cell>
          <cell r="K61">
            <v>70725244.668218642</v>
          </cell>
          <cell r="M61">
            <v>18035409.696430862</v>
          </cell>
          <cell r="O61">
            <v>8414158.7185084727</v>
          </cell>
          <cell r="Q61">
            <v>5805706.7402312495</v>
          </cell>
          <cell r="S61">
            <v>4902413.2508831369</v>
          </cell>
          <cell r="U61">
            <v>4540054.0746539468</v>
          </cell>
          <cell r="W61">
            <v>3781375.2145438842</v>
          </cell>
          <cell r="Y61">
            <v>648104.84249300801</v>
          </cell>
          <cell r="AA61">
            <v>12926.378197488966</v>
          </cell>
          <cell r="AC61">
            <v>4442406.4352343818</v>
          </cell>
          <cell r="AE61">
            <v>839749.88225703244</v>
          </cell>
          <cell r="AG61">
            <v>206976.23004009583</v>
          </cell>
          <cell r="AI61">
            <v>0</v>
          </cell>
          <cell r="AK61">
            <v>12779.827340954569</v>
          </cell>
          <cell r="AM61">
            <v>194196.40269914127</v>
          </cell>
          <cell r="AO61">
            <v>-95768.320936577278</v>
          </cell>
          <cell r="AQ61">
            <v>3408460.1502782083</v>
          </cell>
        </row>
        <row r="62">
          <cell r="A62">
            <v>38322</v>
          </cell>
          <cell r="C62">
            <v>37803</v>
          </cell>
          <cell r="E62" t="str">
            <v>F</v>
          </cell>
          <cell r="G62">
            <v>591425992.58478081</v>
          </cell>
          <cell r="I62">
            <v>468889475.54543805</v>
          </cell>
          <cell r="K62">
            <v>79552895.668172747</v>
          </cell>
          <cell r="M62">
            <v>18101869.474340953</v>
          </cell>
          <cell r="O62">
            <v>9022586.0603409968</v>
          </cell>
          <cell r="Q62">
            <v>6048882.5097172158</v>
          </cell>
          <cell r="S62">
            <v>5039675.1820496712</v>
          </cell>
          <cell r="U62">
            <v>4770608.1447212044</v>
          </cell>
          <cell r="W62">
            <v>3499352.4913207577</v>
          </cell>
          <cell r="Y62">
            <v>610615.7522607923</v>
          </cell>
          <cell r="AA62">
            <v>13219.510045301802</v>
          </cell>
          <cell r="AC62">
            <v>4123187.7536268518</v>
          </cell>
          <cell r="AE62">
            <v>777522.99098239338</v>
          </cell>
          <cell r="AG62">
            <v>194033.91871361513</v>
          </cell>
          <cell r="AI62">
            <v>0</v>
          </cell>
          <cell r="AK62">
            <v>12779.827340954569</v>
          </cell>
          <cell r="AM62">
            <v>181254.09137266056</v>
          </cell>
          <cell r="AO62">
            <v>0</v>
          </cell>
          <cell r="AQ62">
            <v>3164410.6712717982</v>
          </cell>
        </row>
      </sheetData>
      <sheetData sheetId="57" refreshError="1"/>
      <sheetData sheetId="58" refreshError="1"/>
      <sheetData sheetId="59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  <cell r="C15">
            <v>-12772</v>
          </cell>
        </row>
        <row r="16">
          <cell r="A16">
            <v>36923</v>
          </cell>
          <cell r="C16">
            <v>-12712</v>
          </cell>
        </row>
        <row r="17">
          <cell r="A17">
            <v>36951</v>
          </cell>
          <cell r="C17">
            <v>-26740</v>
          </cell>
        </row>
        <row r="18">
          <cell r="A18">
            <v>36982</v>
          </cell>
          <cell r="C18">
            <v>-516562</v>
          </cell>
        </row>
        <row r="19">
          <cell r="A19">
            <v>37012</v>
          </cell>
          <cell r="C19">
            <v>528205</v>
          </cell>
        </row>
        <row r="20">
          <cell r="A20">
            <v>37043</v>
          </cell>
          <cell r="C20">
            <v>-14934</v>
          </cell>
        </row>
        <row r="21">
          <cell r="A21">
            <v>37073</v>
          </cell>
          <cell r="C21">
            <v>-15211</v>
          </cell>
        </row>
        <row r="22">
          <cell r="A22">
            <v>37104</v>
          </cell>
          <cell r="C22">
            <v>-6279</v>
          </cell>
        </row>
        <row r="23">
          <cell r="A23">
            <v>37135</v>
          </cell>
          <cell r="C23">
            <v>-10288</v>
          </cell>
        </row>
        <row r="24">
          <cell r="A24">
            <v>37165</v>
          </cell>
          <cell r="C24">
            <v>-4723</v>
          </cell>
        </row>
        <row r="25">
          <cell r="A25">
            <v>37196</v>
          </cell>
          <cell r="C25">
            <v>2176</v>
          </cell>
        </row>
        <row r="26">
          <cell r="A26">
            <v>37226</v>
          </cell>
          <cell r="C26">
            <v>102807</v>
          </cell>
        </row>
        <row r="27">
          <cell r="A27">
            <v>37257</v>
          </cell>
          <cell r="C27">
            <v>19834</v>
          </cell>
        </row>
        <row r="28">
          <cell r="A28">
            <v>37288</v>
          </cell>
          <cell r="C28">
            <v>8839</v>
          </cell>
        </row>
        <row r="29">
          <cell r="A29">
            <v>37316</v>
          </cell>
          <cell r="C29">
            <v>2412</v>
          </cell>
        </row>
        <row r="30">
          <cell r="A30">
            <v>37347</v>
          </cell>
          <cell r="C30">
            <v>17244</v>
          </cell>
        </row>
        <row r="31">
          <cell r="A31">
            <v>37377</v>
          </cell>
          <cell r="C31">
            <v>-4711</v>
          </cell>
        </row>
        <row r="32">
          <cell r="A32">
            <v>37408</v>
          </cell>
          <cell r="C32">
            <v>-2968</v>
          </cell>
        </row>
        <row r="33">
          <cell r="A33">
            <v>37438</v>
          </cell>
          <cell r="C33">
            <v>-365</v>
          </cell>
        </row>
        <row r="34">
          <cell r="A34">
            <v>37469</v>
          </cell>
          <cell r="C34">
            <v>8208</v>
          </cell>
        </row>
        <row r="35">
          <cell r="A35">
            <v>37500</v>
          </cell>
          <cell r="C35">
            <v>4041</v>
          </cell>
        </row>
        <row r="36">
          <cell r="A36">
            <v>37530</v>
          </cell>
          <cell r="C36">
            <v>8226</v>
          </cell>
        </row>
        <row r="37">
          <cell r="A37">
            <v>37561</v>
          </cell>
          <cell r="C37">
            <v>3172</v>
          </cell>
        </row>
        <row r="38">
          <cell r="A38">
            <v>37591</v>
          </cell>
          <cell r="C38">
            <v>903</v>
          </cell>
        </row>
        <row r="39">
          <cell r="A39">
            <v>37622</v>
          </cell>
          <cell r="C39">
            <v>-472</v>
          </cell>
        </row>
        <row r="40">
          <cell r="A40">
            <v>37653</v>
          </cell>
          <cell r="C40">
            <v>475</v>
          </cell>
        </row>
        <row r="41">
          <cell r="A41">
            <v>37681</v>
          </cell>
          <cell r="C41">
            <v>8123</v>
          </cell>
        </row>
        <row r="42">
          <cell r="A42">
            <v>37712</v>
          </cell>
          <cell r="C42">
            <v>3092</v>
          </cell>
        </row>
        <row r="43">
          <cell r="A43">
            <v>37742</v>
          </cell>
          <cell r="C43">
            <v>5056</v>
          </cell>
        </row>
        <row r="44">
          <cell r="A44">
            <v>37773</v>
          </cell>
          <cell r="C44">
            <v>-47949</v>
          </cell>
        </row>
        <row r="45">
          <cell r="A45">
            <v>37803</v>
          </cell>
          <cell r="C45">
            <v>61435</v>
          </cell>
        </row>
        <row r="46">
          <cell r="A46">
            <v>37834</v>
          </cell>
          <cell r="C46">
            <v>-1039</v>
          </cell>
        </row>
        <row r="47">
          <cell r="A47">
            <v>37865</v>
          </cell>
          <cell r="C47">
            <v>36000</v>
          </cell>
        </row>
        <row r="48">
          <cell r="A48">
            <v>37895</v>
          </cell>
          <cell r="C48">
            <v>-13000</v>
          </cell>
        </row>
        <row r="49">
          <cell r="A49">
            <v>37926</v>
          </cell>
          <cell r="C49">
            <v>136793</v>
          </cell>
          <cell r="E49">
            <v>80000</v>
          </cell>
        </row>
        <row r="50">
          <cell r="A50">
            <v>37956</v>
          </cell>
          <cell r="C50">
            <v>28085</v>
          </cell>
          <cell r="E50">
            <v>-80000</v>
          </cell>
        </row>
        <row r="51">
          <cell r="A51">
            <v>37987</v>
          </cell>
          <cell r="C51">
            <v>4691</v>
          </cell>
        </row>
        <row r="52">
          <cell r="A52">
            <v>38018</v>
          </cell>
        </row>
        <row r="53">
          <cell r="A53">
            <v>38047</v>
          </cell>
        </row>
        <row r="54">
          <cell r="A54">
            <v>38078</v>
          </cell>
          <cell r="C54">
            <v>-1000</v>
          </cell>
        </row>
        <row r="55">
          <cell r="A55">
            <v>38108</v>
          </cell>
          <cell r="C55">
            <v>-5074</v>
          </cell>
          <cell r="E55">
            <v>5073</v>
          </cell>
        </row>
        <row r="56">
          <cell r="A56">
            <v>38139</v>
          </cell>
        </row>
        <row r="57">
          <cell r="A57">
            <v>38169</v>
          </cell>
        </row>
        <row r="58">
          <cell r="A58">
            <v>38200</v>
          </cell>
        </row>
        <row r="59">
          <cell r="A59">
            <v>38231</v>
          </cell>
        </row>
        <row r="60">
          <cell r="A60">
            <v>38261</v>
          </cell>
        </row>
        <row r="61">
          <cell r="A61">
            <v>38292</v>
          </cell>
        </row>
        <row r="62">
          <cell r="A62">
            <v>38322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60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  <cell r="C18">
            <v>-132980</v>
          </cell>
        </row>
        <row r="19">
          <cell r="A19">
            <v>37012</v>
          </cell>
          <cell r="C19">
            <v>-12217</v>
          </cell>
        </row>
        <row r="20">
          <cell r="A20">
            <v>37043</v>
          </cell>
          <cell r="C20">
            <v>-25919</v>
          </cell>
        </row>
        <row r="21">
          <cell r="A21">
            <v>37073</v>
          </cell>
          <cell r="C21">
            <v>-24236</v>
          </cell>
        </row>
        <row r="22">
          <cell r="A22">
            <v>37104</v>
          </cell>
          <cell r="C22">
            <v>-27448</v>
          </cell>
        </row>
        <row r="23">
          <cell r="A23">
            <v>37135</v>
          </cell>
          <cell r="C23">
            <v>-21455</v>
          </cell>
        </row>
        <row r="24">
          <cell r="A24">
            <v>37165</v>
          </cell>
          <cell r="C24">
            <v>-27614</v>
          </cell>
        </row>
        <row r="25">
          <cell r="A25">
            <v>37196</v>
          </cell>
          <cell r="C25">
            <v>-36744</v>
          </cell>
        </row>
        <row r="26">
          <cell r="A26">
            <v>37226</v>
          </cell>
          <cell r="C26">
            <v>-11479</v>
          </cell>
        </row>
        <row r="27">
          <cell r="A27">
            <v>37257</v>
          </cell>
          <cell r="C27">
            <v>-27777</v>
          </cell>
        </row>
        <row r="28">
          <cell r="A28">
            <v>37288</v>
          </cell>
          <cell r="C28">
            <v>-29987</v>
          </cell>
        </row>
        <row r="29">
          <cell r="A29">
            <v>37316</v>
          </cell>
          <cell r="C29">
            <v>-17367</v>
          </cell>
        </row>
        <row r="30">
          <cell r="A30">
            <v>37347</v>
          </cell>
          <cell r="C30">
            <v>-23664</v>
          </cell>
        </row>
        <row r="31">
          <cell r="A31">
            <v>37377</v>
          </cell>
          <cell r="C31">
            <v>-31332</v>
          </cell>
        </row>
        <row r="32">
          <cell r="A32">
            <v>37408</v>
          </cell>
          <cell r="C32">
            <v>-33002</v>
          </cell>
        </row>
        <row r="33">
          <cell r="A33">
            <v>37438</v>
          </cell>
          <cell r="C33">
            <v>-23906</v>
          </cell>
        </row>
        <row r="34">
          <cell r="A34">
            <v>37469</v>
          </cell>
          <cell r="C34">
            <v>-29541</v>
          </cell>
        </row>
        <row r="35">
          <cell r="A35">
            <v>37500</v>
          </cell>
          <cell r="C35">
            <v>-30050</v>
          </cell>
        </row>
        <row r="36">
          <cell r="A36">
            <v>37530</v>
          </cell>
          <cell r="C36">
            <v>-30677</v>
          </cell>
        </row>
        <row r="37">
          <cell r="A37">
            <v>37561</v>
          </cell>
          <cell r="C37">
            <v>-31834</v>
          </cell>
        </row>
        <row r="38">
          <cell r="A38">
            <v>37591</v>
          </cell>
          <cell r="C38">
            <v>-24088</v>
          </cell>
        </row>
        <row r="39">
          <cell r="A39">
            <v>37622</v>
          </cell>
          <cell r="C39">
            <v>-25169</v>
          </cell>
        </row>
        <row r="40">
          <cell r="A40">
            <v>37653</v>
          </cell>
          <cell r="C40">
            <v>-33341</v>
          </cell>
        </row>
        <row r="41">
          <cell r="A41">
            <v>37681</v>
          </cell>
          <cell r="C41">
            <v>-26922</v>
          </cell>
        </row>
        <row r="42">
          <cell r="A42">
            <v>37712</v>
          </cell>
          <cell r="C42">
            <v>-41135</v>
          </cell>
        </row>
        <row r="43">
          <cell r="A43">
            <v>37742</v>
          </cell>
          <cell r="C43">
            <v>-21821</v>
          </cell>
        </row>
        <row r="44">
          <cell r="A44">
            <v>37773</v>
          </cell>
          <cell r="C44">
            <v>-27011</v>
          </cell>
        </row>
        <row r="45">
          <cell r="A45">
            <v>37803</v>
          </cell>
          <cell r="C45">
            <v>-34208</v>
          </cell>
        </row>
        <row r="46">
          <cell r="A46">
            <v>37834</v>
          </cell>
          <cell r="C46">
            <v>-7682</v>
          </cell>
        </row>
        <row r="47">
          <cell r="A47">
            <v>37865</v>
          </cell>
          <cell r="C47">
            <v>-28079</v>
          </cell>
        </row>
        <row r="48">
          <cell r="A48">
            <v>37895</v>
          </cell>
          <cell r="C48">
            <v>877</v>
          </cell>
        </row>
        <row r="49">
          <cell r="A49">
            <v>37926</v>
          </cell>
          <cell r="C49">
            <v>-25672</v>
          </cell>
        </row>
        <row r="50">
          <cell r="A50">
            <v>37956</v>
          </cell>
          <cell r="C50">
            <v>-10043</v>
          </cell>
        </row>
        <row r="51">
          <cell r="A51">
            <v>37987</v>
          </cell>
          <cell r="C51">
            <v>-14625</v>
          </cell>
        </row>
        <row r="52">
          <cell r="A52">
            <v>38018</v>
          </cell>
          <cell r="C52">
            <v>-5807</v>
          </cell>
        </row>
        <row r="53">
          <cell r="A53">
            <v>38047</v>
          </cell>
          <cell r="C53">
            <v>25375</v>
          </cell>
        </row>
        <row r="54">
          <cell r="A54">
            <v>38078</v>
          </cell>
          <cell r="C54">
            <v>-9496</v>
          </cell>
        </row>
        <row r="55">
          <cell r="A55">
            <v>38108</v>
          </cell>
          <cell r="C55">
            <v>-59551</v>
          </cell>
        </row>
        <row r="56">
          <cell r="A56">
            <v>38139</v>
          </cell>
          <cell r="C56">
            <v>-7878</v>
          </cell>
        </row>
        <row r="57">
          <cell r="A57">
            <v>38169</v>
          </cell>
          <cell r="C57">
            <v>-32634</v>
          </cell>
        </row>
        <row r="58">
          <cell r="A58">
            <v>38200</v>
          </cell>
          <cell r="C58">
            <v>-27131</v>
          </cell>
        </row>
        <row r="59">
          <cell r="A59">
            <v>38231</v>
          </cell>
          <cell r="C59">
            <v>-22124</v>
          </cell>
        </row>
        <row r="60">
          <cell r="A60">
            <v>38261</v>
          </cell>
          <cell r="C60">
            <v>81665</v>
          </cell>
        </row>
        <row r="61">
          <cell r="A61">
            <v>38292</v>
          </cell>
          <cell r="C61">
            <v>112802</v>
          </cell>
        </row>
        <row r="62">
          <cell r="A62">
            <v>38322</v>
          </cell>
          <cell r="C62">
            <v>74776.539999999994</v>
          </cell>
        </row>
        <row r="63">
          <cell r="A63">
            <v>38353</v>
          </cell>
          <cell r="C63">
            <v>110879.81</v>
          </cell>
        </row>
        <row r="64">
          <cell r="A64">
            <v>38384</v>
          </cell>
          <cell r="C64">
            <v>106248</v>
          </cell>
        </row>
        <row r="65">
          <cell r="A65">
            <v>38412</v>
          </cell>
          <cell r="C65">
            <v>125613.97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>
        <row r="3">
          <cell r="A3">
            <v>36526</v>
          </cell>
          <cell r="C3">
            <v>36526</v>
          </cell>
          <cell r="E3" t="str">
            <v>A</v>
          </cell>
        </row>
        <row r="4">
          <cell r="A4">
            <v>36557</v>
          </cell>
          <cell r="C4">
            <v>36557</v>
          </cell>
          <cell r="E4" t="str">
            <v>A</v>
          </cell>
        </row>
        <row r="5">
          <cell r="A5">
            <v>36586</v>
          </cell>
          <cell r="C5">
            <v>36586</v>
          </cell>
          <cell r="E5" t="str">
            <v>A</v>
          </cell>
        </row>
        <row r="6">
          <cell r="A6">
            <v>36617</v>
          </cell>
          <cell r="C6">
            <v>36617</v>
          </cell>
          <cell r="E6" t="str">
            <v>A</v>
          </cell>
        </row>
        <row r="7">
          <cell r="A7">
            <v>36647</v>
          </cell>
          <cell r="C7">
            <v>36647</v>
          </cell>
          <cell r="E7" t="str">
            <v>A</v>
          </cell>
        </row>
        <row r="8">
          <cell r="A8">
            <v>36678</v>
          </cell>
          <cell r="C8">
            <v>36678</v>
          </cell>
          <cell r="E8" t="str">
            <v>A</v>
          </cell>
        </row>
        <row r="9">
          <cell r="A9">
            <v>36708</v>
          </cell>
          <cell r="C9">
            <v>36708</v>
          </cell>
          <cell r="E9" t="str">
            <v>A</v>
          </cell>
        </row>
        <row r="10">
          <cell r="A10">
            <v>36739</v>
          </cell>
          <cell r="C10">
            <v>36739</v>
          </cell>
          <cell r="E10" t="str">
            <v>A</v>
          </cell>
        </row>
        <row r="11">
          <cell r="A11">
            <v>36770</v>
          </cell>
          <cell r="C11">
            <v>36770</v>
          </cell>
          <cell r="E11" t="str">
            <v>A</v>
          </cell>
        </row>
        <row r="12">
          <cell r="A12">
            <v>36800</v>
          </cell>
          <cell r="C12">
            <v>36800</v>
          </cell>
          <cell r="E12" t="str">
            <v>A</v>
          </cell>
        </row>
        <row r="13">
          <cell r="A13">
            <v>36831</v>
          </cell>
          <cell r="C13">
            <v>36831</v>
          </cell>
          <cell r="E13" t="str">
            <v>A</v>
          </cell>
        </row>
        <row r="14">
          <cell r="A14">
            <v>36861</v>
          </cell>
          <cell r="C14">
            <v>36861</v>
          </cell>
          <cell r="E14" t="str">
            <v>A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I15">
            <v>0</v>
          </cell>
          <cell r="AC15">
            <v>0</v>
          </cell>
          <cell r="AM15">
            <v>0</v>
          </cell>
          <cell r="AQ15">
            <v>0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I16">
            <v>0</v>
          </cell>
          <cell r="AC16">
            <v>0</v>
          </cell>
          <cell r="AM16">
            <v>0</v>
          </cell>
          <cell r="AQ16">
            <v>0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I17">
            <v>0</v>
          </cell>
          <cell r="AC17">
            <v>0</v>
          </cell>
          <cell r="AM17">
            <v>0</v>
          </cell>
          <cell r="AQ17">
            <v>0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I18">
            <v>0</v>
          </cell>
          <cell r="AC18">
            <v>0</v>
          </cell>
          <cell r="AM18">
            <v>0</v>
          </cell>
          <cell r="AQ18">
            <v>0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I19">
            <v>0</v>
          </cell>
          <cell r="AC19">
            <v>0</v>
          </cell>
          <cell r="AM19">
            <v>0</v>
          </cell>
          <cell r="AQ19">
            <v>0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I20">
            <v>0</v>
          </cell>
          <cell r="AC20">
            <v>0</v>
          </cell>
          <cell r="AM20">
            <v>0</v>
          </cell>
          <cell r="AQ20">
            <v>0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I21">
            <v>0</v>
          </cell>
          <cell r="AC21">
            <v>0</v>
          </cell>
          <cell r="AM21">
            <v>0</v>
          </cell>
          <cell r="AQ21">
            <v>0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I22">
            <v>0</v>
          </cell>
          <cell r="AC22">
            <v>0</v>
          </cell>
          <cell r="AM22">
            <v>0</v>
          </cell>
          <cell r="AQ22">
            <v>0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I23">
            <v>0</v>
          </cell>
          <cell r="AC23">
            <v>0</v>
          </cell>
          <cell r="AM23">
            <v>0</v>
          </cell>
          <cell r="AQ23">
            <v>0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I24">
            <v>0</v>
          </cell>
          <cell r="AC24">
            <v>0</v>
          </cell>
          <cell r="AM24">
            <v>0</v>
          </cell>
          <cell r="AQ24">
            <v>0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I25">
            <v>0</v>
          </cell>
          <cell r="AC25">
            <v>0</v>
          </cell>
          <cell r="AM25">
            <v>0</v>
          </cell>
          <cell r="AQ25">
            <v>0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I26">
            <v>0</v>
          </cell>
          <cell r="AC26">
            <v>0</v>
          </cell>
          <cell r="AM26">
            <v>0</v>
          </cell>
          <cell r="AQ26">
            <v>0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I27">
            <v>0</v>
          </cell>
          <cell r="AC27">
            <v>0</v>
          </cell>
          <cell r="AM27">
            <v>0</v>
          </cell>
          <cell r="AQ27">
            <v>0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I28">
            <v>0</v>
          </cell>
          <cell r="AC28">
            <v>0</v>
          </cell>
          <cell r="AM28">
            <v>0</v>
          </cell>
          <cell r="AQ28">
            <v>0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I29">
            <v>0</v>
          </cell>
          <cell r="AC29">
            <v>0</v>
          </cell>
          <cell r="AM29">
            <v>0</v>
          </cell>
          <cell r="AQ29">
            <v>0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I30">
            <v>0</v>
          </cell>
          <cell r="AC30">
            <v>0</v>
          </cell>
          <cell r="AM30">
            <v>0</v>
          </cell>
          <cell r="AQ30">
            <v>0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I31">
            <v>0</v>
          </cell>
          <cell r="AC31">
            <v>0</v>
          </cell>
          <cell r="AM31">
            <v>0</v>
          </cell>
          <cell r="AQ31">
            <v>0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I32">
            <v>0</v>
          </cell>
          <cell r="AC32">
            <v>0</v>
          </cell>
          <cell r="AM32">
            <v>0</v>
          </cell>
          <cell r="AQ32">
            <v>0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I33">
            <v>0</v>
          </cell>
          <cell r="AC33">
            <v>0</v>
          </cell>
          <cell r="AM33">
            <v>0</v>
          </cell>
          <cell r="AQ33">
            <v>0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I34">
            <v>0</v>
          </cell>
          <cell r="AC34">
            <v>0</v>
          </cell>
          <cell r="AM34">
            <v>0</v>
          </cell>
          <cell r="AQ34">
            <v>0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I35">
            <v>0</v>
          </cell>
          <cell r="AC35">
            <v>0</v>
          </cell>
          <cell r="AM35">
            <v>0</v>
          </cell>
          <cell r="AQ35">
            <v>0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I36">
            <v>0</v>
          </cell>
          <cell r="AC36">
            <v>0</v>
          </cell>
          <cell r="AM36">
            <v>0</v>
          </cell>
          <cell r="AQ36">
            <v>0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I37">
            <v>0</v>
          </cell>
          <cell r="AC37">
            <v>0</v>
          </cell>
          <cell r="AM37">
            <v>0</v>
          </cell>
          <cell r="AQ37">
            <v>0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I38">
            <v>0</v>
          </cell>
          <cell r="AC38">
            <v>0</v>
          </cell>
          <cell r="AM38">
            <v>0</v>
          </cell>
          <cell r="AQ38">
            <v>0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I39">
            <v>0</v>
          </cell>
          <cell r="AC39">
            <v>0</v>
          </cell>
          <cell r="AM39">
            <v>0</v>
          </cell>
          <cell r="AQ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I40">
            <v>0</v>
          </cell>
          <cell r="AC40">
            <v>0</v>
          </cell>
          <cell r="AM40">
            <v>0</v>
          </cell>
          <cell r="AQ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I41">
            <v>0</v>
          </cell>
          <cell r="AC41">
            <v>0</v>
          </cell>
          <cell r="AM41">
            <v>0</v>
          </cell>
          <cell r="AQ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I42">
            <v>0</v>
          </cell>
          <cell r="AC42">
            <v>0</v>
          </cell>
          <cell r="AM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I43">
            <v>0</v>
          </cell>
          <cell r="AC43">
            <v>0</v>
          </cell>
          <cell r="AM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I44">
            <v>0</v>
          </cell>
          <cell r="AC44">
            <v>0</v>
          </cell>
          <cell r="AM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M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M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M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M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M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M50">
            <v>0</v>
          </cell>
          <cell r="AQ50">
            <v>0</v>
          </cell>
        </row>
        <row r="51">
          <cell r="A51">
            <v>37987</v>
          </cell>
          <cell r="C51" t="str">
            <v>07/03</v>
          </cell>
          <cell r="E51" t="str">
            <v>F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M51">
            <v>0</v>
          </cell>
          <cell r="AQ51">
            <v>0</v>
          </cell>
        </row>
        <row r="52">
          <cell r="A52">
            <v>38018</v>
          </cell>
          <cell r="C52" t="str">
            <v>07/03</v>
          </cell>
          <cell r="E52" t="str">
            <v>F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M52">
            <v>0</v>
          </cell>
          <cell r="AQ52">
            <v>0</v>
          </cell>
        </row>
        <row r="53">
          <cell r="A53">
            <v>38047</v>
          </cell>
          <cell r="C53">
            <v>38018</v>
          </cell>
          <cell r="E53" t="str">
            <v>F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M53">
            <v>0</v>
          </cell>
          <cell r="AQ53">
            <v>0</v>
          </cell>
        </row>
        <row r="54">
          <cell r="A54">
            <v>38078</v>
          </cell>
          <cell r="C54" t="str">
            <v>07/03</v>
          </cell>
          <cell r="E54" t="str">
            <v>F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AA54">
            <v>0</v>
          </cell>
          <cell r="AC54">
            <v>0</v>
          </cell>
          <cell r="AE54">
            <v>0</v>
          </cell>
          <cell r="AM54">
            <v>0</v>
          </cell>
          <cell r="AQ54">
            <v>0</v>
          </cell>
        </row>
        <row r="55">
          <cell r="A55">
            <v>38108</v>
          </cell>
          <cell r="C55" t="str">
            <v>07/03</v>
          </cell>
          <cell r="E55" t="str">
            <v>F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0</v>
          </cell>
          <cell r="AM55">
            <v>0</v>
          </cell>
          <cell r="AQ55">
            <v>0</v>
          </cell>
        </row>
        <row r="56">
          <cell r="A56">
            <v>38139</v>
          </cell>
          <cell r="C56" t="str">
            <v>07/03</v>
          </cell>
          <cell r="E56" t="str">
            <v>F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0</v>
          </cell>
          <cell r="AM56">
            <v>0</v>
          </cell>
          <cell r="AQ56">
            <v>0</v>
          </cell>
        </row>
        <row r="57">
          <cell r="A57">
            <v>38169</v>
          </cell>
          <cell r="C57" t="str">
            <v>07/03</v>
          </cell>
          <cell r="E57" t="str">
            <v>F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M57">
            <v>0</v>
          </cell>
          <cell r="AQ57">
            <v>0</v>
          </cell>
        </row>
        <row r="58">
          <cell r="A58">
            <v>38200</v>
          </cell>
          <cell r="C58" t="str">
            <v>07/03</v>
          </cell>
          <cell r="E58" t="str">
            <v>F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M58">
            <v>0</v>
          </cell>
          <cell r="AQ58">
            <v>0</v>
          </cell>
        </row>
        <row r="59">
          <cell r="A59">
            <v>38231</v>
          </cell>
          <cell r="C59" t="str">
            <v>07/03</v>
          </cell>
          <cell r="E59" t="str">
            <v>F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M59">
            <v>0</v>
          </cell>
          <cell r="AQ59">
            <v>0</v>
          </cell>
        </row>
        <row r="60">
          <cell r="A60">
            <v>38261</v>
          </cell>
          <cell r="C60" t="str">
            <v>07/03</v>
          </cell>
          <cell r="E60" t="str">
            <v>F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M60">
            <v>0</v>
          </cell>
          <cell r="AQ60">
            <v>0</v>
          </cell>
        </row>
        <row r="61">
          <cell r="A61">
            <v>38292</v>
          </cell>
          <cell r="C61" t="str">
            <v>07/03</v>
          </cell>
          <cell r="E61" t="str">
            <v>F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M61">
            <v>0</v>
          </cell>
          <cell r="AQ61">
            <v>0</v>
          </cell>
        </row>
        <row r="62">
          <cell r="A62">
            <v>38322</v>
          </cell>
          <cell r="C62" t="str">
            <v>07/03</v>
          </cell>
          <cell r="E62" t="str">
            <v>F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M62">
            <v>0</v>
          </cell>
          <cell r="AQ62">
            <v>0</v>
          </cell>
        </row>
        <row r="64">
          <cell r="Y64">
            <v>1.02</v>
          </cell>
          <cell r="AA64">
            <v>1.2643648789781645E-2</v>
          </cell>
          <cell r="AG64">
            <v>0.97499999999999998</v>
          </cell>
        </row>
        <row r="65">
          <cell r="K65">
            <v>0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U65">
            <v>0</v>
          </cell>
          <cell r="W65">
            <v>0</v>
          </cell>
          <cell r="Y65">
            <v>0</v>
          </cell>
          <cell r="AA65">
            <v>0</v>
          </cell>
          <cell r="AE65">
            <v>0</v>
          </cell>
          <cell r="AG65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ing Temp"/>
      <sheetName val="CONSUMER P&amp;L"/>
      <sheetName val="Reports"/>
      <sheetName val="Inputs"/>
      <sheetName val="Cover"/>
      <sheetName val="Database"/>
      <sheetName val="5 Yr database"/>
      <sheetName val="Charts"/>
      <sheetName val="For FY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A4" t="str">
            <v>MOB</v>
          </cell>
          <cell r="B4" t="str">
            <v>Prime %</v>
          </cell>
          <cell r="C4" t="str">
            <v>APR @</v>
          </cell>
          <cell r="E4" t="str">
            <v>Tot Accts.</v>
          </cell>
          <cell r="F4" t="str">
            <v>GA %</v>
          </cell>
          <cell r="G4" t="str">
            <v>GA #</v>
          </cell>
          <cell r="H4" t="str">
            <v>DA %</v>
          </cell>
          <cell r="I4" t="str">
            <v>DA #</v>
          </cell>
          <cell r="J4" t="str">
            <v>Cash/DA</v>
          </cell>
          <cell r="K4" t="str">
            <v>Cash/DA #</v>
          </cell>
          <cell r="L4" t="str">
            <v>Cash $</v>
          </cell>
          <cell r="M4" t="str">
            <v>Balcon</v>
          </cell>
          <cell r="O4" t="str">
            <v>Merch/DA</v>
          </cell>
          <cell r="P4" t="str">
            <v>Merch/DA #</v>
          </cell>
          <cell r="Q4" t="str">
            <v>merch $</v>
          </cell>
          <cell r="R4" t="str">
            <v>Avg. Merch</v>
          </cell>
          <cell r="T4" t="str">
            <v>Unadj. OS Vol</v>
          </cell>
          <cell r="V4" t="str">
            <v>Rev. %</v>
          </cell>
          <cell r="W4" t="str">
            <v>Real Int. %</v>
          </cell>
          <cell r="X4" t="str">
            <v>Int. $</v>
          </cell>
          <cell r="Z4" t="str">
            <v>Adj. Dt Vol</v>
          </cell>
          <cell r="AB4" t="str">
            <v>Pmt/GA</v>
          </cell>
          <cell r="AC4" t="str">
            <v>pmt/GA  #</v>
          </cell>
          <cell r="AD4" t="str">
            <v>pmt $</v>
          </cell>
          <cell r="AE4" t="str">
            <v>avg pmt</v>
          </cell>
          <cell r="AG4" t="str">
            <v>unadj. End. OS</v>
          </cell>
          <cell r="AH4" t="str">
            <v>Adj. End OS</v>
          </cell>
          <cell r="AI4" t="str">
            <v>unadj. Avg. OS</v>
          </cell>
          <cell r="AJ4" t="str">
            <v>Adj. Avg. OS</v>
          </cell>
          <cell r="AK4" t="str">
            <v>Inter fee</v>
          </cell>
          <cell r="AL4" t="str">
            <v>CAF</v>
          </cell>
          <cell r="AM4" t="str">
            <v>Risk fee</v>
          </cell>
          <cell r="AN4" t="str">
            <v>Annual Fee</v>
          </cell>
          <cell r="AO4" t="str">
            <v>Fee</v>
          </cell>
          <cell r="AP4" t="str">
            <v>Cha-off</v>
          </cell>
          <cell r="AQ4" t="str">
            <v>Oper exp</v>
          </cell>
          <cell r="AR4" t="str">
            <v>Mktg exp</v>
          </cell>
          <cell r="AS4" t="str">
            <v>Ori exp</v>
          </cell>
          <cell r="AT4" t="str">
            <v>Comp $New Acct</v>
          </cell>
          <cell r="AU4" t="str">
            <v>Comp $ NIM</v>
          </cell>
          <cell r="AV4" t="str">
            <v>Comp $Trans</v>
          </cell>
          <cell r="AW4" t="str">
            <v>Comp $ Renew</v>
          </cell>
          <cell r="AX4" t="str">
            <v>Comp $ Rebate</v>
          </cell>
          <cell r="AY4" t="str">
            <v>Comp $ inter</v>
          </cell>
          <cell r="BA4" t="str">
            <v>Avg Bal/GA</v>
          </cell>
        </row>
        <row r="5">
          <cell r="B5" t="str">
            <v>N</v>
          </cell>
          <cell r="C5" t="str">
            <v>N</v>
          </cell>
          <cell r="D5" t="str">
            <v xml:space="preserve"> </v>
          </cell>
          <cell r="E5" t="str">
            <v xml:space="preserve"> </v>
          </cell>
          <cell r="F5" t="str">
            <v>N</v>
          </cell>
          <cell r="G5" t="str">
            <v xml:space="preserve"> </v>
          </cell>
          <cell r="H5" t="str">
            <v>N</v>
          </cell>
          <cell r="I5" t="str">
            <v xml:space="preserve"> </v>
          </cell>
          <cell r="J5" t="str">
            <v>N</v>
          </cell>
          <cell r="K5" t="str">
            <v>N</v>
          </cell>
          <cell r="L5" t="str">
            <v>---------</v>
          </cell>
          <cell r="O5" t="str">
            <v>N</v>
          </cell>
          <cell r="P5" t="str">
            <v>N</v>
          </cell>
          <cell r="Q5" t="str">
            <v>---------</v>
          </cell>
          <cell r="R5" t="str">
            <v>N</v>
          </cell>
          <cell r="S5" t="str">
            <v>:</v>
          </cell>
          <cell r="T5" t="str">
            <v>---------</v>
          </cell>
          <cell r="U5" t="str">
            <v>::</v>
          </cell>
          <cell r="V5" t="str">
            <v>N</v>
          </cell>
          <cell r="W5" t="str">
            <v>N</v>
          </cell>
          <cell r="X5" t="str">
            <v>-------</v>
          </cell>
          <cell r="Z5" t="str">
            <v>---------</v>
          </cell>
          <cell r="AA5" t="str">
            <v>**</v>
          </cell>
          <cell r="AB5" t="str">
            <v>N</v>
          </cell>
          <cell r="AC5" t="str">
            <v>N</v>
          </cell>
          <cell r="AD5" t="str">
            <v>---------</v>
          </cell>
          <cell r="AE5" t="str">
            <v>N</v>
          </cell>
          <cell r="AF5" t="str">
            <v>||</v>
          </cell>
          <cell r="AG5" t="str">
            <v>---------</v>
          </cell>
          <cell r="AH5" t="str">
            <v>---------</v>
          </cell>
          <cell r="AI5" t="str">
            <v>---------</v>
          </cell>
          <cell r="AJ5" t="str">
            <v>---------</v>
          </cell>
          <cell r="AK5" t="str">
            <v>---------</v>
          </cell>
          <cell r="AL5" t="str">
            <v>---------</v>
          </cell>
          <cell r="AM5" t="str">
            <v>---------</v>
          </cell>
          <cell r="AN5" t="str">
            <v>---------</v>
          </cell>
          <cell r="AO5" t="str">
            <v>---------</v>
          </cell>
        </row>
        <row r="6">
          <cell r="A6">
            <v>1</v>
          </cell>
          <cell r="E6">
            <v>1859059</v>
          </cell>
          <cell r="G6">
            <v>594898.88</v>
          </cell>
          <cell r="I6">
            <v>594898.88</v>
          </cell>
          <cell r="L6">
            <v>4759191.04</v>
          </cell>
          <cell r="M6">
            <v>594898.88</v>
          </cell>
          <cell r="Q6">
            <v>323956351.77030492</v>
          </cell>
          <cell r="T6">
            <v>329310441.69030493</v>
          </cell>
          <cell r="X6">
            <v>1285962.8652857055</v>
          </cell>
          <cell r="Z6">
            <v>330596404.55559063</v>
          </cell>
          <cell r="AD6">
            <v>0</v>
          </cell>
          <cell r="AG6">
            <v>329310441.69030493</v>
          </cell>
          <cell r="AH6">
            <v>330596404.55559063</v>
          </cell>
          <cell r="AI6">
            <v>164655220.84515247</v>
          </cell>
          <cell r="AJ6">
            <v>165298202.27779531</v>
          </cell>
          <cell r="AK6">
            <v>5507257.9800951844</v>
          </cell>
          <cell r="AL6">
            <v>142775.73120000001</v>
          </cell>
          <cell r="AM6">
            <v>1546737.088</v>
          </cell>
          <cell r="AN6">
            <v>0</v>
          </cell>
          <cell r="AO6">
            <v>5056.64048</v>
          </cell>
          <cell r="AP6">
            <v>0</v>
          </cell>
          <cell r="AQ6">
            <v>2330020.6133333333</v>
          </cell>
          <cell r="AR6">
            <v>103841724.14285713</v>
          </cell>
          <cell r="AS6">
            <v>24935691.156928569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BA6">
            <v>0</v>
          </cell>
        </row>
        <row r="7">
          <cell r="A7">
            <v>2</v>
          </cell>
          <cell r="E7">
            <v>1851312.9208333334</v>
          </cell>
          <cell r="G7">
            <v>592420.13466666674</v>
          </cell>
          <cell r="I7">
            <v>592420.13466666674</v>
          </cell>
          <cell r="L7">
            <v>4739361.0773333339</v>
          </cell>
          <cell r="M7">
            <v>592420.13466666674</v>
          </cell>
          <cell r="Q7">
            <v>428150577.08799905</v>
          </cell>
          <cell r="T7">
            <v>433482358.29999906</v>
          </cell>
          <cell r="X7">
            <v>3665857.178428778</v>
          </cell>
          <cell r="Z7">
            <v>437148215.47842783</v>
          </cell>
          <cell r="AD7">
            <v>153550596.41739485</v>
          </cell>
          <cell r="AG7">
            <v>610528166.43819487</v>
          </cell>
          <cell r="AH7">
            <v>614194023.61662364</v>
          </cell>
          <cell r="AI7">
            <v>469919304.06424987</v>
          </cell>
          <cell r="AJ7">
            <v>472395214.08610713</v>
          </cell>
          <cell r="AK7">
            <v>7278559.8104959847</v>
          </cell>
          <cell r="AL7">
            <v>142180.83232000002</v>
          </cell>
          <cell r="AM7">
            <v>1540292.3501333336</v>
          </cell>
          <cell r="AN7">
            <v>0</v>
          </cell>
          <cell r="AO7">
            <v>5035.5711446666674</v>
          </cell>
          <cell r="AP7">
            <v>0</v>
          </cell>
          <cell r="AQ7">
            <v>2320312.1941111111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BA7">
            <v>0</v>
          </cell>
        </row>
        <row r="8">
          <cell r="A8">
            <v>3</v>
          </cell>
          <cell r="E8">
            <v>1843599.1169965279</v>
          </cell>
          <cell r="G8">
            <v>589951.71743888897</v>
          </cell>
          <cell r="I8">
            <v>589951.71743888897</v>
          </cell>
          <cell r="L8">
            <v>4719613.7395111118</v>
          </cell>
          <cell r="M8">
            <v>589951.71743888897</v>
          </cell>
          <cell r="Q8">
            <v>342425438.77725297</v>
          </cell>
          <cell r="T8">
            <v>347735004.23420298</v>
          </cell>
          <cell r="X8">
            <v>5317306.3852307508</v>
          </cell>
          <cell r="Z8">
            <v>353052310.61943376</v>
          </cell>
          <cell r="AD8">
            <v>209502033.48518679</v>
          </cell>
          <cell r="AG8">
            <v>752426994.36563981</v>
          </cell>
          <cell r="AH8">
            <v>757744300.75087059</v>
          </cell>
          <cell r="AI8">
            <v>681477580.40191734</v>
          </cell>
          <cell r="AJ8">
            <v>685969162.18374705</v>
          </cell>
          <cell r="AK8">
            <v>5821232.4592133006</v>
          </cell>
          <cell r="AL8">
            <v>141588.41218533335</v>
          </cell>
          <cell r="AM8">
            <v>1533874.4653411112</v>
          </cell>
          <cell r="AN8">
            <v>0</v>
          </cell>
          <cell r="AO8">
            <v>5014.5895982305565</v>
          </cell>
          <cell r="AP8">
            <v>0</v>
          </cell>
          <cell r="AQ8">
            <v>2310644.2266356484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BA8">
            <v>0</v>
          </cell>
        </row>
        <row r="9">
          <cell r="A9">
            <v>4</v>
          </cell>
          <cell r="E9">
            <v>1835917.4540090424</v>
          </cell>
          <cell r="G9">
            <v>587493.58528289362</v>
          </cell>
          <cell r="I9">
            <v>587493.58528289362</v>
          </cell>
          <cell r="L9">
            <v>4699948.6822631489</v>
          </cell>
          <cell r="M9">
            <v>587493.58528289362</v>
          </cell>
          <cell r="Q9">
            <v>352331885.77928782</v>
          </cell>
          <cell r="T9">
            <v>357619328.04683387</v>
          </cell>
          <cell r="X9">
            <v>6195871.2017766712</v>
          </cell>
          <cell r="Z9">
            <v>363815199.24861056</v>
          </cell>
          <cell r="AD9">
            <v>279713583.72515583</v>
          </cell>
          <cell r="AG9">
            <v>835650045.07254863</v>
          </cell>
          <cell r="AH9">
            <v>841845916.27432525</v>
          </cell>
          <cell r="AI9">
            <v>794038519.71909428</v>
          </cell>
          <cell r="AJ9">
            <v>799795108.51259792</v>
          </cell>
          <cell r="AK9">
            <v>5989642.0582478931</v>
          </cell>
          <cell r="AL9">
            <v>140998.46046789447</v>
          </cell>
          <cell r="AM9">
            <v>1527483.3217355236</v>
          </cell>
          <cell r="AN9">
            <v>0</v>
          </cell>
          <cell r="AO9">
            <v>4993.6954749045963</v>
          </cell>
          <cell r="AP9">
            <v>3312484.741089676</v>
          </cell>
          <cell r="AQ9">
            <v>2301016.5423580003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BA9">
            <v>1361.3682405187037</v>
          </cell>
        </row>
        <row r="10">
          <cell r="A10">
            <v>5</v>
          </cell>
          <cell r="E10">
            <v>1828267.7979506713</v>
          </cell>
          <cell r="G10">
            <v>585045.69534421479</v>
          </cell>
          <cell r="I10">
            <v>585045.69534421479</v>
          </cell>
          <cell r="L10">
            <v>4680365.5627537183</v>
          </cell>
          <cell r="M10">
            <v>585045.69534421479</v>
          </cell>
          <cell r="Q10">
            <v>435868712.20870382</v>
          </cell>
          <cell r="T10">
            <v>441134123.46680176</v>
          </cell>
          <cell r="X10">
            <v>6804525.6797360657</v>
          </cell>
          <cell r="Z10">
            <v>447938649.14653784</v>
          </cell>
          <cell r="AD10">
            <v>374018460.25323534</v>
          </cell>
          <cell r="AG10">
            <v>908961579.48789167</v>
          </cell>
          <cell r="AH10">
            <v>915766105.16762769</v>
          </cell>
          <cell r="AI10">
            <v>872305812.28022015</v>
          </cell>
          <cell r="AJ10">
            <v>878806010.72097647</v>
          </cell>
          <cell r="AK10">
            <v>7409768.1075479658</v>
          </cell>
          <cell r="AL10">
            <v>140410.96688261154</v>
          </cell>
          <cell r="AM10">
            <v>1521118.8078949584</v>
          </cell>
          <cell r="AN10">
            <v>0</v>
          </cell>
          <cell r="AO10">
            <v>4972.8884104258259</v>
          </cell>
          <cell r="AP10">
            <v>3639721.5610693772</v>
          </cell>
          <cell r="AQ10">
            <v>2291428.9734315081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BA10">
            <v>1502.1151641905958</v>
          </cell>
        </row>
        <row r="11">
          <cell r="A11">
            <v>6</v>
          </cell>
          <cell r="E11">
            <v>1820650.0154592101</v>
          </cell>
          <cell r="G11">
            <v>582608.00494694721</v>
          </cell>
          <cell r="I11">
            <v>582608.00494694721</v>
          </cell>
          <cell r="L11">
            <v>4660864.0395755777</v>
          </cell>
          <cell r="M11">
            <v>582608.00494694721</v>
          </cell>
          <cell r="Q11">
            <v>346741595.88290596</v>
          </cell>
          <cell r="T11">
            <v>351985067.92742848</v>
          </cell>
          <cell r="X11">
            <v>7203192.0787424585</v>
          </cell>
          <cell r="Z11">
            <v>359188260.00617093</v>
          </cell>
          <cell r="AD11">
            <v>330033311.56612581</v>
          </cell>
          <cell r="AG11">
            <v>937717861.52893043</v>
          </cell>
          <cell r="AH11">
            <v>944921053.60767293</v>
          </cell>
          <cell r="AI11">
            <v>923339720.50841105</v>
          </cell>
          <cell r="AJ11">
            <v>930343579.38765025</v>
          </cell>
          <cell r="AK11">
            <v>5894607.1300094016</v>
          </cell>
          <cell r="AL11">
            <v>139825.92118726732</v>
          </cell>
          <cell r="AM11">
            <v>1514780.8128620628</v>
          </cell>
          <cell r="AN11">
            <v>0</v>
          </cell>
          <cell r="AO11">
            <v>4952.168042049052</v>
          </cell>
          <cell r="AP11">
            <v>3853172.991297185</v>
          </cell>
          <cell r="AQ11">
            <v>2281881.3527088766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BA11">
            <v>1596.8602756708915</v>
          </cell>
        </row>
        <row r="12">
          <cell r="A12">
            <v>7</v>
          </cell>
          <cell r="E12">
            <v>1813063.9737281301</v>
          </cell>
          <cell r="G12">
            <v>580180.47159300162</v>
          </cell>
          <cell r="I12">
            <v>580180.47159300162</v>
          </cell>
          <cell r="L12">
            <v>4641443.772744013</v>
          </cell>
          <cell r="M12">
            <v>580180.47159300162</v>
          </cell>
          <cell r="Q12">
            <v>355785244.65014315</v>
          </cell>
          <cell r="T12">
            <v>361006868.89448017</v>
          </cell>
          <cell r="X12">
            <v>7501384.4945509331</v>
          </cell>
          <cell r="Z12">
            <v>368508253.38903111</v>
          </cell>
          <cell r="AD12">
            <v>320573822.08424276</v>
          </cell>
          <cell r="AG12">
            <v>985354100.41791034</v>
          </cell>
          <cell r="AH12">
            <v>992855484.91246128</v>
          </cell>
          <cell r="AI12">
            <v>961535980.97342038</v>
          </cell>
          <cell r="AJ12">
            <v>968888269.26006711</v>
          </cell>
          <cell r="AK12">
            <v>6048349.1590524344</v>
          </cell>
          <cell r="AL12">
            <v>139243.31318232039</v>
          </cell>
          <cell r="AM12">
            <v>1508469.2261418044</v>
          </cell>
          <cell r="AN12">
            <v>0</v>
          </cell>
          <cell r="AO12">
            <v>4931.5340085405142</v>
          </cell>
          <cell r="AP12">
            <v>4012812.248518778</v>
          </cell>
          <cell r="AQ12">
            <v>2272373.5137392567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BA12">
            <v>1669.9773892764615</v>
          </cell>
        </row>
        <row r="13">
          <cell r="A13">
            <v>8</v>
          </cell>
          <cell r="E13">
            <v>1805509.540504263</v>
          </cell>
          <cell r="G13">
            <v>577763.05296136416</v>
          </cell>
          <cell r="I13">
            <v>577763.05296136416</v>
          </cell>
          <cell r="L13">
            <v>4622104.4236909132</v>
          </cell>
          <cell r="M13">
            <v>577763.05296136416</v>
          </cell>
          <cell r="Q13">
            <v>417105528.90143675</v>
          </cell>
          <cell r="T13">
            <v>422305396.37808901</v>
          </cell>
          <cell r="X13">
            <v>7723964.6776405862</v>
          </cell>
          <cell r="Z13">
            <v>430029361.05572957</v>
          </cell>
          <cell r="AD13">
            <v>420128067.54863036</v>
          </cell>
          <cell r="AG13">
            <v>995032813.74191999</v>
          </cell>
          <cell r="AH13">
            <v>1002756778.4195606</v>
          </cell>
          <cell r="AI13">
            <v>990193457.07991517</v>
          </cell>
          <cell r="AJ13">
            <v>997806131.66601086</v>
          </cell>
          <cell r="AK13">
            <v>7090793.9913244247</v>
          </cell>
          <cell r="AL13">
            <v>138663.1327107274</v>
          </cell>
          <cell r="AM13">
            <v>1502183.9376995468</v>
          </cell>
          <cell r="AN13">
            <v>0</v>
          </cell>
          <cell r="AO13">
            <v>4910.9859501715955</v>
          </cell>
          <cell r="AP13">
            <v>4132580.3953167289</v>
          </cell>
          <cell r="AQ13">
            <v>2262905.2907653428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BA13">
            <v>1727.0161644149571</v>
          </cell>
        </row>
        <row r="14">
          <cell r="A14">
            <v>9</v>
          </cell>
          <cell r="E14">
            <v>1797986.5840854952</v>
          </cell>
          <cell r="G14">
            <v>575355.70690735849</v>
          </cell>
          <cell r="I14">
            <v>575355.70690735849</v>
          </cell>
          <cell r="L14">
            <v>4602845.6552588679</v>
          </cell>
          <cell r="M14">
            <v>575355.70690735849</v>
          </cell>
          <cell r="Q14">
            <v>420009666.04237169</v>
          </cell>
          <cell r="T14">
            <v>425187867.40453792</v>
          </cell>
          <cell r="X14">
            <v>7949795.1309430422</v>
          </cell>
          <cell r="Z14">
            <v>433137662.53548098</v>
          </cell>
          <cell r="AD14">
            <v>384472693.29597414</v>
          </cell>
          <cell r="AG14">
            <v>1043471952.5281243</v>
          </cell>
          <cell r="AH14">
            <v>1051421747.6590674</v>
          </cell>
          <cell r="AI14">
            <v>1019252383.1350222</v>
          </cell>
          <cell r="AJ14">
            <v>1027089263.039314</v>
          </cell>
          <cell r="AK14">
            <v>7140164.322720319</v>
          </cell>
          <cell r="AL14">
            <v>138085.36965776604</v>
          </cell>
          <cell r="AM14">
            <v>1495924.8379591322</v>
          </cell>
          <cell r="AN14">
            <v>0</v>
          </cell>
          <cell r="AO14">
            <v>4890.5235087125475</v>
          </cell>
          <cell r="AP14">
            <v>4253861.364421159</v>
          </cell>
          <cell r="AQ14">
            <v>2253476.5187204876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BA14">
            <v>1785.1378733342292</v>
          </cell>
        </row>
        <row r="15">
          <cell r="A15">
            <v>10</v>
          </cell>
          <cell r="E15">
            <v>1790494.9733184723</v>
          </cell>
          <cell r="G15">
            <v>572958.39146191115</v>
          </cell>
          <cell r="I15">
            <v>572958.39146191115</v>
          </cell>
          <cell r="L15">
            <v>4583667.1316952892</v>
          </cell>
          <cell r="M15">
            <v>572958.39146191115</v>
          </cell>
          <cell r="Q15">
            <v>426854001.6391238</v>
          </cell>
          <cell r="T15">
            <v>432010627.16228098</v>
          </cell>
          <cell r="X15">
            <v>8286158.9258290743</v>
          </cell>
          <cell r="Z15">
            <v>440296786.08811003</v>
          </cell>
          <cell r="AD15">
            <v>401940595.98379511</v>
          </cell>
          <cell r="AG15">
            <v>1081491778.8375533</v>
          </cell>
          <cell r="AH15">
            <v>1089777937.7633824</v>
          </cell>
          <cell r="AI15">
            <v>1062481865.6828388</v>
          </cell>
          <cell r="AJ15">
            <v>1070599842.7112249</v>
          </cell>
          <cell r="AK15">
            <v>7256518.0278651053</v>
          </cell>
          <cell r="AL15">
            <v>137510.01395085867</v>
          </cell>
          <cell r="AM15">
            <v>1489691.8178009691</v>
          </cell>
          <cell r="AN15">
            <v>0</v>
          </cell>
          <cell r="AO15">
            <v>4870.1463274262451</v>
          </cell>
          <cell r="AP15">
            <v>4434067.6818956565</v>
          </cell>
          <cell r="AQ15">
            <v>2244087.0332258185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BA15">
            <v>1868.5472778914623</v>
          </cell>
        </row>
        <row r="16">
          <cell r="A16">
            <v>11</v>
          </cell>
          <cell r="E16">
            <v>1783034.5775963119</v>
          </cell>
          <cell r="G16">
            <v>570571.06483081984</v>
          </cell>
          <cell r="I16">
            <v>570571.06483081984</v>
          </cell>
          <cell r="L16">
            <v>4564568.5186465587</v>
          </cell>
          <cell r="M16">
            <v>570571.06483081984</v>
          </cell>
          <cell r="Q16">
            <v>456456851.86465585</v>
          </cell>
          <cell r="T16">
            <v>461591991.44813323</v>
          </cell>
          <cell r="X16">
            <v>8645870.281158315</v>
          </cell>
          <cell r="Z16">
            <v>470237861.72929156</v>
          </cell>
          <cell r="AD16">
            <v>415369054.02111667</v>
          </cell>
          <cell r="AG16">
            <v>1136000875.1903989</v>
          </cell>
          <cell r="AH16">
            <v>1144646745.4715571</v>
          </cell>
          <cell r="AI16">
            <v>1108746327.0139761</v>
          </cell>
          <cell r="AJ16">
            <v>1117212341.6174698</v>
          </cell>
          <cell r="AK16">
            <v>7759766.4816991501</v>
          </cell>
          <cell r="AL16">
            <v>136937.05555939674</v>
          </cell>
          <cell r="AM16">
            <v>1483484.7685601318</v>
          </cell>
          <cell r="AN16">
            <v>0</v>
          </cell>
          <cell r="AO16">
            <v>4849.8540510619687</v>
          </cell>
          <cell r="AP16">
            <v>4627121.1148656877</v>
          </cell>
          <cell r="AQ16">
            <v>2234736.6705873776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BA16">
            <v>1958.0599341271095</v>
          </cell>
        </row>
        <row r="17">
          <cell r="A17">
            <v>12</v>
          </cell>
          <cell r="E17">
            <v>1775605.2668563274</v>
          </cell>
          <cell r="G17">
            <v>568193.68539402483</v>
          </cell>
          <cell r="I17">
            <v>568193.68539402483</v>
          </cell>
          <cell r="L17">
            <v>4545549.4831521986</v>
          </cell>
          <cell r="M17">
            <v>568193.68539402483</v>
          </cell>
          <cell r="Q17">
            <v>454554948.31521988</v>
          </cell>
          <cell r="T17">
            <v>459668691.48376614</v>
          </cell>
          <cell r="X17">
            <v>8987424.5818726812</v>
          </cell>
          <cell r="Z17">
            <v>468656116.06563884</v>
          </cell>
          <cell r="AD17">
            <v>434985697.44700468</v>
          </cell>
          <cell r="AG17">
            <v>1169329739.5083187</v>
          </cell>
          <cell r="AH17">
            <v>1178317164.0901914</v>
          </cell>
          <cell r="AI17">
            <v>1152665307.3493588</v>
          </cell>
          <cell r="AJ17">
            <v>1161481954.7808743</v>
          </cell>
          <cell r="AK17">
            <v>7727434.1213587383</v>
          </cell>
          <cell r="AL17">
            <v>136366.48449456596</v>
          </cell>
          <cell r="AM17">
            <v>1477303.5820244646</v>
          </cell>
          <cell r="AN17">
            <v>0</v>
          </cell>
          <cell r="AO17">
            <v>4829.6463258492113</v>
          </cell>
          <cell r="AP17">
            <v>4810471.0960507877</v>
          </cell>
          <cell r="AQ17">
            <v>2225425.2677932638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BA17">
            <v>2044.1655453728288</v>
          </cell>
        </row>
        <row r="18">
          <cell r="A18" t="str">
            <v>YR1</v>
          </cell>
          <cell r="E18">
            <v>1775605.2668563274</v>
          </cell>
          <cell r="G18">
            <v>568193.68539402483</v>
          </cell>
          <cell r="I18">
            <v>568193.68539402483</v>
          </cell>
          <cell r="L18">
            <v>55819523.126624726</v>
          </cell>
          <cell r="M18">
            <v>6977440.3908280907</v>
          </cell>
          <cell r="Q18">
            <v>4760240802.9194059</v>
          </cell>
          <cell r="T18">
            <v>459668691.48376614</v>
          </cell>
          <cell r="X18">
            <v>79567313.481195077</v>
          </cell>
          <cell r="Z18">
            <v>4902605079.9180527</v>
          </cell>
          <cell r="AD18">
            <v>3724287915.8278627</v>
          </cell>
          <cell r="AH18">
            <v>1178317164.0901914</v>
          </cell>
          <cell r="AJ18">
            <v>856307090.02031946</v>
          </cell>
          <cell r="AK18">
            <v>80924093.649629891</v>
          </cell>
          <cell r="AL18">
            <v>1674585.693798742</v>
          </cell>
          <cell r="AM18">
            <v>18141345.016153038</v>
          </cell>
          <cell r="AN18">
            <v>0</v>
          </cell>
          <cell r="AO18">
            <v>59308.243322038776</v>
          </cell>
          <cell r="AP18">
            <v>37076293.194525033</v>
          </cell>
          <cell r="AQ18">
            <v>27328308.197410028</v>
          </cell>
          <cell r="AR18">
            <v>103841724.14285713</v>
          </cell>
          <cell r="AS18">
            <v>24935691.156928569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BA18">
            <v>1292.77065539977</v>
          </cell>
        </row>
        <row r="19">
          <cell r="A19">
            <v>13</v>
          </cell>
          <cell r="E19">
            <v>1846331.9115777593</v>
          </cell>
          <cell r="G19">
            <v>590826.21170488303</v>
          </cell>
          <cell r="I19">
            <v>590826.21170488303</v>
          </cell>
          <cell r="L19">
            <v>4726609.6936390642</v>
          </cell>
          <cell r="M19">
            <v>590826.21170488303</v>
          </cell>
          <cell r="Q19">
            <v>331240469.04030704</v>
          </cell>
          <cell r="T19">
            <v>336557904.94565099</v>
          </cell>
          <cell r="X19">
            <v>8782603.7021522727</v>
          </cell>
          <cell r="Z19">
            <v>345340508.64780325</v>
          </cell>
          <cell r="AD19">
            <v>431633789.24133611</v>
          </cell>
          <cell r="AG19">
            <v>1083241279.7945063</v>
          </cell>
          <cell r="AH19">
            <v>1092023883.4966583</v>
          </cell>
          <cell r="AI19">
            <v>1126285509.6514125</v>
          </cell>
          <cell r="AJ19">
            <v>1135170523.7934248</v>
          </cell>
          <cell r="AK19">
            <v>5631087.9736852199</v>
          </cell>
          <cell r="AL19">
            <v>141798.29080917191</v>
          </cell>
          <cell r="AM19">
            <v>2271722.2256490435</v>
          </cell>
          <cell r="AN19">
            <v>0</v>
          </cell>
          <cell r="AO19">
            <v>5022.0227994915058</v>
          </cell>
          <cell r="AP19">
            <v>4672727.9015877759</v>
          </cell>
          <cell r="AQ19">
            <v>2314069.3291774583</v>
          </cell>
          <cell r="AR19">
            <v>4363839.2857142854</v>
          </cell>
          <cell r="AS19">
            <v>1047896.2053571428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BA19">
            <v>1921.327289318777</v>
          </cell>
        </row>
        <row r="20">
          <cell r="A20">
            <v>14</v>
          </cell>
          <cell r="E20">
            <v>1916763.8619461854</v>
          </cell>
          <cell r="G20">
            <v>613364.43582277931</v>
          </cell>
          <cell r="I20">
            <v>613364.43582277931</v>
          </cell>
          <cell r="L20">
            <v>4906915.4865822345</v>
          </cell>
          <cell r="M20">
            <v>613364.43582277931</v>
          </cell>
          <cell r="Q20">
            <v>347652500.21152914</v>
          </cell>
          <cell r="T20">
            <v>353172780.1339342</v>
          </cell>
          <cell r="X20">
            <v>7881299.0197262531</v>
          </cell>
          <cell r="Z20">
            <v>361054079.15366048</v>
          </cell>
          <cell r="AD20">
            <v>507207326.82607144</v>
          </cell>
          <cell r="AG20">
            <v>937989336.80452108</v>
          </cell>
          <cell r="AH20">
            <v>945870635.82424736</v>
          </cell>
          <cell r="AI20">
            <v>1010615308.2995137</v>
          </cell>
          <cell r="AJ20">
            <v>1018947259.6604528</v>
          </cell>
          <cell r="AK20">
            <v>5910092.5035959957</v>
          </cell>
          <cell r="AL20">
            <v>147207.46459746701</v>
          </cell>
          <cell r="AM20">
            <v>2327256.7163755056</v>
          </cell>
          <cell r="AN20">
            <v>0</v>
          </cell>
          <cell r="AO20">
            <v>5213.5977044936235</v>
          </cell>
          <cell r="AP20">
            <v>4109149.8794798204</v>
          </cell>
          <cell r="AQ20">
            <v>2402344.040305885</v>
          </cell>
          <cell r="AR20">
            <v>4363839.2857142854</v>
          </cell>
          <cell r="AS20">
            <v>1047896.2053571428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BA20">
            <v>1661.2428112067121</v>
          </cell>
        </row>
        <row r="21">
          <cell r="A21">
            <v>15</v>
          </cell>
          <cell r="E21">
            <v>1986902.3458547432</v>
          </cell>
          <cell r="G21">
            <v>635808.75067351782</v>
          </cell>
          <cell r="I21">
            <v>635808.75067351782</v>
          </cell>
          <cell r="L21">
            <v>5086470.0053881425</v>
          </cell>
          <cell r="M21">
            <v>635808.75067351782</v>
          </cell>
          <cell r="Q21">
            <v>463692583.7505666</v>
          </cell>
          <cell r="T21">
            <v>469414862.50662827</v>
          </cell>
          <cell r="X21">
            <v>7911031.6675098035</v>
          </cell>
          <cell r="Z21">
            <v>477325894.17413813</v>
          </cell>
          <cell r="AD21">
            <v>324351071.35429937</v>
          </cell>
          <cell r="AG21">
            <v>1090934426.9765763</v>
          </cell>
          <cell r="AH21">
            <v>1098845458.6440859</v>
          </cell>
          <cell r="AI21">
            <v>1014461881.8905486</v>
          </cell>
          <cell r="AJ21">
            <v>1022358047.2341666</v>
          </cell>
          <cell r="AK21">
            <v>7882773.9237596327</v>
          </cell>
          <cell r="AL21">
            <v>152594.10016164425</v>
          </cell>
          <cell r="AM21">
            <v>2382559.8133906079</v>
          </cell>
          <cell r="AN21">
            <v>0</v>
          </cell>
          <cell r="AO21">
            <v>5404.3743807249002</v>
          </cell>
          <cell r="AP21">
            <v>4003883.849401237</v>
          </cell>
          <cell r="AQ21">
            <v>2490250.9401379442</v>
          </cell>
          <cell r="AR21">
            <v>4363839.2857142854</v>
          </cell>
          <cell r="AS21">
            <v>1047896.2053571428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BA21">
            <v>1607.9647317706365</v>
          </cell>
        </row>
        <row r="22">
          <cell r="A22">
            <v>16</v>
          </cell>
          <cell r="E22">
            <v>2056748.5860803484</v>
          </cell>
          <cell r="G22">
            <v>658159.54754571151</v>
          </cell>
          <cell r="I22">
            <v>658159.54754571151</v>
          </cell>
          <cell r="L22">
            <v>5265276.3803656921</v>
          </cell>
          <cell r="M22">
            <v>658159.54754571151</v>
          </cell>
          <cell r="Q22">
            <v>394867055.86563689</v>
          </cell>
          <cell r="T22">
            <v>400790491.79354829</v>
          </cell>
          <cell r="X22">
            <v>8517519.9069961384</v>
          </cell>
          <cell r="Z22">
            <v>409308011.70054448</v>
          </cell>
          <cell r="AD22">
            <v>406228241.82253456</v>
          </cell>
          <cell r="AG22">
            <v>1093407708.6150999</v>
          </cell>
          <cell r="AH22">
            <v>1101925228.5220959</v>
          </cell>
          <cell r="AI22">
            <v>1092171067.7958381</v>
          </cell>
          <cell r="AJ22">
            <v>1100385343.583091</v>
          </cell>
          <cell r="AK22">
            <v>6712739.9497158276</v>
          </cell>
          <cell r="AL22">
            <v>157958.29141097073</v>
          </cell>
          <cell r="AM22">
            <v>2437632.4808348138</v>
          </cell>
          <cell r="AN22">
            <v>0</v>
          </cell>
          <cell r="AO22">
            <v>5594.356154138547</v>
          </cell>
          <cell r="AP22">
            <v>4327046.9017796982</v>
          </cell>
          <cell r="AQ22">
            <v>2577791.5612207032</v>
          </cell>
          <cell r="AR22">
            <v>4363839.2857142854</v>
          </cell>
          <cell r="AS22">
            <v>1047896.2053571428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BA22">
            <v>1671.9127568481642</v>
          </cell>
        </row>
        <row r="23">
          <cell r="A23">
            <v>17</v>
          </cell>
          <cell r="E23">
            <v>2126303.8003050135</v>
          </cell>
          <cell r="G23">
            <v>680417.21609760437</v>
          </cell>
          <cell r="I23">
            <v>680417.21609760437</v>
          </cell>
          <cell r="L23">
            <v>5443337.7287808349</v>
          </cell>
          <cell r="M23">
            <v>680417.21609760437</v>
          </cell>
          <cell r="Q23">
            <v>422848531.99234611</v>
          </cell>
          <cell r="T23">
            <v>428972286.93722457</v>
          </cell>
          <cell r="X23">
            <v>8343015.6456980864</v>
          </cell>
          <cell r="Z23">
            <v>437315302.5829227</v>
          </cell>
          <cell r="AD23">
            <v>484791774.12466824</v>
          </cell>
          <cell r="AG23">
            <v>1046105741.3346523</v>
          </cell>
          <cell r="AH23">
            <v>1054448756.9803504</v>
          </cell>
          <cell r="AI23">
            <v>1069756724.9748759</v>
          </cell>
          <cell r="AJ23">
            <v>1078186992.7512231</v>
          </cell>
          <cell r="AK23">
            <v>7188425.0438698838</v>
          </cell>
          <cell r="AL23">
            <v>163300.13186342502</v>
          </cell>
          <cell r="AM23">
            <v>2492475.6788313352</v>
          </cell>
          <cell r="AN23">
            <v>0</v>
          </cell>
          <cell r="AO23">
            <v>5783.5463368296369</v>
          </cell>
          <cell r="AP23">
            <v>4235108.7320843786</v>
          </cell>
          <cell r="AQ23">
            <v>2664967.4297156171</v>
          </cell>
          <cell r="AR23">
            <v>4363839.2857142854</v>
          </cell>
          <cell r="AS23">
            <v>1047896.2053571428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BA23">
            <v>1584.5968726878298</v>
          </cell>
        </row>
        <row r="24">
          <cell r="A24">
            <v>18</v>
          </cell>
          <cell r="E24">
            <v>2117444.2011370757</v>
          </cell>
          <cell r="G24">
            <v>677582.14436386432</v>
          </cell>
          <cell r="I24">
            <v>677582.14436386432</v>
          </cell>
          <cell r="L24">
            <v>5420657.1549109146</v>
          </cell>
          <cell r="M24">
            <v>677582.14436386432</v>
          </cell>
          <cell r="Q24">
            <v>505303085.13041741</v>
          </cell>
          <cell r="T24">
            <v>511401324.42969215</v>
          </cell>
          <cell r="X24">
            <v>8686669.8348367829</v>
          </cell>
          <cell r="Z24">
            <v>520087994.26452899</v>
          </cell>
          <cell r="AD24">
            <v>384207799.54572237</v>
          </cell>
          <cell r="AG24">
            <v>1181642281.8643203</v>
          </cell>
          <cell r="AH24">
            <v>1190328951.6991568</v>
          </cell>
          <cell r="AI24">
            <v>1113874011.5994861</v>
          </cell>
          <cell r="AJ24">
            <v>1122388854.3397534</v>
          </cell>
          <cell r="AK24">
            <v>8590152.4472170956</v>
          </cell>
          <cell r="AL24">
            <v>162619.7146473274</v>
          </cell>
          <cell r="AM24">
            <v>2482090.3635028712</v>
          </cell>
          <cell r="AN24">
            <v>0</v>
          </cell>
          <cell r="AO24">
            <v>5759.4482270928465</v>
          </cell>
          <cell r="AP24">
            <v>4446948.1266202014</v>
          </cell>
          <cell r="AQ24">
            <v>2653863.3987584687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BA24">
            <v>1656.4616757920735</v>
          </cell>
        </row>
        <row r="25">
          <cell r="A25">
            <v>19</v>
          </cell>
          <cell r="E25">
            <v>2108621.5169656714</v>
          </cell>
          <cell r="G25">
            <v>674758.88542901492</v>
          </cell>
          <cell r="I25">
            <v>674758.88542901492</v>
          </cell>
          <cell r="L25">
            <v>5398071.0834321193</v>
          </cell>
          <cell r="M25">
            <v>674758.88542901492</v>
          </cell>
          <cell r="Q25">
            <v>415311194.50631952</v>
          </cell>
          <cell r="T25">
            <v>421384024.47518069</v>
          </cell>
          <cell r="X25">
            <v>9296195.2756601069</v>
          </cell>
          <cell r="Z25">
            <v>430680219.75084078</v>
          </cell>
          <cell r="AD25">
            <v>409358562.13515526</v>
          </cell>
          <cell r="AG25">
            <v>1202354414.0391824</v>
          </cell>
          <cell r="AH25">
            <v>1211650609.3148422</v>
          </cell>
          <cell r="AI25">
            <v>1191998347.9517512</v>
          </cell>
          <cell r="AJ25">
            <v>1200989780.5069997</v>
          </cell>
          <cell r="AK25">
            <v>7060290.3066074317</v>
          </cell>
          <cell r="AL25">
            <v>161942.13250296353</v>
          </cell>
          <cell r="AM25">
            <v>2471748.3203216097</v>
          </cell>
          <cell r="AN25">
            <v>0</v>
          </cell>
          <cell r="AO25">
            <v>5735.4505261466265</v>
          </cell>
          <cell r="AP25">
            <v>4854706.9656534409</v>
          </cell>
          <cell r="AQ25">
            <v>2642805.6345969751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BA25">
            <v>1779.8799044245334</v>
          </cell>
        </row>
        <row r="26">
          <cell r="A26">
            <v>20</v>
          </cell>
          <cell r="E26">
            <v>2099835.5939783147</v>
          </cell>
          <cell r="G26">
            <v>671947.39007306064</v>
          </cell>
          <cell r="I26">
            <v>671947.39007306064</v>
          </cell>
          <cell r="L26">
            <v>5375579.1205844851</v>
          </cell>
          <cell r="M26">
            <v>671947.39007306064</v>
          </cell>
          <cell r="Q26">
            <v>427272368.05795497</v>
          </cell>
          <cell r="T26">
            <v>433319894.56861258</v>
          </cell>
          <cell r="X26">
            <v>9129934.0780821927</v>
          </cell>
          <cell r="Z26">
            <v>442449828.64669472</v>
          </cell>
          <cell r="AD26">
            <v>505992647.24504101</v>
          </cell>
          <cell r="AG26">
            <v>1138977856.6384139</v>
          </cell>
          <cell r="AH26">
            <v>1148107790.716496</v>
          </cell>
          <cell r="AI26">
            <v>1170666135.338798</v>
          </cell>
          <cell r="AJ26">
            <v>1179879200.0156693</v>
          </cell>
          <cell r="AK26">
            <v>7263630.256985235</v>
          </cell>
          <cell r="AL26">
            <v>161267.37361753455</v>
          </cell>
          <cell r="AM26">
            <v>2461449.3689869368</v>
          </cell>
          <cell r="AN26">
            <v>0</v>
          </cell>
          <cell r="AO26">
            <v>5711.5528156210166</v>
          </cell>
          <cell r="AP26">
            <v>4886666.353398229</v>
          </cell>
          <cell r="AQ26">
            <v>2631793.9444528213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BA26">
            <v>1755.9100867813199</v>
          </cell>
        </row>
        <row r="27">
          <cell r="A27">
            <v>21</v>
          </cell>
          <cell r="E27">
            <v>2091086.2790034048</v>
          </cell>
          <cell r="G27">
            <v>669147.60928108951</v>
          </cell>
          <cell r="I27">
            <v>669147.60928108951</v>
          </cell>
          <cell r="L27">
            <v>5353180.874248716</v>
          </cell>
          <cell r="M27">
            <v>669147.60928108951</v>
          </cell>
          <cell r="Q27">
            <v>489939423.38011169</v>
          </cell>
          <cell r="T27">
            <v>495961751.86364144</v>
          </cell>
          <cell r="X27">
            <v>9130885.1657910571</v>
          </cell>
          <cell r="Z27">
            <v>505092637.02943248</v>
          </cell>
          <cell r="AD27">
            <v>441374335.32529765</v>
          </cell>
          <cell r="AG27">
            <v>1202695207.2548401</v>
          </cell>
          <cell r="AH27">
            <v>1211826092.4206309</v>
          </cell>
          <cell r="AI27">
            <v>1170836531.9466269</v>
          </cell>
          <cell r="AJ27">
            <v>1179966941.5685635</v>
          </cell>
          <cell r="AK27">
            <v>8328970.1974618994</v>
          </cell>
          <cell r="AL27">
            <v>160595.42622746146</v>
          </cell>
          <cell r="AM27">
            <v>2451193.3299494907</v>
          </cell>
          <cell r="AN27">
            <v>0</v>
          </cell>
          <cell r="AO27">
            <v>5687.7546788892614</v>
          </cell>
          <cell r="AP27">
            <v>4887029.7496631332</v>
          </cell>
          <cell r="AQ27">
            <v>2620828.1363509339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BA27">
            <v>1763.3881152714298</v>
          </cell>
        </row>
        <row r="28">
          <cell r="A28">
            <v>22</v>
          </cell>
          <cell r="E28">
            <v>2082373.4195075573</v>
          </cell>
          <cell r="G28">
            <v>666359.49424241832</v>
          </cell>
          <cell r="I28">
            <v>666359.49424241832</v>
          </cell>
          <cell r="L28">
            <v>5330875.9539393466</v>
          </cell>
          <cell r="M28">
            <v>666359.49424241832</v>
          </cell>
          <cell r="Q28">
            <v>492393813.67058933</v>
          </cell>
          <cell r="T28">
            <v>498391049.11877102</v>
          </cell>
          <cell r="X28">
            <v>9554667.3056676835</v>
          </cell>
          <cell r="Z28">
            <v>507945716.42443866</v>
          </cell>
          <cell r="AD28">
            <v>462462423.09743422</v>
          </cell>
          <cell r="AG28">
            <v>1247754718.441968</v>
          </cell>
          <cell r="AH28">
            <v>1257309385.7476354</v>
          </cell>
          <cell r="AI28">
            <v>1225224962.8484039</v>
          </cell>
          <cell r="AJ28">
            <v>1234567739.0841334</v>
          </cell>
          <cell r="AK28">
            <v>8370694.8324000183</v>
          </cell>
          <cell r="AL28">
            <v>159926.2786181804</v>
          </cell>
          <cell r="AM28">
            <v>2440980.024408035</v>
          </cell>
          <cell r="AN28">
            <v>0</v>
          </cell>
          <cell r="AO28">
            <v>5664.0557010605571</v>
          </cell>
          <cell r="AP28">
            <v>5113168.0527067846</v>
          </cell>
          <cell r="AQ28">
            <v>2609908.0191161386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BA28">
            <v>1852.7052585747413</v>
          </cell>
        </row>
        <row r="29">
          <cell r="A29">
            <v>23</v>
          </cell>
          <cell r="E29">
            <v>2073696.8635929425</v>
          </cell>
          <cell r="G29">
            <v>663582.99634974159</v>
          </cell>
          <cell r="I29">
            <v>663582.99634974159</v>
          </cell>
          <cell r="L29">
            <v>5308663.9707979327</v>
          </cell>
          <cell r="M29">
            <v>663582.99634974159</v>
          </cell>
          <cell r="Q29">
            <v>503681692.81338507</v>
          </cell>
          <cell r="T29">
            <v>509653939.78053272</v>
          </cell>
          <cell r="X29">
            <v>9884883.4151198212</v>
          </cell>
          <cell r="Z29">
            <v>519538823.19565248</v>
          </cell>
          <cell r="AD29">
            <v>479458222.30362326</v>
          </cell>
          <cell r="AG29">
            <v>1287505103.224545</v>
          </cell>
          <cell r="AH29">
            <v>1297389986.6396646</v>
          </cell>
          <cell r="AI29">
            <v>1267629910.8332565</v>
          </cell>
          <cell r="AJ29">
            <v>1277349686.1936502</v>
          </cell>
          <cell r="AK29">
            <v>8562588.777827546</v>
          </cell>
          <cell r="AL29">
            <v>159259.91912393796</v>
          </cell>
          <cell r="AM29">
            <v>2430809.274306335</v>
          </cell>
          <cell r="AN29">
            <v>0</v>
          </cell>
          <cell r="AO29">
            <v>5640.4554689728038</v>
          </cell>
          <cell r="AP29">
            <v>5290356.6169853667</v>
          </cell>
          <cell r="AQ29">
            <v>2599033.4023698214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BA29">
            <v>1924.9282956617876</v>
          </cell>
        </row>
        <row r="30">
          <cell r="A30">
            <v>24</v>
          </cell>
          <cell r="E30">
            <v>2065056.4599946386</v>
          </cell>
          <cell r="G30">
            <v>660818.06719828444</v>
          </cell>
          <cell r="I30">
            <v>660818.06719828444</v>
          </cell>
          <cell r="L30">
            <v>5286544.5375862755</v>
          </cell>
          <cell r="M30">
            <v>660818.06719828444</v>
          </cell>
          <cell r="Q30">
            <v>536712394.66527027</v>
          </cell>
          <cell r="T30">
            <v>542659757.27005482</v>
          </cell>
          <cell r="X30">
            <v>10263055.695344875</v>
          </cell>
          <cell r="Z30">
            <v>552922812.96539974</v>
          </cell>
          <cell r="AD30">
            <v>495125675.71428555</v>
          </cell>
          <cell r="AG30">
            <v>1344924068.1954341</v>
          </cell>
          <cell r="AH30">
            <v>1355187123.8907785</v>
          </cell>
          <cell r="AI30">
            <v>1316214585.7099895</v>
          </cell>
          <cell r="AJ30">
            <v>1326288555.2652216</v>
          </cell>
          <cell r="AK30">
            <v>9124110.7093095966</v>
          </cell>
          <cell r="AL30">
            <v>158596.33612758823</v>
          </cell>
          <cell r="AM30">
            <v>2420680.9023300586</v>
          </cell>
          <cell r="AN30">
            <v>0</v>
          </cell>
          <cell r="AO30">
            <v>5616.9535711854187</v>
          </cell>
          <cell r="AP30">
            <v>5493045.0997234592</v>
          </cell>
          <cell r="AQ30">
            <v>2588204.0965266144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BA30">
            <v>2007.040395987322</v>
          </cell>
        </row>
        <row r="31">
          <cell r="A31" t="str">
            <v>YR2</v>
          </cell>
          <cell r="E31">
            <v>2065056.4599946386</v>
          </cell>
          <cell r="G31">
            <v>660818.06719828444</v>
          </cell>
          <cell r="I31">
            <v>660818.06719828444</v>
          </cell>
          <cell r="L31">
            <v>62902181.990255758</v>
          </cell>
          <cell r="M31">
            <v>7862772.7487819698</v>
          </cell>
          <cell r="Q31">
            <v>5330915113.0844336</v>
          </cell>
          <cell r="T31">
            <v>542659757.27005482</v>
          </cell>
          <cell r="X31">
            <v>107381760.71258509</v>
          </cell>
          <cell r="Z31">
            <v>5509061828.5360575</v>
          </cell>
          <cell r="AD31">
            <v>5332191868.7354698</v>
          </cell>
          <cell r="AH31">
            <v>1355187123.8907785</v>
          </cell>
          <cell r="AJ31">
            <v>1156373243.6663625</v>
          </cell>
          <cell r="AK31">
            <v>90625556.922435373</v>
          </cell>
          <cell r="AL31">
            <v>1887065.4597076729</v>
          </cell>
          <cell r="AM31">
            <v>29070598.498886645</v>
          </cell>
          <cell r="AN31">
            <v>0</v>
          </cell>
          <cell r="AO31">
            <v>66833.568364646751</v>
          </cell>
          <cell r="AP31">
            <v>56319838.229083531</v>
          </cell>
          <cell r="AQ31">
            <v>30795859.932729378</v>
          </cell>
          <cell r="AR31">
            <v>21819196.428571425</v>
          </cell>
          <cell r="AS31">
            <v>5239481.0267857146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BA31">
            <v>1765.6131828604439</v>
          </cell>
        </row>
        <row r="32">
          <cell r="A32">
            <v>25</v>
          </cell>
          <cell r="E32">
            <v>2134577.0580779943</v>
          </cell>
          <cell r="G32">
            <v>683064.65858495829</v>
          </cell>
          <cell r="I32">
            <v>683064.65858495829</v>
          </cell>
          <cell r="L32">
            <v>5464517.2686796663</v>
          </cell>
          <cell r="M32">
            <v>683064.65858495829</v>
          </cell>
          <cell r="Q32">
            <v>412001995.88026971</v>
          </cell>
          <cell r="T32">
            <v>418149577.80753428</v>
          </cell>
          <cell r="X32">
            <v>10211283.678419493</v>
          </cell>
          <cell r="Z32">
            <v>428360861.48595381</v>
          </cell>
          <cell r="AD32">
            <v>499188599.23068029</v>
          </cell>
          <cell r="AG32">
            <v>1274148102.4676328</v>
          </cell>
          <cell r="AH32">
            <v>1284359386.1460519</v>
          </cell>
          <cell r="AI32">
            <v>1309536085.3315334</v>
          </cell>
          <cell r="AJ32">
            <v>1319773255.0184157</v>
          </cell>
          <cell r="AK32">
            <v>7004033.9299645852</v>
          </cell>
          <cell r="AL32">
            <v>163935.51806038994</v>
          </cell>
          <cell r="AM32">
            <v>2506506.4590873155</v>
          </cell>
          <cell r="AN32">
            <v>0</v>
          </cell>
          <cell r="AO32">
            <v>5806.0495979721454</v>
          </cell>
          <cell r="AP32">
            <v>5437290.8800779451</v>
          </cell>
          <cell r="AQ32">
            <v>2675336.5794577533</v>
          </cell>
          <cell r="AR32">
            <v>4363839.2857142854</v>
          </cell>
          <cell r="AS32">
            <v>1047896.2053571428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BA32">
            <v>1932.1351770013509</v>
          </cell>
        </row>
        <row r="33">
          <cell r="A33">
            <v>26</v>
          </cell>
          <cell r="E33">
            <v>2203807.9870026694</v>
          </cell>
          <cell r="G33">
            <v>705218.55584085442</v>
          </cell>
          <cell r="I33">
            <v>705218.55584085442</v>
          </cell>
          <cell r="L33">
            <v>5641748.4467268353</v>
          </cell>
          <cell r="M33">
            <v>705218.55584085442</v>
          </cell>
          <cell r="Q33">
            <v>424077205.21593237</v>
          </cell>
          <cell r="T33">
            <v>430424172.21850002</v>
          </cell>
          <cell r="X33">
            <v>9391619.5463939141</v>
          </cell>
          <cell r="Z33">
            <v>439815791.76489407</v>
          </cell>
          <cell r="AD33">
            <v>580171328.06364036</v>
          </cell>
          <cell r="AG33">
            <v>1134612230.3009121</v>
          </cell>
          <cell r="AH33">
            <v>1144003849.8473055</v>
          </cell>
          <cell r="AI33">
            <v>1204380166.3842723</v>
          </cell>
          <cell r="AJ33">
            <v>1214181617.9966793</v>
          </cell>
          <cell r="AK33">
            <v>7209312.4886708511</v>
          </cell>
          <cell r="AL33">
            <v>169252.45340180499</v>
          </cell>
          <cell r="AM33">
            <v>2591974.4093580842</v>
          </cell>
          <cell r="AN33">
            <v>0</v>
          </cell>
          <cell r="AO33">
            <v>5994.3577246472605</v>
          </cell>
          <cell r="AP33">
            <v>4917745.5135890227</v>
          </cell>
          <cell r="AQ33">
            <v>2762106.0103766792</v>
          </cell>
          <cell r="AR33">
            <v>4363839.2857142854</v>
          </cell>
          <cell r="AS33">
            <v>1047896.2053571428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BA33">
            <v>1721.7096855158215</v>
          </cell>
        </row>
        <row r="34">
          <cell r="A34">
            <v>27</v>
          </cell>
          <cell r="E34">
            <v>2272750.4537234916</v>
          </cell>
          <cell r="G34">
            <v>727280.14519151754</v>
          </cell>
          <cell r="I34">
            <v>727280.14519151754</v>
          </cell>
          <cell r="L34">
            <v>5818241.1615321403</v>
          </cell>
          <cell r="M34">
            <v>727280.14519151754</v>
          </cell>
          <cell r="Q34">
            <v>537665276.03147602</v>
          </cell>
          <cell r="T34">
            <v>544210797.33819973</v>
          </cell>
          <cell r="X34">
            <v>9436666.9741076063</v>
          </cell>
          <cell r="Z34">
            <v>553647464.31230748</v>
          </cell>
          <cell r="AD34">
            <v>402478393.7952053</v>
          </cell>
          <cell r="AG34">
            <v>1285736253.3903005</v>
          </cell>
          <cell r="AH34">
            <v>1295172920.3644078</v>
          </cell>
          <cell r="AI34">
            <v>1210174241.8456061</v>
          </cell>
          <cell r="AJ34">
            <v>1219588385.1058569</v>
          </cell>
          <cell r="AK34">
            <v>9140309.6925350949</v>
          </cell>
          <cell r="AL34">
            <v>174547.23484596412</v>
          </cell>
          <cell r="AM34">
            <v>2677086.243169392</v>
          </cell>
          <cell r="AN34">
            <v>0</v>
          </cell>
          <cell r="AO34">
            <v>6181.8812341278972</v>
          </cell>
          <cell r="AP34">
            <v>4820746.1654198207</v>
          </cell>
          <cell r="AQ34">
            <v>2848513.9020001097</v>
          </cell>
          <cell r="AR34">
            <v>4363839.2857142854</v>
          </cell>
          <cell r="AS34">
            <v>1047896.2053571428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BA34">
            <v>1676.9169255743918</v>
          </cell>
        </row>
        <row r="35">
          <cell r="A35">
            <v>28</v>
          </cell>
          <cell r="E35">
            <v>2341405.6601663106</v>
          </cell>
          <cell r="G35">
            <v>749249.81125321949</v>
          </cell>
          <cell r="I35">
            <v>749249.81125321949</v>
          </cell>
          <cell r="L35">
            <v>5993998.4900257559</v>
          </cell>
          <cell r="M35">
            <v>749249.81125321949</v>
          </cell>
          <cell r="Q35">
            <v>465397062.70219195</v>
          </cell>
          <cell r="T35">
            <v>472140311.00347102</v>
          </cell>
          <cell r="X35">
            <v>10023260.139076309</v>
          </cell>
          <cell r="Z35">
            <v>482163571.14254743</v>
          </cell>
          <cell r="AD35">
            <v>482335025.16219604</v>
          </cell>
          <cell r="AG35">
            <v>1284978206.2056832</v>
          </cell>
          <cell r="AH35">
            <v>1295001466.344759</v>
          </cell>
          <cell r="AI35">
            <v>1285357229.797992</v>
          </cell>
          <cell r="AJ35">
            <v>1295087193.3545833</v>
          </cell>
          <cell r="AK35">
            <v>7911750.0659372639</v>
          </cell>
          <cell r="AL35">
            <v>179819.95470077262</v>
          </cell>
          <cell r="AM35">
            <v>2761843.4443398193</v>
          </cell>
          <cell r="AN35">
            <v>0</v>
          </cell>
          <cell r="AO35">
            <v>6368.6233956523647</v>
          </cell>
          <cell r="AP35">
            <v>5133437.0629166299</v>
          </cell>
          <cell r="AQ35">
            <v>2934561.7607417759</v>
          </cell>
          <cell r="AR35">
            <v>4363839.2857142854</v>
          </cell>
          <cell r="AS35">
            <v>1047896.2053571428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BA35">
            <v>1728.5118713455242</v>
          </cell>
        </row>
        <row r="36">
          <cell r="A36">
            <v>29</v>
          </cell>
          <cell r="E36">
            <v>2409774.8032489507</v>
          </cell>
          <cell r="G36">
            <v>771127.93703966436</v>
          </cell>
          <cell r="I36">
            <v>771127.93703966436</v>
          </cell>
          <cell r="L36">
            <v>6169023.4963173149</v>
          </cell>
          <cell r="M36">
            <v>771127.93703966436</v>
          </cell>
          <cell r="Q36">
            <v>488524641.8911224</v>
          </cell>
          <cell r="T36">
            <v>495464793.32447952</v>
          </cell>
          <cell r="X36">
            <v>9806271.0061362647</v>
          </cell>
          <cell r="Z36">
            <v>505271064.33061588</v>
          </cell>
          <cell r="AD36">
            <v>560452573.03969085</v>
          </cell>
          <cell r="AG36">
            <v>1230013686.6295483</v>
          </cell>
          <cell r="AH36">
            <v>1239819957.635684</v>
          </cell>
          <cell r="AI36">
            <v>1257495946.4176159</v>
          </cell>
          <cell r="AJ36">
            <v>1267410711.9902215</v>
          </cell>
          <cell r="AK36">
            <v>8304918.9121490819</v>
          </cell>
          <cell r="AL36">
            <v>185070.7048895194</v>
          </cell>
          <cell r="AM36">
            <v>2846247.4905053689</v>
          </cell>
          <cell r="AN36">
            <v>0</v>
          </cell>
          <cell r="AO36">
            <v>6554.5874648371464</v>
          </cell>
          <cell r="AP36">
            <v>5018810.3025992308</v>
          </cell>
          <cell r="AQ36">
            <v>3020251.0867386847</v>
          </cell>
          <cell r="AR36">
            <v>4363839.2857142854</v>
          </cell>
          <cell r="AS36">
            <v>1047896.2053571428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BA36">
            <v>1643.5803335770338</v>
          </cell>
        </row>
        <row r="37">
          <cell r="A37">
            <v>30</v>
          </cell>
          <cell r="E37">
            <v>2399734.07490208</v>
          </cell>
          <cell r="G37">
            <v>767914.90396866575</v>
          </cell>
          <cell r="I37">
            <v>767914.90396866575</v>
          </cell>
          <cell r="L37">
            <v>6143319.231749326</v>
          </cell>
          <cell r="M37">
            <v>767914.90396866575</v>
          </cell>
          <cell r="Q37">
            <v>573843609.78427434</v>
          </cell>
          <cell r="T37">
            <v>580754843.91999245</v>
          </cell>
          <cell r="X37">
            <v>10105179.358306261</v>
          </cell>
          <cell r="Z37">
            <v>590860023.27829862</v>
          </cell>
          <cell r="AD37">
            <v>458880221.42671543</v>
          </cell>
          <cell r="AG37">
            <v>1361694580.1289616</v>
          </cell>
          <cell r="AH37">
            <v>1371799759.4872675</v>
          </cell>
          <cell r="AI37">
            <v>1295854133.3792548</v>
          </cell>
          <cell r="AJ37">
            <v>1305809858.5614758</v>
          </cell>
          <cell r="AK37">
            <v>9755341.3663326669</v>
          </cell>
          <cell r="AL37">
            <v>184299.57695247978</v>
          </cell>
          <cell r="AM37">
            <v>2834388.1259615966</v>
          </cell>
          <cell r="AN37">
            <v>0</v>
          </cell>
          <cell r="AO37">
            <v>6527.2766837336576</v>
          </cell>
          <cell r="AP37">
            <v>5206616.7857718347</v>
          </cell>
          <cell r="AQ37">
            <v>3007666.7072106069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BA37">
            <v>1700.4616681000873</v>
          </cell>
        </row>
        <row r="38">
          <cell r="A38">
            <v>31</v>
          </cell>
          <cell r="E38">
            <v>2389735.1829233221</v>
          </cell>
          <cell r="G38">
            <v>764715.25853546301</v>
          </cell>
          <cell r="I38">
            <v>764715.25853546301</v>
          </cell>
          <cell r="L38">
            <v>6117722.0682837041</v>
          </cell>
          <cell r="M38">
            <v>764715.25853546301</v>
          </cell>
          <cell r="Q38">
            <v>486554098.67888218</v>
          </cell>
          <cell r="T38">
            <v>493436536.00570136</v>
          </cell>
          <cell r="X38">
            <v>10720357.874477917</v>
          </cell>
          <cell r="Z38">
            <v>504156893.88017935</v>
          </cell>
          <cell r="AD38">
            <v>477483045.87302995</v>
          </cell>
          <cell r="AG38">
            <v>1387753249.6199393</v>
          </cell>
          <cell r="AH38">
            <v>1398473607.4944172</v>
          </cell>
          <cell r="AI38">
            <v>1374723914.8744502</v>
          </cell>
          <cell r="AJ38">
            <v>1385136683.4908423</v>
          </cell>
          <cell r="AK38">
            <v>8271419.677540997</v>
          </cell>
          <cell r="AL38">
            <v>183531.66204851109</v>
          </cell>
          <cell r="AM38">
            <v>2822578.175436757</v>
          </cell>
          <cell r="AN38">
            <v>0</v>
          </cell>
          <cell r="AO38">
            <v>6500.0796975514359</v>
          </cell>
          <cell r="AP38">
            <v>5617382.055511523</v>
          </cell>
          <cell r="AQ38">
            <v>2995134.7625972298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BA38">
            <v>1811.3103773338764</v>
          </cell>
        </row>
        <row r="39">
          <cell r="A39">
            <v>32</v>
          </cell>
          <cell r="E39">
            <v>2379777.9529944747</v>
          </cell>
          <cell r="G39">
            <v>761528.94495823188</v>
          </cell>
          <cell r="I39">
            <v>761528.94495823188</v>
          </cell>
          <cell r="L39">
            <v>6092231.559665855</v>
          </cell>
          <cell r="M39">
            <v>761528.94495823188</v>
          </cell>
          <cell r="Q39">
            <v>495369030.9581998</v>
          </cell>
          <cell r="T39">
            <v>502222791.46282387</v>
          </cell>
          <cell r="X39">
            <v>10569890.142834494</v>
          </cell>
          <cell r="Z39">
            <v>512792681.60565835</v>
          </cell>
          <cell r="AD39">
            <v>577608579.81259215</v>
          </cell>
          <cell r="AG39">
            <v>1323087819.1446488</v>
          </cell>
          <cell r="AH39">
            <v>1333657709.287483</v>
          </cell>
          <cell r="AI39">
            <v>1355420534.3822937</v>
          </cell>
          <cell r="AJ39">
            <v>1366065658.3909502</v>
          </cell>
          <cell r="AK39">
            <v>8421273.5262893979</v>
          </cell>
          <cell r="AL39">
            <v>182766.94678997566</v>
          </cell>
          <cell r="AM39">
            <v>2810817.4330391041</v>
          </cell>
          <cell r="AN39">
            <v>0</v>
          </cell>
          <cell r="AO39">
            <v>6472.9960321449707</v>
          </cell>
          <cell r="AP39">
            <v>5657788.6018358506</v>
          </cell>
          <cell r="AQ39">
            <v>2982655.0344197415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BA39">
            <v>1793.8460086581158</v>
          </cell>
        </row>
        <row r="40">
          <cell r="A40">
            <v>33</v>
          </cell>
          <cell r="E40">
            <v>2369862.2115236646</v>
          </cell>
          <cell r="G40">
            <v>758355.90768757253</v>
          </cell>
          <cell r="I40">
            <v>758355.90768757253</v>
          </cell>
          <cell r="L40">
            <v>6066847.2615005802</v>
          </cell>
          <cell r="M40">
            <v>758355.90768757253</v>
          </cell>
          <cell r="Q40">
            <v>559881244.66731751</v>
          </cell>
          <cell r="T40">
            <v>566706447.83650565</v>
          </cell>
          <cell r="X40">
            <v>10564178.847227139</v>
          </cell>
          <cell r="Z40">
            <v>577270626.68373275</v>
          </cell>
          <cell r="AD40">
            <v>514002342.72415</v>
          </cell>
          <cell r="AG40">
            <v>1386361814.3998389</v>
          </cell>
          <cell r="AH40">
            <v>1396925993.2470658</v>
          </cell>
          <cell r="AI40">
            <v>1354724816.7722437</v>
          </cell>
          <cell r="AJ40">
            <v>1365291851.2672744</v>
          </cell>
          <cell r="AK40">
            <v>9517981.1593443993</v>
          </cell>
          <cell r="AL40">
            <v>182005.41784501742</v>
          </cell>
          <cell r="AM40">
            <v>2799105.6937347739</v>
          </cell>
          <cell r="AN40">
            <v>0</v>
          </cell>
          <cell r="AO40">
            <v>6446.0252153443671</v>
          </cell>
          <cell r="AP40">
            <v>5654583.750665294</v>
          </cell>
          <cell r="AQ40">
            <v>2970227.3051096587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BA40">
            <v>1800.3312658701504</v>
          </cell>
        </row>
        <row r="41">
          <cell r="A41">
            <v>34</v>
          </cell>
          <cell r="E41">
            <v>2359987.7856423156</v>
          </cell>
          <cell r="G41">
            <v>755196.09140554094</v>
          </cell>
          <cell r="I41">
            <v>755196.09140554094</v>
          </cell>
          <cell r="L41">
            <v>6041568.7312443275</v>
          </cell>
          <cell r="M41">
            <v>755196.09140554094</v>
          </cell>
          <cell r="Q41">
            <v>565052659.16323972</v>
          </cell>
          <cell r="T41">
            <v>571849423.98588943</v>
          </cell>
          <cell r="X41">
            <v>11005775.481670385</v>
          </cell>
          <cell r="Z41">
            <v>582855199.46755993</v>
          </cell>
          <cell r="AD41">
            <v>532348896.22358519</v>
          </cell>
          <cell r="AG41">
            <v>1436426521.0093703</v>
          </cell>
          <cell r="AH41">
            <v>1447432296.4910402</v>
          </cell>
          <cell r="AI41">
            <v>1411394167.7046046</v>
          </cell>
          <cell r="AJ41">
            <v>1422179144.8690531</v>
          </cell>
          <cell r="AK41">
            <v>9605895.2057750747</v>
          </cell>
          <cell r="AL41">
            <v>181247.06193732985</v>
          </cell>
          <cell r="AM41">
            <v>2787442.7533442131</v>
          </cell>
          <cell r="AN41">
            <v>0</v>
          </cell>
          <cell r="AO41">
            <v>6419.1667769471005</v>
          </cell>
          <cell r="AP41">
            <v>5890191.9583326625</v>
          </cell>
          <cell r="AQ41">
            <v>2957851.3580050357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BA41">
            <v>1883.1918769893921</v>
          </cell>
        </row>
        <row r="42">
          <cell r="A42">
            <v>35</v>
          </cell>
          <cell r="E42">
            <v>2350154.5032021394</v>
          </cell>
          <cell r="G42">
            <v>752049.44102468458</v>
          </cell>
          <cell r="I42">
            <v>752049.44102468458</v>
          </cell>
          <cell r="L42">
            <v>6016395.5281974766</v>
          </cell>
          <cell r="M42">
            <v>752049.44102468458</v>
          </cell>
          <cell r="Q42">
            <v>575835166.95461714</v>
          </cell>
          <cell r="T42">
            <v>582603611.92383909</v>
          </cell>
          <cell r="X42">
            <v>11362507.837038636</v>
          </cell>
          <cell r="Z42">
            <v>593966119.76087785</v>
          </cell>
          <cell r="AD42">
            <v>552076275.4707402</v>
          </cell>
          <cell r="AG42">
            <v>1477959632.9441395</v>
          </cell>
          <cell r="AH42">
            <v>1489322140.781178</v>
          </cell>
          <cell r="AI42">
            <v>1457193076.9767549</v>
          </cell>
          <cell r="AJ42">
            <v>1468377218.6361094</v>
          </cell>
          <cell r="AK42">
            <v>9789197.8382284921</v>
          </cell>
          <cell r="AL42">
            <v>180491.8658459243</v>
          </cell>
          <cell r="AM42">
            <v>2775828.4085386125</v>
          </cell>
          <cell r="AN42">
            <v>0</v>
          </cell>
          <cell r="AO42">
            <v>6392.4202487098219</v>
          </cell>
          <cell r="AP42">
            <v>6081528.9805178866</v>
          </cell>
          <cell r="AQ42">
            <v>2945526.9773466815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BA42">
            <v>1952.5009108914592</v>
          </cell>
        </row>
        <row r="43">
          <cell r="A43">
            <v>36</v>
          </cell>
          <cell r="E43">
            <v>2340362.1927721305</v>
          </cell>
          <cell r="G43">
            <v>748915.90168708179</v>
          </cell>
          <cell r="I43">
            <v>748915.90168708179</v>
          </cell>
          <cell r="L43">
            <v>5991327.2134966543</v>
          </cell>
          <cell r="M43">
            <v>748915.90168708179</v>
          </cell>
          <cell r="Q43">
            <v>612776649.21026826</v>
          </cell>
          <cell r="T43">
            <v>619516892.32545185</v>
          </cell>
          <cell r="X43">
            <v>11760410.010379028</v>
          </cell>
          <cell r="Z43">
            <v>631277302.33583093</v>
          </cell>
          <cell r="AD43">
            <v>570201513.54863167</v>
          </cell>
          <cell r="AG43">
            <v>1538637519.5579984</v>
          </cell>
          <cell r="AH43">
            <v>1550397929.5683773</v>
          </cell>
          <cell r="AI43">
            <v>1508298576.2510693</v>
          </cell>
          <cell r="AJ43">
            <v>1519860035.174778</v>
          </cell>
          <cell r="AK43">
            <v>10417203.036574561</v>
          </cell>
          <cell r="AL43">
            <v>179739.81640489961</v>
          </cell>
          <cell r="AM43">
            <v>2764262.456836368</v>
          </cell>
          <cell r="AN43">
            <v>0</v>
          </cell>
          <cell r="AO43">
            <v>6365.7851643401955</v>
          </cell>
          <cell r="AP43">
            <v>6294753.6456822045</v>
          </cell>
          <cell r="AQ43">
            <v>2933253.9482744038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BA43">
            <v>2029.4134918900659</v>
          </cell>
        </row>
        <row r="44">
          <cell r="A44" t="str">
            <v>YR3</v>
          </cell>
          <cell r="E44">
            <v>2340362.1927721305</v>
          </cell>
          <cell r="G44">
            <v>748915.90168708179</v>
          </cell>
          <cell r="I44">
            <v>748915.90168708179</v>
          </cell>
          <cell r="L44">
            <v>71556940.457419634</v>
          </cell>
          <cell r="M44">
            <v>8944617.5571774542</v>
          </cell>
          <cell r="Q44">
            <v>6196978641.1377916</v>
          </cell>
          <cell r="T44">
            <v>619516892.32545185</v>
          </cell>
          <cell r="X44">
            <v>124957400.89606746</v>
          </cell>
          <cell r="Z44">
            <v>6402437600.0484562</v>
          </cell>
          <cell r="AD44">
            <v>6207226794.3708572</v>
          </cell>
          <cell r="AH44">
            <v>1550397929.5683773</v>
          </cell>
          <cell r="AJ44">
            <v>1345730134.4880199</v>
          </cell>
          <cell r="AK44">
            <v>105348636.89934246</v>
          </cell>
          <cell r="AL44">
            <v>2146708.213722589</v>
          </cell>
          <cell r="AM44">
            <v>32978081.093351401</v>
          </cell>
          <cell r="AN44">
            <v>0</v>
          </cell>
          <cell r="AO44">
            <v>76029.249236008356</v>
          </cell>
          <cell r="AP44">
            <v>65730875.7029199</v>
          </cell>
          <cell r="AQ44">
            <v>35033085.432278357</v>
          </cell>
          <cell r="AR44">
            <v>21819196.428571425</v>
          </cell>
          <cell r="AS44">
            <v>5239481.0267857146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BA44">
            <v>1806.1591327289395</v>
          </cell>
        </row>
        <row r="45">
          <cell r="A45">
            <v>37</v>
          </cell>
          <cell r="E45">
            <v>2408735.6836355799</v>
          </cell>
          <cell r="G45">
            <v>770795.41876338574</v>
          </cell>
          <cell r="I45">
            <v>770795.41876338574</v>
          </cell>
          <cell r="L45">
            <v>6166363.3501070859</v>
          </cell>
          <cell r="M45">
            <v>770795.41876338574</v>
          </cell>
          <cell r="Q45">
            <v>489284265.54907137</v>
          </cell>
          <cell r="T45">
            <v>496221424.31794173</v>
          </cell>
          <cell r="X45">
            <v>11742350.52902949</v>
          </cell>
          <cell r="Z45">
            <v>507963774.84697133</v>
          </cell>
          <cell r="AD45">
            <v>573325172.1173358</v>
          </cell>
          <cell r="AG45">
            <v>1473294181.7689834</v>
          </cell>
          <cell r="AH45">
            <v>1485036532.2980127</v>
          </cell>
          <cell r="AI45">
            <v>1505965850.6634912</v>
          </cell>
          <cell r="AJ45">
            <v>1517717230.9331954</v>
          </cell>
          <cell r="AK45">
            <v>8317832.514334213</v>
          </cell>
          <cell r="AL45">
            <v>184990.9005032125</v>
          </cell>
          <cell r="AM45">
            <v>2848656.4237831826</v>
          </cell>
          <cell r="AN45">
            <v>0</v>
          </cell>
          <cell r="AO45">
            <v>6551.7610594887792</v>
          </cell>
          <cell r="AP45">
            <v>6257108.8469916573</v>
          </cell>
          <cell r="AQ45">
            <v>3018948.7234899276</v>
          </cell>
          <cell r="AR45">
            <v>4363839.2857142854</v>
          </cell>
          <cell r="AS45">
            <v>1047896.2053571428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BA45">
            <v>1969.0273112522161</v>
          </cell>
        </row>
        <row r="46">
          <cell r="A46">
            <v>38</v>
          </cell>
          <cell r="E46">
            <v>2476824.2849537646</v>
          </cell>
          <cell r="G46">
            <v>792583.77118520497</v>
          </cell>
          <cell r="I46">
            <v>792583.77118520497</v>
          </cell>
          <cell r="L46">
            <v>6340670.1694816398</v>
          </cell>
          <cell r="M46">
            <v>792583.77118520497</v>
          </cell>
          <cell r="Q46">
            <v>497301958.07031375</v>
          </cell>
          <cell r="T46">
            <v>504435212.01098073</v>
          </cell>
          <cell r="X46">
            <v>10935699.730814131</v>
          </cell>
          <cell r="Z46">
            <v>515370911.74179488</v>
          </cell>
          <cell r="AD46">
            <v>657792853.75515676</v>
          </cell>
          <cell r="AG46">
            <v>1331678890.5538373</v>
          </cell>
          <cell r="AH46">
            <v>1342614590.2846508</v>
          </cell>
          <cell r="AI46">
            <v>1402486536.1614106</v>
          </cell>
          <cell r="AJ46">
            <v>1413825561.2913322</v>
          </cell>
          <cell r="AK46">
            <v>8454133.2871953361</v>
          </cell>
          <cell r="AL46">
            <v>190220.10508444914</v>
          </cell>
          <cell r="AM46">
            <v>2932698.7492010528</v>
          </cell>
          <cell r="AN46">
            <v>0</v>
          </cell>
          <cell r="AO46">
            <v>6736.9620550742411</v>
          </cell>
          <cell r="AP46">
            <v>5744604.1787343789</v>
          </cell>
          <cell r="AQ46">
            <v>3104286.4371420522</v>
          </cell>
          <cell r="AR46">
            <v>4363839.2857142854</v>
          </cell>
          <cell r="AS46">
            <v>1047896.2053571428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BA46">
            <v>1783.8184589335481</v>
          </cell>
        </row>
        <row r="47">
          <cell r="A47">
            <v>39</v>
          </cell>
          <cell r="E47">
            <v>2544629.1837664582</v>
          </cell>
          <cell r="G47">
            <v>814281.33880526666</v>
          </cell>
          <cell r="I47">
            <v>814281.33880526666</v>
          </cell>
          <cell r="L47">
            <v>6514250.7104421332</v>
          </cell>
          <cell r="M47">
            <v>814281.33880526666</v>
          </cell>
          <cell r="Q47">
            <v>608841705.22283447</v>
          </cell>
          <cell r="T47">
            <v>616170237.27208185</v>
          </cell>
          <cell r="X47">
            <v>10955815.200083425</v>
          </cell>
          <cell r="Z47">
            <v>627126052.47216523</v>
          </cell>
          <cell r="AD47">
            <v>480311598.43815494</v>
          </cell>
          <cell r="AG47">
            <v>1478473229.1185784</v>
          </cell>
          <cell r="AH47">
            <v>1489429044.3186615</v>
          </cell>
          <cell r="AI47">
            <v>1405076059.8362076</v>
          </cell>
          <cell r="AJ47">
            <v>1416021817.3016562</v>
          </cell>
          <cell r="AK47">
            <v>10350308.988788189</v>
          </cell>
          <cell r="AL47">
            <v>195427.52131326389</v>
          </cell>
          <cell r="AM47">
            <v>3016390.8982630144</v>
          </cell>
          <cell r="AN47">
            <v>0</v>
          </cell>
          <cell r="AO47">
            <v>6921.3913798447647</v>
          </cell>
          <cell r="AP47">
            <v>5634307.9637640901</v>
          </cell>
          <cell r="AQ47">
            <v>3189268.5769872935</v>
          </cell>
          <cell r="AR47">
            <v>4363839.2857142854</v>
          </cell>
          <cell r="AS47">
            <v>1047896.2053571428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BA47">
            <v>1738.9835058473498</v>
          </cell>
        </row>
        <row r="48">
          <cell r="A48">
            <v>40</v>
          </cell>
          <cell r="E48">
            <v>2612151.5621674312</v>
          </cell>
          <cell r="G48">
            <v>835888.49989357789</v>
          </cell>
          <cell r="I48">
            <v>835888.49989357789</v>
          </cell>
          <cell r="L48">
            <v>6687107.9991486231</v>
          </cell>
          <cell r="M48">
            <v>835888.49989357789</v>
          </cell>
          <cell r="Q48">
            <v>534492769.14770234</v>
          </cell>
          <cell r="T48">
            <v>542015765.64674473</v>
          </cell>
          <cell r="X48">
            <v>11510639.795732839</v>
          </cell>
          <cell r="Z48">
            <v>553526405.4424777</v>
          </cell>
          <cell r="AD48">
            <v>557523087.70078909</v>
          </cell>
          <cell r="AG48">
            <v>1473921722.2646174</v>
          </cell>
          <cell r="AH48">
            <v>1485432362.0603497</v>
          </cell>
          <cell r="AI48">
            <v>1476197475.6915979</v>
          </cell>
          <cell r="AJ48">
            <v>1487430703.1895053</v>
          </cell>
          <cell r="AK48">
            <v>9086377.0755109433</v>
          </cell>
          <cell r="AL48">
            <v>200613.23997445867</v>
          </cell>
          <cell r="AM48">
            <v>3099734.3300372176</v>
          </cell>
          <cell r="AN48">
            <v>0</v>
          </cell>
          <cell r="AO48">
            <v>7105.0522490954118</v>
          </cell>
          <cell r="AP48">
            <v>5930059.7661495991</v>
          </cell>
          <cell r="AQ48">
            <v>3273896.6245831796</v>
          </cell>
          <cell r="AR48">
            <v>4363839.2857142854</v>
          </cell>
          <cell r="AS48">
            <v>1047896.2053571428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BA48">
            <v>1779.4606617735251</v>
          </cell>
        </row>
        <row r="49">
          <cell r="A49">
            <v>41</v>
          </cell>
          <cell r="E49">
            <v>2679392.5973250666</v>
          </cell>
          <cell r="G49">
            <v>857405.63114402129</v>
          </cell>
          <cell r="I49">
            <v>857405.63114402129</v>
          </cell>
          <cell r="L49">
            <v>6859245.0491521703</v>
          </cell>
          <cell r="M49">
            <v>857405.63114402129</v>
          </cell>
          <cell r="Q49">
            <v>552865160.39645946</v>
          </cell>
          <cell r="T49">
            <v>560581811.07675576</v>
          </cell>
          <cell r="X49">
            <v>11246784.667449094</v>
          </cell>
          <cell r="Z49">
            <v>571828595.744205</v>
          </cell>
          <cell r="AD49">
            <v>635289194.66908848</v>
          </cell>
          <cell r="AG49">
            <v>1410724978.4680176</v>
          </cell>
          <cell r="AH49">
            <v>1421971763.1354663</v>
          </cell>
          <cell r="AI49">
            <v>1442323350.3663173</v>
          </cell>
          <cell r="AJ49">
            <v>1453702062.597908</v>
          </cell>
          <cell r="AK49">
            <v>9398707.7267398145</v>
          </cell>
          <cell r="AL49">
            <v>205777.3514745651</v>
          </cell>
          <cell r="AM49">
            <v>3182730.4975123624</v>
          </cell>
          <cell r="AN49">
            <v>0</v>
          </cell>
          <cell r="AO49">
            <v>7287.9478647241822</v>
          </cell>
          <cell r="AP49">
            <v>5790366.9796994003</v>
          </cell>
          <cell r="AQ49">
            <v>3358172.0553140831</v>
          </cell>
          <cell r="AR49">
            <v>4363839.2857142854</v>
          </cell>
          <cell r="AS49">
            <v>1047896.2053571428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BA49">
            <v>1695.4659612606683</v>
          </cell>
        </row>
        <row r="50">
          <cell r="A50">
            <v>42</v>
          </cell>
          <cell r="E50">
            <v>2668228.4615028794</v>
          </cell>
          <cell r="G50">
            <v>853833.10768092121</v>
          </cell>
          <cell r="I50">
            <v>853833.10768092121</v>
          </cell>
          <cell r="L50">
            <v>6830664.8614473697</v>
          </cell>
          <cell r="M50">
            <v>853833.10768092121</v>
          </cell>
          <cell r="Q50">
            <v>640990292.21802151</v>
          </cell>
          <cell r="T50">
            <v>648674790.18714964</v>
          </cell>
          <cell r="X50">
            <v>11498451.958900748</v>
          </cell>
          <cell r="Z50">
            <v>660173242.1460501</v>
          </cell>
          <cell r="AD50">
            <v>532140467.6135121</v>
          </cell>
          <cell r="AG50">
            <v>1538506085.7091043</v>
          </cell>
          <cell r="AH50">
            <v>1550004537.6680045</v>
          </cell>
          <cell r="AI50">
            <v>1474615532.0885606</v>
          </cell>
          <cell r="AJ50">
            <v>1485988150.4017355</v>
          </cell>
          <cell r="AK50">
            <v>10896834.967706366</v>
          </cell>
          <cell r="AL50">
            <v>204919.94584342113</v>
          </cell>
          <cell r="AM50">
            <v>3169469.1204393939</v>
          </cell>
          <cell r="AN50">
            <v>0</v>
          </cell>
          <cell r="AO50">
            <v>7257.581415287832</v>
          </cell>
          <cell r="AP50">
            <v>5952855.2111435765</v>
          </cell>
          <cell r="AQ50">
            <v>3344179.6717502754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BA50">
            <v>1740.3730741219415</v>
          </cell>
        </row>
        <row r="51">
          <cell r="A51">
            <v>43</v>
          </cell>
          <cell r="E51">
            <v>2657110.842913284</v>
          </cell>
          <cell r="G51">
            <v>850275.46973225079</v>
          </cell>
          <cell r="I51">
            <v>850275.46973225079</v>
          </cell>
          <cell r="L51">
            <v>6802203.7578580063</v>
          </cell>
          <cell r="M51">
            <v>850275.46973225079</v>
          </cell>
          <cell r="Q51">
            <v>556348204.9582212</v>
          </cell>
          <cell r="T51">
            <v>564000684.1858114</v>
          </cell>
          <cell r="X51">
            <v>12118239.797674039</v>
          </cell>
          <cell r="Z51">
            <v>576118923.98348534</v>
          </cell>
          <cell r="AD51">
            <v>544333959.47035968</v>
          </cell>
          <cell r="AG51">
            <v>1569671262.3834567</v>
          </cell>
          <cell r="AH51">
            <v>1581789502.1811304</v>
          </cell>
          <cell r="AI51">
            <v>1554088674.0462801</v>
          </cell>
          <cell r="AJ51">
            <v>1565897019.9245677</v>
          </cell>
          <cell r="AK51">
            <v>9457919.4842897598</v>
          </cell>
          <cell r="AL51">
            <v>204066.1127357402</v>
          </cell>
          <cell r="AM51">
            <v>3156262.9991042297</v>
          </cell>
          <cell r="AN51">
            <v>0</v>
          </cell>
          <cell r="AO51">
            <v>7227.3414927241329</v>
          </cell>
          <cell r="AP51">
            <v>6366031.1155745359</v>
          </cell>
          <cell r="AQ51">
            <v>3330245.5897846492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BA51">
            <v>1841.634947339671</v>
          </cell>
        </row>
        <row r="52">
          <cell r="A52">
            <v>44</v>
          </cell>
          <cell r="E52">
            <v>2646039.547734479</v>
          </cell>
          <cell r="G52">
            <v>846732.65527503309</v>
          </cell>
          <cell r="I52">
            <v>846732.65527503309</v>
          </cell>
          <cell r="L52">
            <v>6773861.2422002647</v>
          </cell>
          <cell r="M52">
            <v>846732.65527503309</v>
          </cell>
          <cell r="Q52">
            <v>562080878.02462518</v>
          </cell>
          <cell r="T52">
            <v>569701471.92210042</v>
          </cell>
          <cell r="X52">
            <v>11982095.216818662</v>
          </cell>
          <cell r="Z52">
            <v>581683567.138919</v>
          </cell>
          <cell r="AD52">
            <v>647917336.66768277</v>
          </cell>
          <cell r="AG52">
            <v>1503573637.4355483</v>
          </cell>
          <cell r="AH52">
            <v>1515555732.6523664</v>
          </cell>
          <cell r="AI52">
            <v>1536622449.9095025</v>
          </cell>
          <cell r="AJ52">
            <v>1548672617.4167485</v>
          </cell>
          <cell r="AK52">
            <v>9555374.9264186267</v>
          </cell>
          <cell r="AL52">
            <v>203215.83726600796</v>
          </cell>
          <cell r="AM52">
            <v>3143111.9032746293</v>
          </cell>
          <cell r="AN52">
            <v>0</v>
          </cell>
          <cell r="AO52">
            <v>7197.2275698377816</v>
          </cell>
          <cell r="AP52">
            <v>6414085.7571343668</v>
          </cell>
          <cell r="AQ52">
            <v>3316369.5664938795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BA52">
            <v>1828.9983358604652</v>
          </cell>
        </row>
        <row r="53">
          <cell r="A53">
            <v>45</v>
          </cell>
          <cell r="E53">
            <v>2635014.3829522519</v>
          </cell>
          <cell r="G53">
            <v>843204.6025447204</v>
          </cell>
          <cell r="I53">
            <v>843204.6025447204</v>
          </cell>
          <cell r="L53">
            <v>6745636.8203577632</v>
          </cell>
          <cell r="M53">
            <v>843204.6025447204</v>
          </cell>
          <cell r="Q53">
            <v>628400726.92292392</v>
          </cell>
          <cell r="T53">
            <v>635989568.34582603</v>
          </cell>
          <cell r="X53">
            <v>11968912.666542737</v>
          </cell>
          <cell r="Z53">
            <v>647958481.01236892</v>
          </cell>
          <cell r="AD53">
            <v>585192034.78926945</v>
          </cell>
          <cell r="AG53">
            <v>1566353266.2089231</v>
          </cell>
          <cell r="AH53">
            <v>1578322178.8754656</v>
          </cell>
          <cell r="AI53">
            <v>1534963451.8222358</v>
          </cell>
          <cell r="AJ53">
            <v>1546938955.7639165</v>
          </cell>
          <cell r="AK53">
            <v>10682812.357689705</v>
          </cell>
          <cell r="AL53">
            <v>202369.1046107329</v>
          </cell>
          <cell r="AM53">
            <v>3130015.6036776514</v>
          </cell>
          <cell r="AN53">
            <v>0</v>
          </cell>
          <cell r="AO53">
            <v>7167.2391216301239</v>
          </cell>
          <cell r="AP53">
            <v>6406905.5084555531</v>
          </cell>
          <cell r="AQ53">
            <v>3302551.3599668215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BA53">
            <v>1834.5950094382611</v>
          </cell>
        </row>
        <row r="54">
          <cell r="A54">
            <v>46</v>
          </cell>
          <cell r="E54">
            <v>2624035.1563566178</v>
          </cell>
          <cell r="G54">
            <v>839691.25003411737</v>
          </cell>
          <cell r="I54">
            <v>839691.25003411737</v>
          </cell>
          <cell r="L54">
            <v>6717530.000272939</v>
          </cell>
          <cell r="M54">
            <v>839691.25003411737</v>
          </cell>
          <cell r="Q54">
            <v>636233912.13637614</v>
          </cell>
          <cell r="T54">
            <v>643791133.38668299</v>
          </cell>
          <cell r="X54">
            <v>12427498.759191336</v>
          </cell>
          <cell r="Z54">
            <v>656218632.1458745</v>
          </cell>
          <cell r="AD54">
            <v>600840742.35373867</v>
          </cell>
          <cell r="AG54">
            <v>1621272569.9084105</v>
          </cell>
          <cell r="AH54">
            <v>1633700068.6676016</v>
          </cell>
          <cell r="AI54">
            <v>1593812918.0586672</v>
          </cell>
          <cell r="AJ54">
            <v>1606011123.7715337</v>
          </cell>
          <cell r="AK54">
            <v>10815976.506318392</v>
          </cell>
          <cell r="AL54">
            <v>201525.90000818818</v>
          </cell>
          <cell r="AM54">
            <v>3116973.8719956614</v>
          </cell>
          <cell r="AN54">
            <v>0</v>
          </cell>
          <cell r="AO54">
            <v>7137.3756252899984</v>
          </cell>
          <cell r="AP54">
            <v>6651562.7376204366</v>
          </cell>
          <cell r="AQ54">
            <v>3288790.7293002936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BA54">
            <v>1912.6210064786076</v>
          </cell>
        </row>
        <row r="55">
          <cell r="A55">
            <v>47</v>
          </cell>
          <cell r="E55">
            <v>2613101.6765384646</v>
          </cell>
          <cell r="G55">
            <v>836192.5364923086</v>
          </cell>
          <cell r="I55">
            <v>836192.5364923086</v>
          </cell>
          <cell r="L55">
            <v>6689540.2919384688</v>
          </cell>
          <cell r="M55">
            <v>836192.5364923086</v>
          </cell>
          <cell r="Q55">
            <v>646521325.8237009</v>
          </cell>
          <cell r="T55">
            <v>654047058.65213144</v>
          </cell>
          <cell r="X55">
            <v>12809865.705724603</v>
          </cell>
          <cell r="Z55">
            <v>666856924.35785615</v>
          </cell>
          <cell r="AD55">
            <v>623222563.97676945</v>
          </cell>
          <cell r="AG55">
            <v>1664524563.3429639</v>
          </cell>
          <cell r="AH55">
            <v>1677334429.0486887</v>
          </cell>
          <cell r="AI55">
            <v>1642898566.6256874</v>
          </cell>
          <cell r="AJ55">
            <v>1655517248.8581452</v>
          </cell>
          <cell r="AK55">
            <v>10990862.539002914</v>
          </cell>
          <cell r="AL55">
            <v>200686.20875815404</v>
          </cell>
          <cell r="AM55">
            <v>3103986.4808623469</v>
          </cell>
          <cell r="AN55">
            <v>0</v>
          </cell>
          <cell r="AO55">
            <v>7107.6365601846237</v>
          </cell>
          <cell r="AP55">
            <v>6856600.6056874841</v>
          </cell>
          <cell r="AQ55">
            <v>3275087.4345948761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BA55">
            <v>1979.8278226720013</v>
          </cell>
        </row>
        <row r="56">
          <cell r="A56">
            <v>48</v>
          </cell>
          <cell r="E56">
            <v>2602213.7528862213</v>
          </cell>
          <cell r="G56">
            <v>832708.40092359076</v>
          </cell>
          <cell r="I56">
            <v>832708.40092359076</v>
          </cell>
          <cell r="L56">
            <v>6661667.2073887261</v>
          </cell>
          <cell r="M56">
            <v>832708.40092359076</v>
          </cell>
          <cell r="Q56">
            <v>687294058.73239183</v>
          </cell>
          <cell r="T56">
            <v>694788434.34070396</v>
          </cell>
          <cell r="X56">
            <v>13226877.416959789</v>
          </cell>
          <cell r="Z56">
            <v>708015311.75766373</v>
          </cell>
          <cell r="AD56">
            <v>643741457.54467738</v>
          </cell>
          <cell r="AG56">
            <v>1728381405.8447154</v>
          </cell>
          <cell r="AH56">
            <v>1741608283.2616749</v>
          </cell>
          <cell r="AI56">
            <v>1696452984.5938399</v>
          </cell>
          <cell r="AJ56">
            <v>1709471356.1551819</v>
          </cell>
          <cell r="AK56">
            <v>11683998.998450661</v>
          </cell>
          <cell r="AL56">
            <v>199850.01622166176</v>
          </cell>
          <cell r="AM56">
            <v>3091053.2038587532</v>
          </cell>
          <cell r="AN56">
            <v>0</v>
          </cell>
          <cell r="AO56">
            <v>7078.0214078505214</v>
          </cell>
          <cell r="AP56">
            <v>7080060.5334093785</v>
          </cell>
          <cell r="AQ56">
            <v>3261441.2369507304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BA56">
            <v>2052.9051397333542</v>
          </cell>
        </row>
        <row r="57">
          <cell r="A57" t="str">
            <v>YR4</v>
          </cell>
          <cell r="E57">
            <v>2602213.7528862213</v>
          </cell>
          <cell r="G57">
            <v>832708.40092359076</v>
          </cell>
          <cell r="I57">
            <v>832708.40092359076</v>
          </cell>
          <cell r="L57">
            <v>79788741.459795177</v>
          </cell>
          <cell r="M57">
            <v>9973592.6824743971</v>
          </cell>
          <cell r="Q57">
            <v>7040655257.2026424</v>
          </cell>
          <cell r="T57">
            <v>694788434.34070396</v>
          </cell>
          <cell r="X57">
            <v>142423231.4449209</v>
          </cell>
          <cell r="Z57">
            <v>7272840822.7898321</v>
          </cell>
          <cell r="AD57">
            <v>7081630469.0965347</v>
          </cell>
          <cell r="AH57">
            <v>1741608283.2616749</v>
          </cell>
          <cell r="AJ57">
            <v>1533932820.6337855</v>
          </cell>
          <cell r="AK57">
            <v>119691139.37244493</v>
          </cell>
          <cell r="AL57">
            <v>2393662.2437938554</v>
          </cell>
          <cell r="AM57">
            <v>36991084.082009502</v>
          </cell>
          <cell r="AN57">
            <v>0</v>
          </cell>
          <cell r="AO57">
            <v>84775.537801032391</v>
          </cell>
          <cell r="AP57">
            <v>75084549.204364449</v>
          </cell>
          <cell r="AQ57">
            <v>39063238.006358065</v>
          </cell>
          <cell r="AR57">
            <v>21819196.428571425</v>
          </cell>
          <cell r="AS57">
            <v>5239481.0267857146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BA57">
            <v>1846.4759362259676</v>
          </cell>
        </row>
        <row r="58">
          <cell r="A58">
            <v>49</v>
          </cell>
          <cell r="E58">
            <v>2669496.1955825291</v>
          </cell>
          <cell r="G58">
            <v>854238.78258640924</v>
          </cell>
          <cell r="I58">
            <v>854238.78258640924</v>
          </cell>
          <cell r="L58">
            <v>6833910.260691274</v>
          </cell>
          <cell r="M58">
            <v>854238.78258640924</v>
          </cell>
          <cell r="Q58">
            <v>564994920.60193133</v>
          </cell>
          <cell r="T58">
            <v>572683069.64520895</v>
          </cell>
          <cell r="X58">
            <v>13241833.005621506</v>
          </cell>
          <cell r="Z58">
            <v>585924902.65083063</v>
          </cell>
          <cell r="AD58">
            <v>645941011.24209285</v>
          </cell>
          <cell r="AG58">
            <v>1668350341.6647911</v>
          </cell>
          <cell r="AH58">
            <v>1681592174.6704125</v>
          </cell>
          <cell r="AI58">
            <v>1698365873.7547536</v>
          </cell>
          <cell r="AJ58">
            <v>1711600228.9660437</v>
          </cell>
          <cell r="AK58">
            <v>9604913.6502328329</v>
          </cell>
          <cell r="AL58">
            <v>205017.30782073815</v>
          </cell>
          <cell r="AM58">
            <v>3174085.5426929747</v>
          </cell>
          <cell r="AN58">
            <v>0</v>
          </cell>
          <cell r="AO58">
            <v>7261.0296519844778</v>
          </cell>
          <cell r="AP58">
            <v>7060107.5971777057</v>
          </cell>
          <cell r="AQ58">
            <v>3345768.5651301024</v>
          </cell>
          <cell r="AR58">
            <v>4363839.2857142854</v>
          </cell>
          <cell r="AS58">
            <v>1047896.2053571428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BA58">
            <v>2003.6554928866267</v>
          </cell>
        </row>
        <row r="59">
          <cell r="A59">
            <v>50</v>
          </cell>
          <cell r="E59">
            <v>2736498.2947676014</v>
          </cell>
          <cell r="G59">
            <v>875679.45432563254</v>
          </cell>
          <cell r="I59">
            <v>875679.45432563254</v>
          </cell>
          <cell r="L59">
            <v>7005435.6346050603</v>
          </cell>
          <cell r="M59">
            <v>875679.45432563254</v>
          </cell>
          <cell r="Q59">
            <v>569037610.09564555</v>
          </cell>
          <cell r="T59">
            <v>576918725.18457639</v>
          </cell>
          <cell r="X59">
            <v>12447905.947728829</v>
          </cell>
          <cell r="Z59">
            <v>589366631.13230538</v>
          </cell>
          <cell r="AD59">
            <v>733825477.93045282</v>
          </cell>
          <cell r="AG59">
            <v>1524685421.9245365</v>
          </cell>
          <cell r="AH59">
            <v>1537133327.8722651</v>
          </cell>
          <cell r="AI59">
            <v>1596517881.7946644</v>
          </cell>
          <cell r="AJ59">
            <v>1609362751.2713389</v>
          </cell>
          <cell r="AK59">
            <v>9673639.3716259785</v>
          </cell>
          <cell r="AL59">
            <v>210163.06903815173</v>
          </cell>
          <cell r="AM59">
            <v>3256771.9134487193</v>
          </cell>
          <cell r="AN59">
            <v>0</v>
          </cell>
          <cell r="AO59">
            <v>7443.2753617678745</v>
          </cell>
          <cell r="AP59">
            <v>6554454.04056824</v>
          </cell>
          <cell r="AQ59">
            <v>3429744.5294420603</v>
          </cell>
          <cell r="AR59">
            <v>4363839.2857142854</v>
          </cell>
          <cell r="AS59">
            <v>1047896.2053571428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BA59">
            <v>1837.8445940709223</v>
          </cell>
        </row>
        <row r="60">
          <cell r="A60">
            <v>51</v>
          </cell>
          <cell r="E60">
            <v>2803221.2185394028</v>
          </cell>
          <cell r="G60">
            <v>897030.78993260895</v>
          </cell>
          <cell r="I60">
            <v>897030.78993260895</v>
          </cell>
          <cell r="L60">
            <v>7176246.3194608716</v>
          </cell>
          <cell r="M60">
            <v>897030.78993260895</v>
          </cell>
          <cell r="Q60">
            <v>678570688.35823393</v>
          </cell>
          <cell r="T60">
            <v>686643965.46762729</v>
          </cell>
          <cell r="X60">
            <v>12443524.86087507</v>
          </cell>
          <cell r="Z60">
            <v>699087490.32850206</v>
          </cell>
          <cell r="AD60">
            <v>556539268.90538955</v>
          </cell>
          <cell r="AG60">
            <v>1667238024.4345033</v>
          </cell>
          <cell r="AH60">
            <v>1679681549.295378</v>
          </cell>
          <cell r="AI60">
            <v>1595961723.1795199</v>
          </cell>
          <cell r="AJ60">
            <v>1608407438.5838218</v>
          </cell>
          <cell r="AK60">
            <v>11535701.702089975</v>
          </cell>
          <cell r="AL60">
            <v>215287.38958382609</v>
          </cell>
          <cell r="AM60">
            <v>3339113.7576596499</v>
          </cell>
          <cell r="AN60">
            <v>0</v>
          </cell>
          <cell r="AO60">
            <v>7624.7617144271753</v>
          </cell>
          <cell r="AP60">
            <v>6431105.0785743911</v>
          </cell>
          <cell r="AQ60">
            <v>3513370.5939027178</v>
          </cell>
          <cell r="AR60">
            <v>4363839.2857142854</v>
          </cell>
          <cell r="AS60">
            <v>1047896.2053571428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BA60">
            <v>1793.0348173496434</v>
          </cell>
        </row>
        <row r="61">
          <cell r="A61">
            <v>52</v>
          </cell>
          <cell r="E61">
            <v>2869666.1301288232</v>
          </cell>
          <cell r="G61">
            <v>918293.16164122289</v>
          </cell>
          <cell r="I61">
            <v>918293.16164122289</v>
          </cell>
          <cell r="L61">
            <v>7346345.2931297831</v>
          </cell>
          <cell r="M61">
            <v>918293.16164122289</v>
          </cell>
          <cell r="Q61">
            <v>602183343.17909062</v>
          </cell>
          <cell r="T61">
            <v>610447981.63386166</v>
          </cell>
          <cell r="X61">
            <v>12967249.840810804</v>
          </cell>
          <cell r="Z61">
            <v>623415231.47467244</v>
          </cell>
          <cell r="AD61">
            <v>631160988.938784</v>
          </cell>
          <cell r="AG61">
            <v>1658968541.9904561</v>
          </cell>
          <cell r="AH61">
            <v>1671935791.8312664</v>
          </cell>
          <cell r="AI61">
            <v>1663103283.2124798</v>
          </cell>
          <cell r="AJ61">
            <v>1675808670.5633223</v>
          </cell>
          <cell r="AK61">
            <v>10237116.834044544</v>
          </cell>
          <cell r="AL61">
            <v>220390.35879389354</v>
          </cell>
          <cell r="AM61">
            <v>3421112.5108530344</v>
          </cell>
          <cell r="AN61">
            <v>0</v>
          </cell>
          <cell r="AO61">
            <v>7805.4918739503955</v>
          </cell>
          <cell r="AP61">
            <v>6710258.5143561568</v>
          </cell>
          <cell r="AQ61">
            <v>3596648.2164281234</v>
          </cell>
          <cell r="AR61">
            <v>4363839.2857142854</v>
          </cell>
          <cell r="AS61">
            <v>1047896.2053571428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BA61">
            <v>1824.9168572356859</v>
          </cell>
        </row>
        <row r="62">
          <cell r="A62">
            <v>53</v>
          </cell>
          <cell r="E62">
            <v>2935834.1879199524</v>
          </cell>
          <cell r="G62">
            <v>939466.94013438455</v>
          </cell>
          <cell r="I62">
            <v>939466.94013438455</v>
          </cell>
          <cell r="L62">
            <v>7515735.5210750764</v>
          </cell>
          <cell r="M62">
            <v>939466.94013438455</v>
          </cell>
          <cell r="Q62">
            <v>615897248.13606501</v>
          </cell>
          <cell r="T62">
            <v>624352450.59727454</v>
          </cell>
          <cell r="X62">
            <v>12657477.980102507</v>
          </cell>
          <cell r="Z62">
            <v>637009928.57737696</v>
          </cell>
          <cell r="AD62">
            <v>708583567.67493522</v>
          </cell>
          <cell r="AG62">
            <v>1587704674.7536061</v>
          </cell>
          <cell r="AH62">
            <v>1600362152.7337081</v>
          </cell>
          <cell r="AI62">
            <v>1623336608.3720312</v>
          </cell>
          <cell r="AJ62">
            <v>1636148972.2824874</v>
          </cell>
          <cell r="AK62">
            <v>10470253.218313107</v>
          </cell>
          <cell r="AL62">
            <v>225472.06563225234</v>
          </cell>
          <cell r="AM62">
            <v>3502769.6025747792</v>
          </cell>
          <cell r="AN62">
            <v>0</v>
          </cell>
          <cell r="AO62">
            <v>7985.4689911422702</v>
          </cell>
          <cell r="AP62">
            <v>6546001.2639763644</v>
          </cell>
          <cell r="AQ62">
            <v>3679578.8488596734</v>
          </cell>
          <cell r="AR62">
            <v>4363839.2857142854</v>
          </cell>
          <cell r="AS62">
            <v>1047896.2053571428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BA62">
            <v>1741.5716321517893</v>
          </cell>
        </row>
        <row r="63">
          <cell r="A63">
            <v>54</v>
          </cell>
          <cell r="E63">
            <v>2923601.5454702862</v>
          </cell>
          <cell r="G63">
            <v>935552.49455049145</v>
          </cell>
          <cell r="I63">
            <v>935552.49455049145</v>
          </cell>
          <cell r="L63">
            <v>7484419.9564039316</v>
          </cell>
          <cell r="M63">
            <v>935552.49455049145</v>
          </cell>
          <cell r="Q63">
            <v>706771477.64997089</v>
          </cell>
          <cell r="T63">
            <v>715191450.10092497</v>
          </cell>
          <cell r="X63">
            <v>12862831.973419541</v>
          </cell>
          <cell r="Z63">
            <v>728054282.0743444</v>
          </cell>
          <cell r="AD63">
            <v>603887182.40725291</v>
          </cell>
          <cell r="AG63">
            <v>1711666420.4273806</v>
          </cell>
          <cell r="AH63">
            <v>1724529252.4007998</v>
          </cell>
          <cell r="AI63">
            <v>1649685547.590493</v>
          </cell>
          <cell r="AJ63">
            <v>1662445702.5672538</v>
          </cell>
          <cell r="AK63">
            <v>12015115.120049505</v>
          </cell>
          <cell r="AL63">
            <v>224532.59869211796</v>
          </cell>
          <cell r="AM63">
            <v>3488174.7292307173</v>
          </cell>
          <cell r="AN63">
            <v>0</v>
          </cell>
          <cell r="AO63">
            <v>7952.1962036791783</v>
          </cell>
          <cell r="AP63">
            <v>6683683.573029099</v>
          </cell>
          <cell r="AQ63">
            <v>3664247.2703227582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BA63">
            <v>1776.9667787225724</v>
          </cell>
        </row>
        <row r="64">
          <cell r="A64">
            <v>55</v>
          </cell>
          <cell r="E64">
            <v>2911419.8723641606</v>
          </cell>
          <cell r="G64">
            <v>931654.35915653117</v>
          </cell>
          <cell r="I64">
            <v>931654.35915653117</v>
          </cell>
          <cell r="L64">
            <v>7453234.8732522493</v>
          </cell>
          <cell r="M64">
            <v>931654.35915653117</v>
          </cell>
          <cell r="Q64">
            <v>624722976.14290953</v>
          </cell>
          <cell r="T64">
            <v>633107865.37531805</v>
          </cell>
          <cell r="X64">
            <v>13487156.488861708</v>
          </cell>
          <cell r="Z64">
            <v>646595021.86417973</v>
          </cell>
          <cell r="AD64">
            <v>609803834.98457444</v>
          </cell>
          <cell r="AG64">
            <v>1747833282.7915437</v>
          </cell>
          <cell r="AH64">
            <v>1761320439.2804048</v>
          </cell>
          <cell r="AI64">
            <v>1729749851.6094615</v>
          </cell>
          <cell r="AJ64">
            <v>1742924845.8406024</v>
          </cell>
          <cell r="AK64">
            <v>10620290.594429459</v>
          </cell>
          <cell r="AL64">
            <v>223597.04619756746</v>
          </cell>
          <cell r="AM64">
            <v>3473640.6678589233</v>
          </cell>
          <cell r="AN64">
            <v>0</v>
          </cell>
          <cell r="AO64">
            <v>7919.0620528305144</v>
          </cell>
          <cell r="AP64">
            <v>7099221.3612434454</v>
          </cell>
          <cell r="AQ64">
            <v>3648979.5733630797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BA64">
            <v>1870.7848342152888</v>
          </cell>
        </row>
        <row r="65">
          <cell r="A65">
            <v>56</v>
          </cell>
          <cell r="E65">
            <v>2899288.95622931</v>
          </cell>
          <cell r="G65">
            <v>927772.46599337878</v>
          </cell>
          <cell r="I65">
            <v>927772.46599337878</v>
          </cell>
          <cell r="L65">
            <v>7422179.7279470302</v>
          </cell>
          <cell r="M65">
            <v>927772.46599337878</v>
          </cell>
          <cell r="Q65">
            <v>627436070.91467392</v>
          </cell>
          <cell r="T65">
            <v>635786023.10861397</v>
          </cell>
          <cell r="X65">
            <v>13365042.834201517</v>
          </cell>
          <cell r="Z65">
            <v>649151065.94281566</v>
          </cell>
          <cell r="AD65">
            <v>716774912.28760386</v>
          </cell>
          <cell r="AG65">
            <v>1680331550.1014152</v>
          </cell>
          <cell r="AH65">
            <v>1693696592.9356163</v>
          </cell>
          <cell r="AI65">
            <v>1714082416.4464788</v>
          </cell>
          <cell r="AJ65">
            <v>1727508516.1080108</v>
          </cell>
          <cell r="AK65">
            <v>10666413.205549454</v>
          </cell>
          <cell r="AL65">
            <v>222665.39183841096</v>
          </cell>
          <cell r="AM65">
            <v>3459167.1650761776</v>
          </cell>
          <cell r="AN65">
            <v>0</v>
          </cell>
          <cell r="AO65">
            <v>7886.0659609437207</v>
          </cell>
          <cell r="AP65">
            <v>7154764.4375473419</v>
          </cell>
          <cell r="AQ65">
            <v>3633775.4918074002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BA65">
            <v>1861.9958873842452</v>
          </cell>
        </row>
        <row r="66">
          <cell r="A66">
            <v>57</v>
          </cell>
          <cell r="E66">
            <v>2887208.5855783541</v>
          </cell>
          <cell r="G66">
            <v>923906.7473850731</v>
          </cell>
          <cell r="I66">
            <v>923906.7473850731</v>
          </cell>
          <cell r="L66">
            <v>7391253.9790805848</v>
          </cell>
          <cell r="M66">
            <v>923906.7473850731</v>
          </cell>
          <cell r="Q66">
            <v>695526794.87727892</v>
          </cell>
          <cell r="T66">
            <v>703841955.60374415</v>
          </cell>
          <cell r="X66">
            <v>13344522.180121647</v>
          </cell>
          <cell r="Z66">
            <v>717186477.78386605</v>
          </cell>
          <cell r="AD66">
            <v>654911143.38117301</v>
          </cell>
          <cell r="AG66">
            <v>1742627405.1581876</v>
          </cell>
          <cell r="AH66">
            <v>1755971927.3383088</v>
          </cell>
          <cell r="AI66">
            <v>1711479477.629801</v>
          </cell>
          <cell r="AJ66">
            <v>1724834260.1369629</v>
          </cell>
          <cell r="AK66">
            <v>11823955.512913741</v>
          </cell>
          <cell r="AL66">
            <v>221737.61937241757</v>
          </cell>
          <cell r="AM66">
            <v>3444753.9685550267</v>
          </cell>
          <cell r="AN66">
            <v>0</v>
          </cell>
          <cell r="AO66">
            <v>7853.2073527731209</v>
          </cell>
          <cell r="AP66">
            <v>7143688.5607339209</v>
          </cell>
          <cell r="AQ66">
            <v>3618634.7605915368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BA66">
            <v>1866.8921566151014</v>
          </cell>
        </row>
        <row r="67">
          <cell r="A67">
            <v>58</v>
          </cell>
          <cell r="E67">
            <v>2875178.5498051108</v>
          </cell>
          <cell r="G67">
            <v>920057.13593763532</v>
          </cell>
          <cell r="I67">
            <v>920057.13593763532</v>
          </cell>
          <cell r="L67">
            <v>7360457.0875010826</v>
          </cell>
          <cell r="M67">
            <v>920057.13593763532</v>
          </cell>
          <cell r="Q67">
            <v>705967620.95697856</v>
          </cell>
          <cell r="T67">
            <v>714248135.18041706</v>
          </cell>
          <cell r="X67">
            <v>13819737.834743692</v>
          </cell>
          <cell r="Z67">
            <v>728067873.01516092</v>
          </cell>
          <cell r="AD67">
            <v>667918048.42254853</v>
          </cell>
          <cell r="AG67">
            <v>1802302014.0961781</v>
          </cell>
          <cell r="AH67">
            <v>1816121751.9309213</v>
          </cell>
          <cell r="AI67">
            <v>1772464709.6271825</v>
          </cell>
          <cell r="AJ67">
            <v>1786046839.6346152</v>
          </cell>
          <cell r="AK67">
            <v>12001449.556268636</v>
          </cell>
          <cell r="AL67">
            <v>220813.71262503249</v>
          </cell>
          <cell r="AM67">
            <v>3430400.8270193813</v>
          </cell>
          <cell r="AN67">
            <v>0</v>
          </cell>
          <cell r="AO67">
            <v>7820.4856554698999</v>
          </cell>
          <cell r="AP67">
            <v>7397210.6608200315</v>
          </cell>
          <cell r="AQ67">
            <v>3603557.1157557382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BA67">
            <v>1941.2347014888862</v>
          </cell>
        </row>
        <row r="68">
          <cell r="A68">
            <v>59</v>
          </cell>
          <cell r="E68">
            <v>2863198.6391809229</v>
          </cell>
          <cell r="G68">
            <v>916223.56453789526</v>
          </cell>
          <cell r="I68">
            <v>916223.56453789526</v>
          </cell>
          <cell r="L68">
            <v>7329788.5163031621</v>
          </cell>
          <cell r="M68">
            <v>916223.56453789526</v>
          </cell>
          <cell r="Q68">
            <v>715770008.78919744</v>
          </cell>
          <cell r="T68">
            <v>724016020.87003851</v>
          </cell>
          <cell r="X68">
            <v>14227198.054051386</v>
          </cell>
          <cell r="Z68">
            <v>738243218.92408991</v>
          </cell>
          <cell r="AD68">
            <v>692899780.13353455</v>
          </cell>
          <cell r="AG68">
            <v>1847237992.6674254</v>
          </cell>
          <cell r="AH68">
            <v>1861465190.7214768</v>
          </cell>
          <cell r="AI68">
            <v>1824770003.3818018</v>
          </cell>
          <cell r="AJ68">
            <v>1838793471.3261995</v>
          </cell>
          <cell r="AK68">
            <v>12168090.149416359</v>
          </cell>
          <cell r="AL68">
            <v>219893.65548909482</v>
          </cell>
          <cell r="AM68">
            <v>3416107.4902401348</v>
          </cell>
          <cell r="AN68">
            <v>0</v>
          </cell>
          <cell r="AO68">
            <v>7787.9002985721099</v>
          </cell>
          <cell r="AP68">
            <v>7615669.6270760084</v>
          </cell>
          <cell r="AQ68">
            <v>3588542.2944400893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BA68">
            <v>2006.9266306784086</v>
          </cell>
        </row>
        <row r="69">
          <cell r="A69">
            <v>60</v>
          </cell>
          <cell r="E69">
            <v>2851268.6448510024</v>
          </cell>
          <cell r="G69">
            <v>912405.96635232074</v>
          </cell>
          <cell r="I69">
            <v>912405.96635232074</v>
          </cell>
          <cell r="L69">
            <v>7299247.7308185659</v>
          </cell>
          <cell r="M69">
            <v>912405.96635232074</v>
          </cell>
          <cell r="Q69">
            <v>760296079.91966224</v>
          </cell>
          <cell r="T69">
            <v>768507733.61683321</v>
          </cell>
          <cell r="X69">
            <v>14662910.465113487</v>
          </cell>
          <cell r="Z69">
            <v>783170644.08194661</v>
          </cell>
          <cell r="AD69">
            <v>715763021.23709774</v>
          </cell>
          <cell r="AG69">
            <v>1914209903.1012123</v>
          </cell>
          <cell r="AH69">
            <v>1928872813.5663257</v>
          </cell>
          <cell r="AI69">
            <v>1880723947.8843195</v>
          </cell>
          <cell r="AJ69">
            <v>1895169002.1439018</v>
          </cell>
          <cell r="AK69">
            <v>12925033.358634261</v>
          </cell>
          <cell r="AL69">
            <v>218977.43192455696</v>
          </cell>
          <cell r="AM69">
            <v>3401873.7090308</v>
          </cell>
          <cell r="AN69">
            <v>0</v>
          </cell>
          <cell r="AO69">
            <v>7755.4507139947254</v>
          </cell>
          <cell r="AP69">
            <v>7849158.2838793257</v>
          </cell>
          <cell r="AQ69">
            <v>3573590.0348799219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BA69">
            <v>2077.1115841345695</v>
          </cell>
        </row>
        <row r="70">
          <cell r="A70" t="str">
            <v>YR5</v>
          </cell>
          <cell r="E70">
            <v>2851268.6448510024</v>
          </cell>
          <cell r="G70">
            <v>912405.96635232074</v>
          </cell>
          <cell r="I70">
            <v>912405.96635232074</v>
          </cell>
          <cell r="L70">
            <v>87618254.900268689</v>
          </cell>
          <cell r="M70">
            <v>0</v>
          </cell>
          <cell r="Q70">
            <v>7867174839.6216393</v>
          </cell>
          <cell r="T70">
            <v>768507733.61683321</v>
          </cell>
          <cell r="X70">
            <v>159527391.46565172</v>
          </cell>
          <cell r="Z70">
            <v>8125272767.8500891</v>
          </cell>
          <cell r="AD70">
            <v>7938008237.5454397</v>
          </cell>
          <cell r="AH70">
            <v>1928872813.5663257</v>
          </cell>
          <cell r="AJ70">
            <v>1718254224.9520466</v>
          </cell>
          <cell r="AK70">
            <v>133741972.27356786</v>
          </cell>
          <cell r="AL70">
            <v>2628547.6470080595</v>
          </cell>
          <cell r="AM70">
            <v>40807971.884240314</v>
          </cell>
          <cell r="AN70">
            <v>0</v>
          </cell>
          <cell r="AO70">
            <v>93094.395831535468</v>
          </cell>
          <cell r="AP70">
            <v>84245322.998982042</v>
          </cell>
          <cell r="AQ70">
            <v>42896437.294923209</v>
          </cell>
          <cell r="AR70">
            <v>21819196.428571425</v>
          </cell>
          <cell r="AS70">
            <v>5239481.0267857146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BA70">
            <v>1883.5779972444782</v>
          </cell>
        </row>
        <row r="72">
          <cell r="A72" t="str">
            <v xml:space="preserve">     5 Year Total</v>
          </cell>
          <cell r="E72">
            <v>2851268.6448510024</v>
          </cell>
          <cell r="F72">
            <v>0</v>
          </cell>
          <cell r="G72">
            <v>912405.96635232074</v>
          </cell>
          <cell r="H72">
            <v>0</v>
          </cell>
          <cell r="I72">
            <v>3723042.0215553027</v>
          </cell>
          <cell r="J72">
            <v>0</v>
          </cell>
          <cell r="K72">
            <v>0</v>
          </cell>
          <cell r="L72">
            <v>357685641.93436396</v>
          </cell>
          <cell r="M72">
            <v>33758423.379261911</v>
          </cell>
          <cell r="N72">
            <v>0</v>
          </cell>
          <cell r="O72">
            <v>0</v>
          </cell>
          <cell r="P72">
            <v>0</v>
          </cell>
          <cell r="Q72">
            <v>31195964653.965916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  <cell r="X72">
            <v>613857098.00042021</v>
          </cell>
          <cell r="Y72">
            <v>0</v>
          </cell>
          <cell r="Z72">
            <v>32212218099.142487</v>
          </cell>
          <cell r="AA72">
            <v>0</v>
          </cell>
          <cell r="AB72">
            <v>0</v>
          </cell>
          <cell r="AC72">
            <v>0</v>
          </cell>
          <cell r="AD72">
            <v>30283345285.576164</v>
          </cell>
          <cell r="AE72">
            <v>0</v>
          </cell>
          <cell r="AG72">
            <v>0</v>
          </cell>
          <cell r="AH72">
            <v>7754383314.3773479</v>
          </cell>
          <cell r="AI72">
            <v>0</v>
          </cell>
          <cell r="AJ72">
            <v>6610597513.7605343</v>
          </cell>
          <cell r="AK72">
            <v>530331399.11742049</v>
          </cell>
          <cell r="AL72">
            <v>10730569.258030919</v>
          </cell>
          <cell r="AM72">
            <v>157989080.5746409</v>
          </cell>
          <cell r="AN72">
            <v>0</v>
          </cell>
          <cell r="AO72">
            <v>380040.9945552618</v>
          </cell>
          <cell r="AP72">
            <v>318456879.32987499</v>
          </cell>
          <cell r="AQ72">
            <v>175116928.86369905</v>
          </cell>
          <cell r="AR72">
            <v>191118509.85714284</v>
          </cell>
          <cell r="AS72">
            <v>45893615.264071427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7245.2370518672024</v>
          </cell>
        </row>
      </sheetData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ConsumerData"/>
      <sheetName val="AccrualCommercialData"/>
      <sheetName val="RecovCommData"/>
      <sheetName val="AssetSalesDataConsumer"/>
      <sheetName val="AssetSalesDataCommercial"/>
      <sheetName val="Data"/>
      <sheetName val="Commissions"/>
      <sheetName val="TexacoConsumerData"/>
      <sheetName val="BPAmocoConsumerData"/>
      <sheetName val="ShellConsumerData"/>
      <sheetName val="ConocoConsumerData"/>
      <sheetName val="CitgoConsumerData"/>
      <sheetName val="SunocoConsumerData"/>
      <sheetName val="TexacoCommercialData"/>
      <sheetName val="BPAmocoCommercialData"/>
      <sheetName val="ShellCommercialData"/>
      <sheetName val="ConocoCommercialData"/>
      <sheetName val="SunocoCommercialData"/>
      <sheetName val="AccrualData"/>
      <sheetName val="AssetSalesData"/>
      <sheetName val="ExxonConsumerData"/>
      <sheetName val="ExxonCommercialData"/>
      <sheetName val="Total"/>
      <sheetName val="TotalCom"/>
      <sheetName val="Total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A3">
            <v>35765</v>
          </cell>
        </row>
        <row r="4">
          <cell r="A4">
            <v>35796</v>
          </cell>
        </row>
        <row r="5">
          <cell r="A5">
            <v>35827</v>
          </cell>
        </row>
        <row r="6">
          <cell r="A6">
            <v>35855</v>
          </cell>
        </row>
        <row r="7">
          <cell r="A7">
            <v>35886</v>
          </cell>
        </row>
        <row r="8">
          <cell r="A8">
            <v>35916</v>
          </cell>
        </row>
        <row r="9">
          <cell r="A9">
            <v>35947</v>
          </cell>
        </row>
        <row r="10">
          <cell r="A10">
            <v>35977</v>
          </cell>
        </row>
        <row r="11">
          <cell r="A11">
            <v>36008</v>
          </cell>
        </row>
        <row r="12">
          <cell r="A12">
            <v>36039</v>
          </cell>
        </row>
        <row r="13">
          <cell r="A13">
            <v>36069</v>
          </cell>
        </row>
        <row r="14">
          <cell r="A14">
            <v>36100</v>
          </cell>
        </row>
        <row r="15">
          <cell r="A15">
            <v>36130</v>
          </cell>
        </row>
        <row r="16">
          <cell r="A16">
            <v>36161</v>
          </cell>
        </row>
        <row r="17">
          <cell r="A17">
            <v>36192</v>
          </cell>
        </row>
        <row r="18">
          <cell r="A18">
            <v>36220</v>
          </cell>
        </row>
        <row r="19">
          <cell r="A19">
            <v>36251</v>
          </cell>
        </row>
        <row r="20">
          <cell r="A20">
            <v>36281</v>
          </cell>
        </row>
        <row r="21">
          <cell r="A21">
            <v>36312</v>
          </cell>
        </row>
        <row r="22">
          <cell r="A22">
            <v>36342</v>
          </cell>
        </row>
        <row r="23">
          <cell r="A23">
            <v>36373</v>
          </cell>
        </row>
        <row r="24">
          <cell r="A24">
            <v>36404</v>
          </cell>
        </row>
        <row r="25">
          <cell r="A25">
            <v>36434</v>
          </cell>
        </row>
        <row r="26">
          <cell r="A26">
            <v>36465</v>
          </cell>
        </row>
        <row r="27">
          <cell r="A27">
            <v>36495</v>
          </cell>
        </row>
        <row r="28">
          <cell r="A28">
            <v>36526</v>
          </cell>
        </row>
        <row r="29">
          <cell r="A29">
            <v>36557</v>
          </cell>
        </row>
        <row r="30">
          <cell r="A30">
            <v>36586</v>
          </cell>
        </row>
        <row r="31">
          <cell r="A31">
            <v>36617</v>
          </cell>
        </row>
        <row r="32">
          <cell r="A32">
            <v>36647</v>
          </cell>
        </row>
        <row r="33">
          <cell r="A33">
            <v>36678</v>
          </cell>
        </row>
        <row r="34">
          <cell r="A34">
            <v>36708</v>
          </cell>
        </row>
        <row r="35">
          <cell r="A35">
            <v>36739</v>
          </cell>
        </row>
        <row r="36">
          <cell r="A36">
            <v>36770</v>
          </cell>
        </row>
        <row r="37">
          <cell r="A37">
            <v>36800</v>
          </cell>
        </row>
        <row r="38">
          <cell r="A38">
            <v>36831</v>
          </cell>
        </row>
        <row r="39">
          <cell r="A39">
            <v>36861</v>
          </cell>
        </row>
        <row r="40">
          <cell r="A40">
            <v>36892</v>
          </cell>
        </row>
        <row r="41">
          <cell r="A41">
            <v>36923</v>
          </cell>
        </row>
        <row r="42">
          <cell r="A42">
            <v>36951</v>
          </cell>
        </row>
        <row r="43">
          <cell r="A43">
            <v>36982</v>
          </cell>
        </row>
        <row r="44">
          <cell r="A44">
            <v>37012</v>
          </cell>
        </row>
        <row r="45">
          <cell r="A45">
            <v>37043</v>
          </cell>
        </row>
        <row r="46">
          <cell r="A46">
            <v>37073</v>
          </cell>
        </row>
        <row r="47">
          <cell r="A47">
            <v>37104</v>
          </cell>
        </row>
        <row r="48">
          <cell r="A48">
            <v>37135</v>
          </cell>
        </row>
        <row r="49">
          <cell r="A49">
            <v>37165</v>
          </cell>
        </row>
        <row r="50">
          <cell r="A50">
            <v>37196</v>
          </cell>
        </row>
        <row r="51">
          <cell r="A51">
            <v>37226</v>
          </cell>
        </row>
        <row r="52">
          <cell r="A52">
            <v>37257</v>
          </cell>
        </row>
        <row r="53">
          <cell r="A53">
            <v>37288</v>
          </cell>
        </row>
        <row r="54">
          <cell r="A54">
            <v>37316</v>
          </cell>
        </row>
        <row r="55">
          <cell r="A55">
            <v>37347</v>
          </cell>
        </row>
        <row r="56">
          <cell r="A56">
            <v>37377</v>
          </cell>
        </row>
        <row r="57">
          <cell r="A57">
            <v>37408</v>
          </cell>
        </row>
        <row r="58">
          <cell r="A58">
            <v>37438</v>
          </cell>
        </row>
        <row r="59">
          <cell r="A59">
            <v>37469</v>
          </cell>
        </row>
        <row r="60">
          <cell r="A60">
            <v>37500</v>
          </cell>
        </row>
        <row r="61">
          <cell r="A61">
            <v>37530</v>
          </cell>
        </row>
        <row r="62">
          <cell r="A62">
            <v>37561</v>
          </cell>
        </row>
        <row r="63">
          <cell r="A63">
            <v>37591</v>
          </cell>
        </row>
        <row r="64">
          <cell r="A64">
            <v>37622</v>
          </cell>
        </row>
        <row r="65">
          <cell r="A65">
            <v>37653</v>
          </cell>
        </row>
        <row r="66">
          <cell r="A66">
            <v>37681</v>
          </cell>
        </row>
        <row r="67">
          <cell r="A67">
            <v>37712</v>
          </cell>
        </row>
        <row r="68">
          <cell r="A68">
            <v>37742</v>
          </cell>
        </row>
        <row r="69">
          <cell r="A69">
            <v>37773</v>
          </cell>
        </row>
        <row r="70">
          <cell r="A70">
            <v>37803</v>
          </cell>
        </row>
        <row r="71">
          <cell r="A71">
            <v>37834</v>
          </cell>
        </row>
        <row r="72">
          <cell r="A72">
            <v>37865</v>
          </cell>
        </row>
        <row r="73">
          <cell r="A73">
            <v>37895</v>
          </cell>
        </row>
        <row r="74">
          <cell r="A74">
            <v>37926</v>
          </cell>
        </row>
        <row r="75">
          <cell r="A75">
            <v>37956</v>
          </cell>
        </row>
        <row r="76">
          <cell r="A76">
            <v>37987</v>
          </cell>
        </row>
        <row r="77">
          <cell r="A77">
            <v>38018</v>
          </cell>
        </row>
        <row r="78">
          <cell r="A78">
            <v>38047</v>
          </cell>
        </row>
        <row r="79">
          <cell r="A79">
            <v>38078</v>
          </cell>
        </row>
        <row r="80">
          <cell r="A80">
            <v>38108</v>
          </cell>
        </row>
        <row r="81">
          <cell r="A81">
            <v>38139</v>
          </cell>
        </row>
        <row r="82">
          <cell r="A82">
            <v>38169</v>
          </cell>
        </row>
        <row r="83">
          <cell r="A83">
            <v>38200</v>
          </cell>
        </row>
        <row r="84">
          <cell r="A84">
            <v>38231</v>
          </cell>
        </row>
        <row r="85">
          <cell r="A85">
            <v>38261</v>
          </cell>
        </row>
        <row r="86">
          <cell r="A86">
            <v>38292</v>
          </cell>
        </row>
        <row r="87">
          <cell r="A87">
            <v>38322</v>
          </cell>
        </row>
        <row r="88">
          <cell r="A88">
            <v>38353</v>
          </cell>
        </row>
        <row r="89">
          <cell r="A89">
            <v>38384</v>
          </cell>
        </row>
        <row r="90">
          <cell r="A90">
            <v>38412</v>
          </cell>
        </row>
        <row r="91">
          <cell r="A91">
            <v>38443</v>
          </cell>
        </row>
        <row r="92">
          <cell r="A92">
            <v>38473</v>
          </cell>
        </row>
        <row r="93">
          <cell r="A93">
            <v>38504</v>
          </cell>
        </row>
        <row r="94">
          <cell r="A94">
            <v>38534</v>
          </cell>
        </row>
        <row r="95">
          <cell r="A95">
            <v>38565</v>
          </cell>
        </row>
        <row r="96">
          <cell r="A96">
            <v>38596</v>
          </cell>
        </row>
        <row r="97">
          <cell r="A97">
            <v>38626</v>
          </cell>
        </row>
        <row r="98">
          <cell r="A98">
            <v>38657</v>
          </cell>
        </row>
        <row r="99">
          <cell r="A99">
            <v>38687</v>
          </cell>
        </row>
        <row r="100">
          <cell r="A100">
            <v>39083</v>
          </cell>
        </row>
        <row r="101">
          <cell r="A101">
            <v>39114</v>
          </cell>
        </row>
        <row r="102">
          <cell r="A102">
            <v>39142</v>
          </cell>
        </row>
        <row r="103">
          <cell r="A103">
            <v>39173</v>
          </cell>
        </row>
        <row r="104">
          <cell r="A104">
            <v>39203</v>
          </cell>
        </row>
        <row r="105">
          <cell r="A105">
            <v>39234</v>
          </cell>
        </row>
        <row r="106">
          <cell r="A106">
            <v>39264</v>
          </cell>
        </row>
        <row r="107">
          <cell r="A107">
            <v>39295</v>
          </cell>
        </row>
        <row r="108">
          <cell r="A108">
            <v>39326</v>
          </cell>
        </row>
        <row r="109">
          <cell r="A109">
            <v>39356</v>
          </cell>
        </row>
        <row r="110">
          <cell r="A110">
            <v>39387</v>
          </cell>
        </row>
        <row r="111">
          <cell r="A111">
            <v>39417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BGSummary"/>
      <sheetName val="Macro"/>
      <sheetName val="MainPivot"/>
      <sheetName val="LossesPivot"/>
      <sheetName val="PivotLabel"/>
      <sheetName val="DataDelqAcctCur"/>
      <sheetName val="DataDelqDolCur"/>
      <sheetName val="DataDelqDolPr"/>
      <sheetName val="DataLosses"/>
      <sheetName val="DataBKT0Vols"/>
      <sheetName val="MaxBG"/>
      <sheetName val="Lookup Data"/>
      <sheetName val="FlowFcsts"/>
      <sheetName val="Bill Group Summary"/>
      <sheetName val="Actu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B7" t="str">
            <v>BANKCARDS</v>
          </cell>
        </row>
        <row r="8">
          <cell r="B8" t="str">
            <v>CANADA BANKCARDS</v>
          </cell>
          <cell r="G8" t="str">
            <v>(All)</v>
          </cell>
          <cell r="P8" t="str">
            <v>(All)</v>
          </cell>
        </row>
        <row r="9">
          <cell r="B9" t="str">
            <v>CANADA RPL</v>
          </cell>
          <cell r="G9" t="str">
            <v>CO-BRAND</v>
          </cell>
          <cell r="K9" t="str">
            <v>(All)</v>
          </cell>
          <cell r="P9" t="str">
            <v>Sears CCG</v>
          </cell>
        </row>
        <row r="10">
          <cell r="B10" t="str">
            <v>CANADA THD</v>
          </cell>
          <cell r="G10" t="str">
            <v>PL COMMERCIAL</v>
          </cell>
          <cell r="K10" t="str">
            <v>Sears Card (CEP)</v>
          </cell>
          <cell r="P10" t="str">
            <v>Sears Commercial</v>
          </cell>
          <cell r="U10" t="str">
            <v>(All)</v>
          </cell>
        </row>
        <row r="11">
          <cell r="B11" t="str">
            <v>CITI FLEX</v>
          </cell>
          <cell r="G11" t="str">
            <v>PL CONSUMER</v>
          </cell>
          <cell r="K11" t="str">
            <v>Sears Card (SCC/PRE)</v>
          </cell>
          <cell r="P11" t="str">
            <v>Sears Greensboro</v>
          </cell>
          <cell r="U11" t="str">
            <v>N</v>
          </cell>
        </row>
        <row r="12">
          <cell r="B12" t="str">
            <v>DINERS</v>
          </cell>
          <cell r="G12" t="str">
            <v xml:space="preserve"> </v>
          </cell>
          <cell r="K12" t="str">
            <v>Sears Card (STR)</v>
          </cell>
          <cell r="P12" t="str">
            <v>Sears Louisville</v>
          </cell>
          <cell r="U12" t="str">
            <v xml:space="preserve"> </v>
          </cell>
        </row>
        <row r="13">
          <cell r="B13" t="str">
            <v>HOME DEPOT</v>
          </cell>
          <cell r="G13" t="str">
            <v xml:space="preserve"> </v>
          </cell>
          <cell r="K13" t="str">
            <v>Sears Card KMart PR</v>
          </cell>
          <cell r="P13" t="str">
            <v>Sears Puerto Rico</v>
          </cell>
          <cell r="U13" t="str">
            <v xml:space="preserve"> </v>
          </cell>
        </row>
        <row r="14">
          <cell r="B14" t="str">
            <v>PRIVATE LABEL OIL</v>
          </cell>
          <cell r="G14" t="str">
            <v xml:space="preserve"> </v>
          </cell>
          <cell r="K14" t="str">
            <v>Sears Card KMart US</v>
          </cell>
          <cell r="P14" t="str">
            <v>Sears Tucson</v>
          </cell>
          <cell r="U14" t="str">
            <v xml:space="preserve"> </v>
          </cell>
        </row>
        <row r="15">
          <cell r="B15" t="str">
            <v>READY CREDIT</v>
          </cell>
          <cell r="G15" t="str">
            <v xml:space="preserve"> </v>
          </cell>
          <cell r="K15" t="str">
            <v>Sears Charge Plus (SCP)</v>
          </cell>
          <cell r="P15" t="str">
            <v>Sears Tucson Spanish Language</v>
          </cell>
          <cell r="U15" t="str">
            <v xml:space="preserve"> </v>
          </cell>
        </row>
        <row r="16">
          <cell r="B16" t="str">
            <v>RETAIL PRIVATE LABEL</v>
          </cell>
          <cell r="G16" t="str">
            <v xml:space="preserve"> </v>
          </cell>
          <cell r="K16" t="str">
            <v>Sears Commercial</v>
          </cell>
          <cell r="P16" t="str">
            <v xml:space="preserve"> </v>
          </cell>
          <cell r="U16" t="str">
            <v xml:space="preserve"> </v>
          </cell>
        </row>
        <row r="17">
          <cell r="B17" t="str">
            <v>SEARS</v>
          </cell>
          <cell r="G17" t="str">
            <v xml:space="preserve"> </v>
          </cell>
          <cell r="K17" t="str">
            <v>Sears Commercial Best</v>
          </cell>
          <cell r="P17" t="str">
            <v xml:space="preserve"> </v>
          </cell>
          <cell r="U17" t="str">
            <v xml:space="preserve"> </v>
          </cell>
        </row>
        <row r="18">
          <cell r="B18" t="str">
            <v xml:space="preserve"> </v>
          </cell>
          <cell r="G18" t="str">
            <v xml:space="preserve"> </v>
          </cell>
          <cell r="K18" t="str">
            <v>Sears Commercial Revolve</v>
          </cell>
          <cell r="P18" t="str">
            <v xml:space="preserve"> </v>
          </cell>
          <cell r="U18" t="str">
            <v xml:space="preserve"> </v>
          </cell>
        </row>
        <row r="19">
          <cell r="B19" t="str">
            <v xml:space="preserve"> </v>
          </cell>
          <cell r="G19" t="str">
            <v xml:space="preserve"> </v>
          </cell>
          <cell r="K19" t="str">
            <v>Sears Consumer Private Label</v>
          </cell>
          <cell r="P19" t="str">
            <v xml:space="preserve"> </v>
          </cell>
          <cell r="U19" t="str">
            <v xml:space="preserve"> </v>
          </cell>
        </row>
        <row r="20">
          <cell r="B20" t="str">
            <v xml:space="preserve"> </v>
          </cell>
          <cell r="G20" t="str">
            <v xml:space="preserve"> </v>
          </cell>
          <cell r="K20" t="str">
            <v>Sears Easy Pay (CEP)</v>
          </cell>
          <cell r="P20" t="str">
            <v xml:space="preserve"> </v>
          </cell>
          <cell r="U20" t="str">
            <v xml:space="preserve"> </v>
          </cell>
        </row>
        <row r="21">
          <cell r="G21" t="str">
            <v xml:space="preserve"> </v>
          </cell>
          <cell r="K21" t="str">
            <v>Sears Essentials (SCC/PRE)</v>
          </cell>
          <cell r="P21" t="str">
            <v xml:space="preserve"> </v>
          </cell>
          <cell r="U21" t="str">
            <v xml:space="preserve"> </v>
          </cell>
        </row>
        <row r="22">
          <cell r="G22" t="str">
            <v xml:space="preserve"> </v>
          </cell>
          <cell r="K22" t="str">
            <v>Sears Essentials (SCP)</v>
          </cell>
          <cell r="P22" t="str">
            <v xml:space="preserve"> </v>
          </cell>
          <cell r="U22" t="str">
            <v xml:space="preserve"> </v>
          </cell>
        </row>
        <row r="23">
          <cell r="G23" t="str">
            <v xml:space="preserve"> </v>
          </cell>
          <cell r="K23" t="str">
            <v>Sears Essentials (SMC)</v>
          </cell>
          <cell r="P23" t="str">
            <v xml:space="preserve"> </v>
          </cell>
          <cell r="U23" t="str">
            <v xml:space="preserve"> </v>
          </cell>
        </row>
        <row r="24">
          <cell r="G24" t="str">
            <v xml:space="preserve"> </v>
          </cell>
          <cell r="K24" t="str">
            <v>Sears Gold MC (SMC)</v>
          </cell>
          <cell r="P24" t="str">
            <v xml:space="preserve"> </v>
          </cell>
          <cell r="U24" t="str">
            <v xml:space="preserve"> </v>
          </cell>
        </row>
        <row r="25">
          <cell r="G25" t="str">
            <v xml:space="preserve"> </v>
          </cell>
          <cell r="K25" t="str">
            <v>Sears HIPS (HIP)</v>
          </cell>
          <cell r="P25" t="str">
            <v xml:space="preserve"> </v>
          </cell>
        </row>
        <row r="26">
          <cell r="G26" t="str">
            <v xml:space="preserve"> </v>
          </cell>
          <cell r="K26" t="str">
            <v>Sears HIPS (IHI)</v>
          </cell>
          <cell r="P26" t="str">
            <v xml:space="preserve"> </v>
          </cell>
        </row>
        <row r="27">
          <cell r="G27" t="str">
            <v xml:space="preserve"> </v>
          </cell>
          <cell r="K27" t="str">
            <v>Sears HIPS (MCP)</v>
          </cell>
          <cell r="P27" t="str">
            <v xml:space="preserve"> </v>
          </cell>
        </row>
        <row r="28">
          <cell r="G28" t="str">
            <v xml:space="preserve"> </v>
          </cell>
          <cell r="K28" t="str">
            <v>Sears Inside (SCC/PRE)</v>
          </cell>
          <cell r="P28" t="str">
            <v xml:space="preserve"> </v>
          </cell>
        </row>
        <row r="29">
          <cell r="G29" t="str">
            <v xml:space="preserve"> </v>
          </cell>
          <cell r="K29" t="str">
            <v>Sears Inside (SCP)</v>
          </cell>
          <cell r="P29" t="str">
            <v xml:space="preserve"> </v>
          </cell>
        </row>
        <row r="30">
          <cell r="G30" t="str">
            <v xml:space="preserve"> </v>
          </cell>
          <cell r="K30" t="str">
            <v>Sears Inside (SMC)</v>
          </cell>
          <cell r="P30" t="str">
            <v xml:space="preserve"> </v>
          </cell>
        </row>
        <row r="31">
          <cell r="G31" t="str">
            <v xml:space="preserve"> </v>
          </cell>
          <cell r="K31" t="str">
            <v>Sears KMart (OSH)</v>
          </cell>
          <cell r="P31" t="str">
            <v xml:space="preserve"> </v>
          </cell>
        </row>
        <row r="32">
          <cell r="G32" t="str">
            <v xml:space="preserve"> </v>
          </cell>
          <cell r="K32" t="str">
            <v>Sears Lands End Plat MC (LND)</v>
          </cell>
          <cell r="P32" t="str">
            <v xml:space="preserve"> </v>
          </cell>
        </row>
        <row r="33">
          <cell r="G33" t="str">
            <v xml:space="preserve"> </v>
          </cell>
          <cell r="K33" t="str">
            <v>Sears Sold MC (SMC)</v>
          </cell>
          <cell r="P33" t="str">
            <v xml:space="preserve"> </v>
          </cell>
        </row>
        <row r="34">
          <cell r="G34" t="str">
            <v xml:space="preserve"> </v>
          </cell>
          <cell r="K34" t="str">
            <v>Sears Sold PL</v>
          </cell>
          <cell r="P34" t="str">
            <v xml:space="preserve"> </v>
          </cell>
        </row>
        <row r="35">
          <cell r="G35" t="str">
            <v xml:space="preserve"> </v>
          </cell>
          <cell r="K35" t="str">
            <v>Sears Sold PL (CEP)</v>
          </cell>
          <cell r="P35" t="str">
            <v xml:space="preserve"> </v>
          </cell>
        </row>
        <row r="36">
          <cell r="G36" t="str">
            <v xml:space="preserve"> </v>
          </cell>
          <cell r="K36" t="str">
            <v>Sears Sold PL (HIP)</v>
          </cell>
          <cell r="P36" t="str">
            <v xml:space="preserve"> </v>
          </cell>
        </row>
        <row r="37">
          <cell r="G37" t="str">
            <v xml:space="preserve"> </v>
          </cell>
          <cell r="K37" t="str">
            <v>Sears Sold PL (OSH)</v>
          </cell>
          <cell r="P37" t="str">
            <v xml:space="preserve"> </v>
          </cell>
        </row>
        <row r="38">
          <cell r="G38" t="str">
            <v xml:space="preserve"> </v>
          </cell>
          <cell r="K38" t="str">
            <v>Sears Sold PL (SCC/PRE)</v>
          </cell>
          <cell r="P38" t="str">
            <v xml:space="preserve"> </v>
          </cell>
        </row>
        <row r="39">
          <cell r="G39" t="str">
            <v xml:space="preserve"> </v>
          </cell>
          <cell r="K39" t="str">
            <v>Sears Sold PL (SCP)</v>
          </cell>
          <cell r="P39" t="str">
            <v xml:space="preserve"> </v>
          </cell>
        </row>
        <row r="40">
          <cell r="G40" t="str">
            <v xml:space="preserve"> </v>
          </cell>
          <cell r="K40" t="str">
            <v>Sears Sold PL (STB)</v>
          </cell>
          <cell r="P40" t="str">
            <v xml:space="preserve"> </v>
          </cell>
        </row>
        <row r="41">
          <cell r="G41" t="str">
            <v xml:space="preserve"> </v>
          </cell>
          <cell r="K41" t="str">
            <v>Sears Sold PL (STR)</v>
          </cell>
          <cell r="P41" t="str">
            <v xml:space="preserve"> </v>
          </cell>
        </row>
        <row r="42">
          <cell r="G42" t="str">
            <v xml:space="preserve"> </v>
          </cell>
          <cell r="K42" t="str">
            <v>Sears Stub</v>
          </cell>
          <cell r="P42" t="str">
            <v xml:space="preserve"> </v>
          </cell>
        </row>
        <row r="43">
          <cell r="G43" t="str">
            <v xml:space="preserve"> </v>
          </cell>
          <cell r="K43" t="str">
            <v>Sears TGI Gold MC</v>
          </cell>
          <cell r="P43" t="str">
            <v xml:space="preserve"> </v>
          </cell>
        </row>
        <row r="44">
          <cell r="G44" t="str">
            <v xml:space="preserve"> </v>
          </cell>
          <cell r="K44" t="str">
            <v xml:space="preserve"> </v>
          </cell>
          <cell r="P44" t="str">
            <v xml:space="preserve"> </v>
          </cell>
        </row>
        <row r="45">
          <cell r="G45" t="str">
            <v xml:space="preserve"> </v>
          </cell>
          <cell r="K45" t="str">
            <v xml:space="preserve"> </v>
          </cell>
          <cell r="P45" t="str">
            <v xml:space="preserve"> </v>
          </cell>
        </row>
        <row r="46">
          <cell r="G46" t="str">
            <v xml:space="preserve"> </v>
          </cell>
          <cell r="K46" t="str">
            <v xml:space="preserve"> </v>
          </cell>
          <cell r="P46" t="str">
            <v xml:space="preserve"> </v>
          </cell>
        </row>
        <row r="47">
          <cell r="G47" t="str">
            <v xml:space="preserve"> </v>
          </cell>
          <cell r="K47" t="str">
            <v xml:space="preserve"> </v>
          </cell>
          <cell r="P47" t="str">
            <v xml:space="preserve"> </v>
          </cell>
        </row>
        <row r="48">
          <cell r="G48" t="str">
            <v xml:space="preserve"> </v>
          </cell>
          <cell r="K48" t="str">
            <v xml:space="preserve"> </v>
          </cell>
          <cell r="P48" t="str">
            <v xml:space="preserve"> </v>
          </cell>
        </row>
        <row r="49">
          <cell r="G49" t="str">
            <v xml:space="preserve"> </v>
          </cell>
          <cell r="K49" t="str">
            <v xml:space="preserve"> </v>
          </cell>
          <cell r="P49" t="str">
            <v xml:space="preserve"> </v>
          </cell>
        </row>
        <row r="50">
          <cell r="G50" t="str">
            <v xml:space="preserve"> </v>
          </cell>
          <cell r="K50" t="str">
            <v xml:space="preserve"> </v>
          </cell>
          <cell r="P50" t="str">
            <v xml:space="preserve"> </v>
          </cell>
        </row>
        <row r="51">
          <cell r="G51" t="str">
            <v xml:space="preserve"> </v>
          </cell>
          <cell r="K51" t="str">
            <v xml:space="preserve"> </v>
          </cell>
          <cell r="P51" t="str">
            <v xml:space="preserve"> </v>
          </cell>
        </row>
        <row r="52">
          <cell r="G52" t="str">
            <v xml:space="preserve"> </v>
          </cell>
          <cell r="K52" t="str">
            <v xml:space="preserve"> </v>
          </cell>
          <cell r="P52" t="str">
            <v xml:space="preserve"> </v>
          </cell>
        </row>
        <row r="53">
          <cell r="G53" t="str">
            <v xml:space="preserve"> </v>
          </cell>
          <cell r="K53" t="str">
            <v xml:space="preserve"> </v>
          </cell>
          <cell r="P53" t="str">
            <v xml:space="preserve"> </v>
          </cell>
        </row>
        <row r="54">
          <cell r="G54" t="str">
            <v xml:space="preserve"> </v>
          </cell>
          <cell r="K54" t="str">
            <v xml:space="preserve"> </v>
          </cell>
          <cell r="P54" t="str">
            <v xml:space="preserve"> </v>
          </cell>
        </row>
        <row r="55">
          <cell r="G55" t="str">
            <v xml:space="preserve"> </v>
          </cell>
          <cell r="K55" t="str">
            <v xml:space="preserve"> </v>
          </cell>
          <cell r="P55" t="str">
            <v xml:space="preserve"> </v>
          </cell>
        </row>
        <row r="56">
          <cell r="G56" t="str">
            <v xml:space="preserve"> </v>
          </cell>
          <cell r="K56" t="str">
            <v xml:space="preserve"> </v>
          </cell>
          <cell r="P56" t="str">
            <v xml:space="preserve"> </v>
          </cell>
        </row>
        <row r="57">
          <cell r="G57" t="str">
            <v xml:space="preserve"> </v>
          </cell>
          <cell r="K57" t="str">
            <v xml:space="preserve"> </v>
          </cell>
          <cell r="P57" t="str">
            <v xml:space="preserve"> </v>
          </cell>
        </row>
        <row r="58">
          <cell r="K58" t="str">
            <v xml:space="preserve"> </v>
          </cell>
          <cell r="P58" t="str">
            <v xml:space="preserve"> </v>
          </cell>
        </row>
        <row r="59">
          <cell r="K59" t="str">
            <v xml:space="preserve"> </v>
          </cell>
          <cell r="P59" t="str">
            <v xml:space="preserve"> </v>
          </cell>
        </row>
        <row r="60">
          <cell r="K60" t="str">
            <v xml:space="preserve"> </v>
          </cell>
          <cell r="P60" t="str">
            <v xml:space="preserve"> </v>
          </cell>
        </row>
        <row r="61">
          <cell r="K61" t="str">
            <v xml:space="preserve"> </v>
          </cell>
          <cell r="P61" t="str">
            <v xml:space="preserve"> </v>
          </cell>
        </row>
        <row r="62">
          <cell r="K62" t="str">
            <v xml:space="preserve"> </v>
          </cell>
          <cell r="P62" t="str">
            <v xml:space="preserve"> </v>
          </cell>
        </row>
        <row r="63">
          <cell r="K63" t="str">
            <v xml:space="preserve"> </v>
          </cell>
          <cell r="P63" t="str">
            <v xml:space="preserve"> </v>
          </cell>
        </row>
        <row r="64">
          <cell r="K64" t="str">
            <v xml:space="preserve"> </v>
          </cell>
          <cell r="P64" t="str">
            <v xml:space="preserve"> </v>
          </cell>
        </row>
        <row r="65">
          <cell r="K65" t="str">
            <v xml:space="preserve"> </v>
          </cell>
          <cell r="P65" t="str">
            <v xml:space="preserve"> </v>
          </cell>
        </row>
        <row r="66">
          <cell r="K66" t="str">
            <v xml:space="preserve"> </v>
          </cell>
          <cell r="P66" t="str">
            <v xml:space="preserve"> </v>
          </cell>
        </row>
        <row r="67">
          <cell r="K67" t="str">
            <v xml:space="preserve"> </v>
          </cell>
          <cell r="P67" t="str">
            <v xml:space="preserve"> </v>
          </cell>
        </row>
        <row r="68">
          <cell r="K68" t="str">
            <v xml:space="preserve"> </v>
          </cell>
          <cell r="P68" t="str">
            <v xml:space="preserve"> </v>
          </cell>
        </row>
        <row r="69">
          <cell r="K69" t="str">
            <v xml:space="preserve"> </v>
          </cell>
          <cell r="P69" t="str">
            <v xml:space="preserve"> </v>
          </cell>
        </row>
        <row r="70">
          <cell r="K70" t="str">
            <v xml:space="preserve"> </v>
          </cell>
          <cell r="P70" t="str">
            <v xml:space="preserve"> </v>
          </cell>
        </row>
        <row r="71">
          <cell r="K71" t="str">
            <v xml:space="preserve"> </v>
          </cell>
          <cell r="P71" t="str">
            <v xml:space="preserve"> </v>
          </cell>
        </row>
        <row r="72">
          <cell r="K72" t="str">
            <v xml:space="preserve"> </v>
          </cell>
          <cell r="P72" t="str">
            <v xml:space="preserve"> </v>
          </cell>
        </row>
        <row r="73">
          <cell r="K73" t="str">
            <v xml:space="preserve"> </v>
          </cell>
          <cell r="P73" t="str">
            <v xml:space="preserve"> </v>
          </cell>
        </row>
        <row r="74">
          <cell r="K74" t="str">
            <v xml:space="preserve"> </v>
          </cell>
          <cell r="P74" t="str">
            <v xml:space="preserve"> </v>
          </cell>
        </row>
        <row r="75">
          <cell r="K75" t="str">
            <v xml:space="preserve"> </v>
          </cell>
          <cell r="P75" t="str">
            <v xml:space="preserve"> </v>
          </cell>
        </row>
        <row r="76">
          <cell r="K76" t="str">
            <v xml:space="preserve"> </v>
          </cell>
          <cell r="P76" t="str">
            <v xml:space="preserve"> </v>
          </cell>
        </row>
        <row r="77">
          <cell r="K77" t="str">
            <v xml:space="preserve"> </v>
          </cell>
          <cell r="P77" t="str">
            <v xml:space="preserve"> </v>
          </cell>
        </row>
        <row r="78">
          <cell r="K78" t="str">
            <v xml:space="preserve"> </v>
          </cell>
          <cell r="P78" t="str">
            <v xml:space="preserve"> </v>
          </cell>
        </row>
        <row r="79">
          <cell r="K79" t="str">
            <v xml:space="preserve"> </v>
          </cell>
          <cell r="P79" t="str">
            <v xml:space="preserve"> </v>
          </cell>
        </row>
        <row r="80">
          <cell r="K80" t="str">
            <v xml:space="preserve"> </v>
          </cell>
          <cell r="P80" t="str">
            <v xml:space="preserve"> </v>
          </cell>
        </row>
        <row r="81">
          <cell r="K81" t="str">
            <v xml:space="preserve"> </v>
          </cell>
          <cell r="P81" t="str">
            <v xml:space="preserve"> </v>
          </cell>
        </row>
        <row r="82">
          <cell r="K82" t="str">
            <v xml:space="preserve"> </v>
          </cell>
          <cell r="P82" t="str">
            <v xml:space="preserve"> </v>
          </cell>
        </row>
        <row r="83">
          <cell r="K83" t="str">
            <v xml:space="preserve"> </v>
          </cell>
          <cell r="P83" t="str">
            <v xml:space="preserve"> </v>
          </cell>
        </row>
        <row r="84">
          <cell r="K84" t="str">
            <v xml:space="preserve"> </v>
          </cell>
          <cell r="P84" t="str">
            <v xml:space="preserve"> </v>
          </cell>
        </row>
        <row r="85">
          <cell r="K85" t="str">
            <v xml:space="preserve"> </v>
          </cell>
          <cell r="P85" t="str">
            <v xml:space="preserve"> </v>
          </cell>
        </row>
        <row r="86">
          <cell r="K86" t="str">
            <v xml:space="preserve"> </v>
          </cell>
          <cell r="P86" t="str">
            <v xml:space="preserve"> </v>
          </cell>
        </row>
        <row r="87">
          <cell r="K87" t="str">
            <v xml:space="preserve"> </v>
          </cell>
          <cell r="P87" t="str">
            <v xml:space="preserve"> </v>
          </cell>
        </row>
        <row r="88">
          <cell r="K88" t="str">
            <v xml:space="preserve"> </v>
          </cell>
          <cell r="P88" t="str">
            <v xml:space="preserve"> </v>
          </cell>
        </row>
        <row r="89">
          <cell r="K89" t="str">
            <v xml:space="preserve"> </v>
          </cell>
          <cell r="P89" t="str">
            <v xml:space="preserve"> </v>
          </cell>
        </row>
        <row r="90">
          <cell r="K90" t="str">
            <v xml:space="preserve"> </v>
          </cell>
          <cell r="P90" t="str">
            <v xml:space="preserve"> </v>
          </cell>
        </row>
        <row r="91">
          <cell r="K91" t="str">
            <v xml:space="preserve"> </v>
          </cell>
          <cell r="P91" t="str">
            <v xml:space="preserve"> </v>
          </cell>
        </row>
        <row r="92">
          <cell r="K92" t="str">
            <v xml:space="preserve"> </v>
          </cell>
          <cell r="P92" t="str">
            <v xml:space="preserve"> </v>
          </cell>
        </row>
        <row r="93">
          <cell r="K93" t="str">
            <v xml:space="preserve"> </v>
          </cell>
          <cell r="P93" t="str">
            <v xml:space="preserve"> </v>
          </cell>
        </row>
        <row r="94">
          <cell r="K94" t="str">
            <v xml:space="preserve"> </v>
          </cell>
          <cell r="P94" t="str">
            <v xml:space="preserve"> </v>
          </cell>
        </row>
        <row r="95">
          <cell r="K95" t="str">
            <v xml:space="preserve"> </v>
          </cell>
          <cell r="P95" t="str">
            <v xml:space="preserve"> </v>
          </cell>
        </row>
        <row r="96">
          <cell r="K96" t="str">
            <v xml:space="preserve"> </v>
          </cell>
          <cell r="P96" t="str">
            <v xml:space="preserve"> </v>
          </cell>
        </row>
        <row r="97">
          <cell r="K97" t="str">
            <v xml:space="preserve"> </v>
          </cell>
          <cell r="P97" t="str">
            <v xml:space="preserve"> </v>
          </cell>
        </row>
        <row r="98">
          <cell r="K98" t="str">
            <v xml:space="preserve"> </v>
          </cell>
          <cell r="P98" t="str">
            <v xml:space="preserve"> </v>
          </cell>
        </row>
        <row r="99">
          <cell r="K99" t="str">
            <v xml:space="preserve"> </v>
          </cell>
          <cell r="P99" t="str">
            <v xml:space="preserve"> </v>
          </cell>
        </row>
        <row r="100">
          <cell r="K100" t="str">
            <v xml:space="preserve"> </v>
          </cell>
          <cell r="P100" t="str">
            <v xml:space="preserve"> </v>
          </cell>
        </row>
        <row r="101">
          <cell r="K101" t="str">
            <v xml:space="preserve"> </v>
          </cell>
          <cell r="P101" t="str">
            <v xml:space="preserve"> </v>
          </cell>
        </row>
        <row r="102">
          <cell r="K102" t="str">
            <v xml:space="preserve"> </v>
          </cell>
          <cell r="P102" t="str">
            <v xml:space="preserve"> </v>
          </cell>
        </row>
        <row r="103">
          <cell r="K103" t="str">
            <v xml:space="preserve"> </v>
          </cell>
          <cell r="P103" t="str">
            <v xml:space="preserve"> </v>
          </cell>
        </row>
        <row r="104">
          <cell r="K104" t="str">
            <v xml:space="preserve"> </v>
          </cell>
          <cell r="P104" t="str">
            <v xml:space="preserve"> </v>
          </cell>
        </row>
        <row r="105">
          <cell r="K105" t="str">
            <v xml:space="preserve"> </v>
          </cell>
          <cell r="P105" t="str">
            <v xml:space="preserve"> </v>
          </cell>
        </row>
        <row r="106">
          <cell r="K106" t="str">
            <v xml:space="preserve"> </v>
          </cell>
          <cell r="P106" t="str">
            <v xml:space="preserve"> </v>
          </cell>
        </row>
        <row r="107">
          <cell r="K107" t="str">
            <v xml:space="preserve"> </v>
          </cell>
          <cell r="P107" t="str">
            <v xml:space="preserve"> </v>
          </cell>
        </row>
        <row r="108">
          <cell r="K108" t="str">
            <v xml:space="preserve"> </v>
          </cell>
          <cell r="P108" t="str">
            <v xml:space="preserve"> </v>
          </cell>
        </row>
        <row r="109">
          <cell r="K109" t="str">
            <v xml:space="preserve"> </v>
          </cell>
          <cell r="P109" t="str">
            <v xml:space="preserve"> </v>
          </cell>
        </row>
        <row r="110">
          <cell r="K110" t="str">
            <v xml:space="preserve"> </v>
          </cell>
          <cell r="P110" t="str">
            <v xml:space="preserve"> </v>
          </cell>
        </row>
        <row r="111">
          <cell r="K111" t="str">
            <v xml:space="preserve"> </v>
          </cell>
          <cell r="P111" t="str">
            <v xml:space="preserve"> </v>
          </cell>
        </row>
        <row r="112">
          <cell r="K112" t="str">
            <v xml:space="preserve"> </v>
          </cell>
          <cell r="P112" t="str">
            <v xml:space="preserve"> </v>
          </cell>
        </row>
        <row r="113">
          <cell r="K113" t="str">
            <v xml:space="preserve"> </v>
          </cell>
          <cell r="P113" t="str">
            <v xml:space="preserve"> </v>
          </cell>
        </row>
        <row r="114">
          <cell r="K114" t="str">
            <v xml:space="preserve"> </v>
          </cell>
          <cell r="P114" t="str">
            <v xml:space="preserve"> </v>
          </cell>
        </row>
        <row r="115">
          <cell r="K115" t="str">
            <v xml:space="preserve"> </v>
          </cell>
          <cell r="P115" t="str">
            <v xml:space="preserve"> </v>
          </cell>
        </row>
        <row r="116">
          <cell r="K116" t="str">
            <v xml:space="preserve"> </v>
          </cell>
          <cell r="P116" t="str">
            <v xml:space="preserve"> </v>
          </cell>
        </row>
        <row r="117">
          <cell r="K117" t="str">
            <v xml:space="preserve"> </v>
          </cell>
          <cell r="P117" t="str">
            <v xml:space="preserve"> </v>
          </cell>
        </row>
        <row r="118">
          <cell r="K118" t="str">
            <v xml:space="preserve"> </v>
          </cell>
          <cell r="P118" t="str">
            <v xml:space="preserve"> </v>
          </cell>
        </row>
        <row r="119">
          <cell r="K119" t="str">
            <v xml:space="preserve"> </v>
          </cell>
          <cell r="P119" t="str">
            <v xml:space="preserve"> </v>
          </cell>
        </row>
        <row r="120">
          <cell r="K120" t="str">
            <v xml:space="preserve"> </v>
          </cell>
          <cell r="P120" t="str">
            <v xml:space="preserve"> </v>
          </cell>
        </row>
        <row r="121">
          <cell r="K121" t="str">
            <v xml:space="preserve"> </v>
          </cell>
          <cell r="P121" t="str">
            <v xml:space="preserve"> </v>
          </cell>
        </row>
        <row r="122">
          <cell r="K122" t="str">
            <v xml:space="preserve"> </v>
          </cell>
          <cell r="P122" t="str">
            <v xml:space="preserve"> </v>
          </cell>
        </row>
        <row r="123">
          <cell r="K123" t="str">
            <v xml:space="preserve"> </v>
          </cell>
          <cell r="P123" t="str">
            <v xml:space="preserve"> </v>
          </cell>
        </row>
        <row r="124">
          <cell r="K124" t="str">
            <v xml:space="preserve"> </v>
          </cell>
          <cell r="P124" t="str">
            <v xml:space="preserve"> </v>
          </cell>
        </row>
        <row r="125">
          <cell r="K125" t="str">
            <v xml:space="preserve"> </v>
          </cell>
          <cell r="P125" t="str">
            <v xml:space="preserve"> </v>
          </cell>
        </row>
        <row r="126">
          <cell r="K126" t="str">
            <v xml:space="preserve"> </v>
          </cell>
          <cell r="P126" t="str">
            <v xml:space="preserve"> </v>
          </cell>
        </row>
        <row r="127">
          <cell r="K127" t="str">
            <v xml:space="preserve"> </v>
          </cell>
          <cell r="P127" t="str">
            <v xml:space="preserve"> </v>
          </cell>
        </row>
        <row r="128">
          <cell r="K128" t="str">
            <v xml:space="preserve"> </v>
          </cell>
          <cell r="P128" t="str">
            <v xml:space="preserve"> </v>
          </cell>
        </row>
        <row r="129">
          <cell r="K129" t="str">
            <v xml:space="preserve"> </v>
          </cell>
        </row>
        <row r="130">
          <cell r="K130" t="str">
            <v xml:space="preserve"> </v>
          </cell>
        </row>
        <row r="131">
          <cell r="K131" t="str">
            <v xml:space="preserve"> </v>
          </cell>
        </row>
        <row r="132">
          <cell r="K132" t="str">
            <v xml:space="preserve"> </v>
          </cell>
        </row>
        <row r="133">
          <cell r="K133" t="str">
            <v xml:space="preserve"> </v>
          </cell>
        </row>
        <row r="134">
          <cell r="K134" t="str">
            <v xml:space="preserve"> </v>
          </cell>
        </row>
        <row r="135">
          <cell r="K135" t="str">
            <v xml:space="preserve"> </v>
          </cell>
        </row>
        <row r="136">
          <cell r="K136" t="str">
            <v xml:space="preserve"> </v>
          </cell>
        </row>
        <row r="137">
          <cell r="K137" t="str">
            <v xml:space="preserve"> </v>
          </cell>
        </row>
        <row r="138">
          <cell r="K138" t="str">
            <v xml:space="preserve"> </v>
          </cell>
        </row>
        <row r="139">
          <cell r="K139" t="str">
            <v xml:space="preserve"> </v>
          </cell>
        </row>
        <row r="140">
          <cell r="K140" t="str">
            <v xml:space="preserve"> </v>
          </cell>
        </row>
        <row r="141">
          <cell r="K141" t="str">
            <v xml:space="preserve"> </v>
          </cell>
        </row>
        <row r="142">
          <cell r="K142" t="str">
            <v xml:space="preserve"> </v>
          </cell>
        </row>
        <row r="143">
          <cell r="K143" t="str">
            <v xml:space="preserve"> </v>
          </cell>
        </row>
        <row r="144">
          <cell r="K144" t="str">
            <v xml:space="preserve"> </v>
          </cell>
        </row>
        <row r="145">
          <cell r="K145" t="str">
            <v xml:space="preserve"> </v>
          </cell>
        </row>
        <row r="146">
          <cell r="K146" t="str">
            <v xml:space="preserve"> </v>
          </cell>
        </row>
        <row r="147">
          <cell r="K147" t="str">
            <v xml:space="preserve"> </v>
          </cell>
        </row>
        <row r="148">
          <cell r="K148" t="str">
            <v xml:space="preserve"> </v>
          </cell>
        </row>
        <row r="149">
          <cell r="K149" t="str">
            <v xml:space="preserve"> </v>
          </cell>
        </row>
        <row r="150">
          <cell r="K150" t="str">
            <v xml:space="preserve"> </v>
          </cell>
        </row>
        <row r="151">
          <cell r="K151" t="str">
            <v xml:space="preserve"> </v>
          </cell>
        </row>
        <row r="152">
          <cell r="K152" t="str">
            <v xml:space="preserve"> </v>
          </cell>
        </row>
        <row r="153">
          <cell r="K153" t="str">
            <v xml:space="preserve"> </v>
          </cell>
        </row>
        <row r="154">
          <cell r="K154" t="str">
            <v xml:space="preserve"> </v>
          </cell>
        </row>
        <row r="155">
          <cell r="K155" t="str">
            <v xml:space="preserve"> </v>
          </cell>
        </row>
        <row r="156">
          <cell r="K156" t="str">
            <v xml:space="preserve"> </v>
          </cell>
        </row>
        <row r="157">
          <cell r="K157" t="str">
            <v xml:space="preserve"> </v>
          </cell>
        </row>
        <row r="158">
          <cell r="K158" t="str">
            <v xml:space="preserve"> </v>
          </cell>
        </row>
        <row r="159">
          <cell r="K159" t="str">
            <v xml:space="preserve"> </v>
          </cell>
        </row>
        <row r="160">
          <cell r="K160" t="str">
            <v xml:space="preserve"> </v>
          </cell>
        </row>
        <row r="161">
          <cell r="K161" t="str">
            <v xml:space="preserve"> </v>
          </cell>
        </row>
        <row r="162">
          <cell r="K162" t="str">
            <v xml:space="preserve"> </v>
          </cell>
        </row>
        <row r="163">
          <cell r="K163" t="str">
            <v xml:space="preserve"> </v>
          </cell>
        </row>
        <row r="164">
          <cell r="K164" t="str">
            <v xml:space="preserve"> </v>
          </cell>
        </row>
        <row r="165">
          <cell r="K165" t="str">
            <v xml:space="preserve"> </v>
          </cell>
        </row>
        <row r="166">
          <cell r="K166" t="str">
            <v xml:space="preserve"> </v>
          </cell>
        </row>
        <row r="167">
          <cell r="K167" t="str">
            <v xml:space="preserve"> </v>
          </cell>
        </row>
        <row r="168">
          <cell r="K168" t="str">
            <v xml:space="preserve"> </v>
          </cell>
        </row>
        <row r="169">
          <cell r="K169" t="str">
            <v xml:space="preserve"> </v>
          </cell>
        </row>
        <row r="170">
          <cell r="K170" t="str">
            <v xml:space="preserve"> </v>
          </cell>
        </row>
        <row r="171">
          <cell r="K171" t="str">
            <v xml:space="preserve"> </v>
          </cell>
        </row>
        <row r="172">
          <cell r="K172" t="str">
            <v xml:space="preserve"> </v>
          </cell>
        </row>
        <row r="173">
          <cell r="K173" t="str">
            <v xml:space="preserve"> </v>
          </cell>
        </row>
        <row r="174">
          <cell r="K174" t="str">
            <v xml:space="preserve"> </v>
          </cell>
        </row>
        <row r="175">
          <cell r="K175" t="str">
            <v xml:space="preserve"> </v>
          </cell>
        </row>
        <row r="176">
          <cell r="K176" t="str">
            <v xml:space="preserve"> </v>
          </cell>
        </row>
        <row r="177">
          <cell r="K177" t="str">
            <v xml:space="preserve"> </v>
          </cell>
        </row>
        <row r="178">
          <cell r="K178" t="str">
            <v xml:space="preserve"> </v>
          </cell>
        </row>
        <row r="179">
          <cell r="K179" t="str">
            <v xml:space="preserve"> </v>
          </cell>
        </row>
        <row r="180">
          <cell r="K180" t="str">
            <v xml:space="preserve"> </v>
          </cell>
        </row>
        <row r="181">
          <cell r="K181" t="str">
            <v xml:space="preserve"> </v>
          </cell>
        </row>
        <row r="182">
          <cell r="K182" t="str">
            <v xml:space="preserve"> </v>
          </cell>
        </row>
        <row r="183">
          <cell r="K183" t="str">
            <v xml:space="preserve"> </v>
          </cell>
        </row>
        <row r="184">
          <cell r="K184" t="str">
            <v xml:space="preserve"> </v>
          </cell>
        </row>
        <row r="185">
          <cell r="K185" t="str">
            <v xml:space="preserve"> </v>
          </cell>
        </row>
        <row r="186">
          <cell r="K186" t="str">
            <v xml:space="preserve"> </v>
          </cell>
        </row>
      </sheetData>
      <sheetData sheetId="6" refreshError="1">
        <row r="1">
          <cell r="A1" t="str">
            <v>Portfolio_Id</v>
          </cell>
        </row>
      </sheetData>
      <sheetData sheetId="7" refreshError="1">
        <row r="1">
          <cell r="A1" t="str">
            <v>Portfolio_Id</v>
          </cell>
        </row>
      </sheetData>
      <sheetData sheetId="8" refreshError="1">
        <row r="1">
          <cell r="A1" t="str">
            <v>Portfolio_Id</v>
          </cell>
        </row>
      </sheetData>
      <sheetData sheetId="9" refreshError="1">
        <row r="1">
          <cell r="A1" t="str">
            <v>PORTFOLIO_ID</v>
          </cell>
        </row>
      </sheetData>
      <sheetData sheetId="10" refreshError="1">
        <row r="1">
          <cell r="A1" t="str">
            <v>Portfolio_Id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Monthly(Qtr)"/>
      <sheetName val="Full Year(Qtr)"/>
      <sheetName val="Delinq_RollRates(Comparison)"/>
      <sheetName val="Delinq_RollRates(Yearly)"/>
      <sheetName val="CreditPerf(View)"/>
      <sheetName val="BusinessProfile"/>
      <sheetName val="Essbase(CF)"/>
      <sheetName val="Essbase(Plan)"/>
      <sheetName val="Essbase(PF)"/>
      <sheetName val="Essbase(PY)"/>
      <sheetName val="Essbase (Biz Profile)"/>
      <sheetName val="retrieve"/>
      <sheetName val="retrieve2"/>
      <sheetName val="retrieve3"/>
      <sheetName val="retrieve4"/>
      <sheetName val="retriev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8">
          <cell r="C58">
            <v>2</v>
          </cell>
          <cell r="D58" t="str">
            <v>Year 2009</v>
          </cell>
          <cell r="E58" t="str">
            <v>Jan</v>
          </cell>
          <cell r="F58">
            <v>153560067770.26999</v>
          </cell>
          <cell r="G58">
            <v>152649005951.14999</v>
          </cell>
          <cell r="H58">
            <v>150222099798.13846</v>
          </cell>
          <cell r="I58">
            <v>127394238244.9493</v>
          </cell>
          <cell r="J58">
            <v>11962239108.737249</v>
          </cell>
          <cell r="K58">
            <v>3338071677.1464229</v>
          </cell>
          <cell r="L58">
            <v>2422509633.9639344</v>
          </cell>
          <cell r="M58">
            <v>2006392791.9538293</v>
          </cell>
          <cell r="N58">
            <v>1586487751.9892514</v>
          </cell>
          <cell r="O58">
            <v>1512160589.3984644</v>
          </cell>
          <cell r="P58">
            <v>10865622444.4519</v>
          </cell>
          <cell r="Q58">
            <v>5105041133.3415451</v>
          </cell>
          <cell r="R58">
            <v>1169904700.2465186</v>
          </cell>
          <cell r="S58">
            <v>279814794.3352356</v>
          </cell>
          <cell r="T58">
            <v>1539137.7961842641</v>
          </cell>
          <cell r="U58">
            <v>-4445011.874415447</v>
          </cell>
          <cell r="V58">
            <v>15446117.919215536</v>
          </cell>
          <cell r="W58">
            <v>1180905806.2913187</v>
          </cell>
          <cell r="X58">
            <v>1462259738.4227386</v>
          </cell>
          <cell r="Y58">
            <v>13478626.354400586</v>
          </cell>
          <cell r="Z58">
            <v>-56777372.128198117</v>
          </cell>
          <cell r="AA58">
            <v>-16907701.626900751</v>
          </cell>
          <cell r="AB58">
            <v>-60206447.400698289</v>
          </cell>
          <cell r="AC58">
            <v>-1446035.89</v>
          </cell>
          <cell r="AD58" t="str">
            <v>0</v>
          </cell>
          <cell r="AE58" t="str">
            <v>0</v>
          </cell>
          <cell r="AF58" t="str">
            <v>0</v>
          </cell>
          <cell r="AG58" t="str">
            <v>0</v>
          </cell>
          <cell r="AH58" t="str">
            <v>0</v>
          </cell>
          <cell r="AI58">
            <v>-1446035.89</v>
          </cell>
          <cell r="AJ58">
            <v>-191594311.16904747</v>
          </cell>
          <cell r="AK58">
            <v>-68030300.962992609</v>
          </cell>
          <cell r="AL58">
            <v>-259624612.13204005</v>
          </cell>
          <cell r="AM58">
            <v>0</v>
          </cell>
          <cell r="AN58">
            <v>1140982643</v>
          </cell>
          <cell r="AO58">
            <v>1400607255.1320403</v>
          </cell>
          <cell r="AP58">
            <v>1140982643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7.1180433680184368E-2</v>
          </cell>
          <cell r="BC58">
            <v>3.3443002799345027E-2</v>
          </cell>
          <cell r="BD58">
            <v>8.7484661013109935E-2</v>
          </cell>
          <cell r="BE58">
            <v>9.0545763150412156E-2</v>
          </cell>
          <cell r="BF58">
            <v>2.1454754442632794E-2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</row>
        <row r="59">
          <cell r="C59">
            <v>3</v>
          </cell>
          <cell r="D59" t="str">
            <v>Year 2009</v>
          </cell>
          <cell r="E59" t="str">
            <v>Feb</v>
          </cell>
          <cell r="F59">
            <v>150116987640.75287</v>
          </cell>
          <cell r="G59">
            <v>148669640096.56299</v>
          </cell>
          <cell r="H59">
            <v>145891432407.13528</v>
          </cell>
          <cell r="I59">
            <v>121956924476.76714</v>
          </cell>
          <cell r="J59">
            <v>13046311707.026527</v>
          </cell>
          <cell r="K59">
            <v>3290161976.8659415</v>
          </cell>
          <cell r="L59">
            <v>2345096632.2764449</v>
          </cell>
          <cell r="M59">
            <v>2040191126.4384515</v>
          </cell>
          <cell r="N59">
            <v>1732918371.9939084</v>
          </cell>
          <cell r="O59">
            <v>1479828115.7668777</v>
          </cell>
          <cell r="P59">
            <v>10888196223.341625</v>
          </cell>
          <cell r="Q59">
            <v>5252937614.1992378</v>
          </cell>
          <cell r="R59">
            <v>1286642602.0433583</v>
          </cell>
          <cell r="S59">
            <v>297943644.97639591</v>
          </cell>
          <cell r="T59">
            <v>1594495.9316610289</v>
          </cell>
          <cell r="U59">
            <v>-8233761.9076592671</v>
          </cell>
          <cell r="V59">
            <v>18587037.742459893</v>
          </cell>
          <cell r="W59">
            <v>1296995877.878159</v>
          </cell>
          <cell r="X59">
            <v>1596534018.7862158</v>
          </cell>
          <cell r="Y59">
            <v>15329463.686213339</v>
          </cell>
          <cell r="Z59">
            <v>-65937072.135184139</v>
          </cell>
          <cell r="AA59">
            <v>-22051675.082742095</v>
          </cell>
          <cell r="AB59">
            <v>-72659283.531712875</v>
          </cell>
          <cell r="AC59">
            <v>-3265232.36</v>
          </cell>
          <cell r="AD59" t="str">
            <v>0</v>
          </cell>
          <cell r="AE59" t="str">
            <v>0</v>
          </cell>
          <cell r="AF59" t="str">
            <v>0</v>
          </cell>
          <cell r="AG59" t="str">
            <v>0</v>
          </cell>
          <cell r="AH59" t="str">
            <v>0</v>
          </cell>
          <cell r="AI59">
            <v>-3265232.36</v>
          </cell>
          <cell r="AJ59">
            <v>-207624592.17679751</v>
          </cell>
          <cell r="AK59">
            <v>-72353184.007705361</v>
          </cell>
          <cell r="AL59">
            <v>-279977776.1845029</v>
          </cell>
          <cell r="AM59">
            <v>0</v>
          </cell>
          <cell r="AN59">
            <v>1240631726.7100003</v>
          </cell>
          <cell r="AO59">
            <v>1520609502.8945031</v>
          </cell>
          <cell r="AP59">
            <v>1240631726.7100003</v>
          </cell>
          <cell r="AQ59">
            <v>0.1024089620281062</v>
          </cell>
          <cell r="AR59">
            <v>0.2750456621839969</v>
          </cell>
          <cell r="AS59">
            <v>0.70253034059507358</v>
          </cell>
          <cell r="AT59">
            <v>0.84218081027818326</v>
          </cell>
          <cell r="AU59">
            <v>0.86369846370230874</v>
          </cell>
          <cell r="AV59">
            <v>0.93276995924573869</v>
          </cell>
          <cell r="AW59">
            <v>0.85086373171197582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7.3237523251348371E-2</v>
          </cell>
          <cell r="BC59">
            <v>3.5332954400019954E-2</v>
          </cell>
          <cell r="BD59">
            <v>0.10773278212780706</v>
          </cell>
          <cell r="BE59">
            <v>0.11262727796157145</v>
          </cell>
          <cell r="BF59">
            <v>2.5872543075879103E-2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</row>
        <row r="60">
          <cell r="C60">
            <v>4</v>
          </cell>
          <cell r="D60" t="str">
            <v>Year 2009</v>
          </cell>
          <cell r="E60" t="str">
            <v>Mar</v>
          </cell>
          <cell r="F60">
            <v>147336986625.67035</v>
          </cell>
          <cell r="G60">
            <v>147161781982.36337</v>
          </cell>
          <cell r="H60">
            <v>144287868299.95883</v>
          </cell>
          <cell r="I60">
            <v>121268500030.62842</v>
          </cell>
          <cell r="J60">
            <v>11884573622.68376</v>
          </cell>
          <cell r="K60">
            <v>3502040835.5607004</v>
          </cell>
          <cell r="L60">
            <v>2285959560.8892488</v>
          </cell>
          <cell r="M60">
            <v>1966527864.3071015</v>
          </cell>
          <cell r="N60">
            <v>1766433909.7714677</v>
          </cell>
          <cell r="O60">
            <v>1613832476.1181154</v>
          </cell>
          <cell r="P60">
            <v>11134794646.646633</v>
          </cell>
          <cell r="Q60">
            <v>5346794250.1966848</v>
          </cell>
          <cell r="R60">
            <v>1258267545.3007894</v>
          </cell>
          <cell r="S60">
            <v>356137112.61405391</v>
          </cell>
          <cell r="T60">
            <v>1159023.8418197457</v>
          </cell>
          <cell r="U60">
            <v>2569665.0792538058</v>
          </cell>
          <cell r="V60">
            <v>20826100.826720372</v>
          </cell>
          <cell r="W60">
            <v>1281663311.2067637</v>
          </cell>
          <cell r="X60">
            <v>1638959447.6626372</v>
          </cell>
          <cell r="Y60">
            <v>16743684.95240153</v>
          </cell>
          <cell r="Z60">
            <v>-69275022.781869859</v>
          </cell>
          <cell r="AA60">
            <v>-27817760.98306315</v>
          </cell>
          <cell r="AB60">
            <v>-80349098.812531486</v>
          </cell>
          <cell r="AC60">
            <v>-1721040.6857744108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-1721040.6857744108</v>
          </cell>
          <cell r="AJ60">
            <v>-217347602.10443729</v>
          </cell>
          <cell r="AK60">
            <v>-68215424.997228801</v>
          </cell>
          <cell r="AL60">
            <v>-285563027.10166609</v>
          </cell>
          <cell r="AM60">
            <v>0</v>
          </cell>
          <cell r="AN60">
            <v>1271326281.062665</v>
          </cell>
          <cell r="AO60">
            <v>1556889308.1643312</v>
          </cell>
          <cell r="AP60">
            <v>1271326281.062665</v>
          </cell>
          <cell r="AQ60">
            <v>9.7448944975221788E-2</v>
          </cell>
          <cell r="AR60">
            <v>0.26843148578724813</v>
          </cell>
          <cell r="AS60">
            <v>0.69478632874687518</v>
          </cell>
          <cell r="AT60">
            <v>0.83857007734395272</v>
          </cell>
          <cell r="AU60">
            <v>0.86581785739609596</v>
          </cell>
          <cell r="AV60">
            <v>0.93128014694727257</v>
          </cell>
          <cell r="AW60">
            <v>0.85027952361124659</v>
          </cell>
          <cell r="AX60">
            <v>2.7489789835134424E-2</v>
          </cell>
          <cell r="AY60">
            <v>0</v>
          </cell>
          <cell r="AZ60">
            <v>0</v>
          </cell>
          <cell r="BA60">
            <v>0</v>
          </cell>
          <cell r="BB60">
            <v>7.5663630167111487E-2</v>
          </cell>
          <cell r="BC60">
            <v>3.633276369837294E-2</v>
          </cell>
          <cell r="BD60">
            <v>0.1015959538687551</v>
          </cell>
          <cell r="BE60">
            <v>0.10242202067261441</v>
          </cell>
          <cell r="BF60">
            <v>2.8460113035534428E-2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</row>
        <row r="61">
          <cell r="C61">
            <v>5</v>
          </cell>
          <cell r="D61" t="str">
            <v>Year 2009</v>
          </cell>
          <cell r="E61" t="str">
            <v>Apr</v>
          </cell>
          <cell r="F61">
            <v>146515345778.42407</v>
          </cell>
          <cell r="G61">
            <v>147126337175.84695</v>
          </cell>
          <cell r="H61">
            <v>143682475404.18701</v>
          </cell>
          <cell r="I61">
            <v>120823886806.43456</v>
          </cell>
          <cell r="J61">
            <v>11910862850.254492</v>
          </cell>
          <cell r="K61">
            <v>3110549573.1096559</v>
          </cell>
          <cell r="L61">
            <v>2489458146.4516702</v>
          </cell>
          <cell r="M61">
            <v>1968228987.113589</v>
          </cell>
          <cell r="N61">
            <v>1720554951.4817095</v>
          </cell>
          <cell r="O61">
            <v>1658934089.341347</v>
          </cell>
          <cell r="P61">
            <v>10947725747.497971</v>
          </cell>
          <cell r="Q61">
            <v>5347718027.9366455</v>
          </cell>
          <cell r="R61">
            <v>1381433182.6360672</v>
          </cell>
          <cell r="S61">
            <v>355987836.52747637</v>
          </cell>
          <cell r="T61">
            <v>1050691.124314267</v>
          </cell>
          <cell r="U61">
            <v>-648502.03184376832</v>
          </cell>
          <cell r="V61">
            <v>18628673.030562904</v>
          </cell>
          <cell r="W61">
            <v>1399413353.6347861</v>
          </cell>
          <cell r="X61">
            <v>1756451881.2865767</v>
          </cell>
          <cell r="Y61">
            <v>12991929.635734327</v>
          </cell>
          <cell r="Z61">
            <v>-56659014.520023271</v>
          </cell>
          <cell r="AA61">
            <v>-17387579.932052139</v>
          </cell>
          <cell r="AB61">
            <v>-61054664.816341087</v>
          </cell>
          <cell r="AC61">
            <v>-3144926.1020001122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-3144926.1020001122</v>
          </cell>
          <cell r="AJ61">
            <v>-238178576.00748956</v>
          </cell>
          <cell r="AK61">
            <v>-78041084.208500504</v>
          </cell>
          <cell r="AL61">
            <v>-316219660.21599007</v>
          </cell>
          <cell r="AM61">
            <v>0</v>
          </cell>
          <cell r="AN61">
            <v>1376032630.1522455</v>
          </cell>
          <cell r="AO61">
            <v>1692252290.3682356</v>
          </cell>
          <cell r="AP61">
            <v>1376032630.1522455</v>
          </cell>
          <cell r="AQ61">
            <v>9.8218934407914682E-2</v>
          </cell>
          <cell r="AR61">
            <v>0.26173000999990736</v>
          </cell>
          <cell r="AS61">
            <v>0.71085925702893493</v>
          </cell>
          <cell r="AT61">
            <v>0.86100778893391228</v>
          </cell>
          <cell r="AU61">
            <v>0.87492019956093547</v>
          </cell>
          <cell r="AV61">
            <v>0.93914302718292553</v>
          </cell>
          <cell r="AW61">
            <v>0.85599540415678244</v>
          </cell>
          <cell r="AX61">
            <v>2.5505313342845223E-2</v>
          </cell>
          <cell r="AY61">
            <v>0</v>
          </cell>
          <cell r="AZ61">
            <v>0</v>
          </cell>
          <cell r="BA61">
            <v>0</v>
          </cell>
          <cell r="BB61">
            <v>7.4410373816437322E-2</v>
          </cell>
          <cell r="BC61">
            <v>3.6347795578877198E-2</v>
          </cell>
          <cell r="BD61">
            <v>0.11426605346062244</v>
          </cell>
          <cell r="BE61">
            <v>0.11620759390149732</v>
          </cell>
          <cell r="BF61">
            <v>2.9561308553765438E-2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</row>
        <row r="62">
          <cell r="C62">
            <v>6</v>
          </cell>
          <cell r="D62" t="str">
            <v>Year 2009</v>
          </cell>
          <cell r="E62" t="str">
            <v>May</v>
          </cell>
          <cell r="F62">
            <v>146653705698.50906</v>
          </cell>
          <cell r="G62">
            <v>147414201362.638</v>
          </cell>
          <cell r="H62">
            <v>143625556214.54034</v>
          </cell>
          <cell r="I62">
            <v>120544176228.07753</v>
          </cell>
          <cell r="J62">
            <v>12215820733.778782</v>
          </cell>
          <cell r="K62">
            <v>3190405949.6274104</v>
          </cell>
          <cell r="L62">
            <v>2210822769.9410152</v>
          </cell>
          <cell r="M62">
            <v>2141533543.126709</v>
          </cell>
          <cell r="N62">
            <v>1705466864.4867971</v>
          </cell>
          <cell r="O62">
            <v>1617330125.5020919</v>
          </cell>
          <cell r="P62">
            <v>10865559252.684023</v>
          </cell>
          <cell r="Q62">
            <v>5464330533.1155987</v>
          </cell>
          <cell r="R62">
            <v>1412326818.2554448</v>
          </cell>
          <cell r="S62">
            <v>358226140.50089401</v>
          </cell>
          <cell r="T62">
            <v>1204198.5665807696</v>
          </cell>
          <cell r="U62">
            <v>-241297.5188757579</v>
          </cell>
          <cell r="V62">
            <v>18662571.483602718</v>
          </cell>
          <cell r="W62">
            <v>1430748092.2201719</v>
          </cell>
          <cell r="X62">
            <v>1790178431.2876468</v>
          </cell>
          <cell r="Y62">
            <v>15332721.116187977</v>
          </cell>
          <cell r="Z62">
            <v>-67025211.127621271</v>
          </cell>
          <cell r="AA62">
            <v>-20530934.568414398</v>
          </cell>
          <cell r="AB62">
            <v>-72223424.579847693</v>
          </cell>
          <cell r="AC62">
            <v>-1837738.4652853555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-1837738.4652853555</v>
          </cell>
          <cell r="AJ62">
            <v>-243757704.44708985</v>
          </cell>
          <cell r="AK62">
            <v>-78483659.163293988</v>
          </cell>
          <cell r="AL62">
            <v>-322241363.61038387</v>
          </cell>
          <cell r="AM62">
            <v>0</v>
          </cell>
          <cell r="AN62">
            <v>1393875904.6321299</v>
          </cell>
          <cell r="AO62">
            <v>1716117268.2425137</v>
          </cell>
          <cell r="AP62">
            <v>1393875904.6321299</v>
          </cell>
          <cell r="AQ62">
            <v>0.10110435160349618</v>
          </cell>
          <cell r="AR62">
            <v>0.2678568286561408</v>
          </cell>
          <cell r="AS62">
            <v>0.71074989096888996</v>
          </cell>
          <cell r="AT62">
            <v>0.86024083039079291</v>
          </cell>
          <cell r="AU62">
            <v>0.86649819490153279</v>
          </cell>
          <cell r="AV62">
            <v>0.9400049234749972</v>
          </cell>
          <cell r="AW62">
            <v>0.8513459499865883</v>
          </cell>
          <cell r="AX62">
            <v>2.6308612284489535E-2</v>
          </cell>
          <cell r="AY62">
            <v>0</v>
          </cell>
          <cell r="AZ62">
            <v>0</v>
          </cell>
          <cell r="BA62">
            <v>-5.7291171762535814E-2</v>
          </cell>
          <cell r="BB62">
            <v>7.3707683196375468E-2</v>
          </cell>
          <cell r="BC62">
            <v>3.7067870548464867E-2</v>
          </cell>
          <cell r="BD62">
            <v>0.11190828493151879</v>
          </cell>
          <cell r="BE62">
            <v>0.11486859385208946</v>
          </cell>
          <cell r="BF62">
            <v>2.8760431877665915E-2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</row>
        <row r="63">
          <cell r="C63">
            <v>7</v>
          </cell>
          <cell r="D63" t="str">
            <v>Year 2009</v>
          </cell>
          <cell r="E63" t="str">
            <v>Jun</v>
          </cell>
          <cell r="F63">
            <v>146700618057.44849</v>
          </cell>
          <cell r="G63">
            <v>147089141665.76273</v>
          </cell>
          <cell r="H63">
            <v>143680487081.30521</v>
          </cell>
          <cell r="I63">
            <v>120744590145.65152</v>
          </cell>
          <cell r="J63">
            <v>12060452152.010468</v>
          </cell>
          <cell r="K63">
            <v>3246433292.6491294</v>
          </cell>
          <cell r="L63">
            <v>2262488712.3001728</v>
          </cell>
          <cell r="M63">
            <v>1900571722.1836181</v>
          </cell>
          <cell r="N63">
            <v>1860096198.7923994</v>
          </cell>
          <cell r="O63">
            <v>1605854857.7179067</v>
          </cell>
          <cell r="P63">
            <v>10875444783.643227</v>
          </cell>
          <cell r="Q63">
            <v>5366522778.6939249</v>
          </cell>
          <cell r="R63">
            <v>1378057631.5793226</v>
          </cell>
          <cell r="S63">
            <v>327785660.02594882</v>
          </cell>
          <cell r="T63">
            <v>1075483.7183794824</v>
          </cell>
          <cell r="U63">
            <v>-229779.03634813204</v>
          </cell>
          <cell r="V63">
            <v>18404896.63138235</v>
          </cell>
          <cell r="W63">
            <v>1396232749.1743569</v>
          </cell>
          <cell r="X63">
            <v>1725093892.9186852</v>
          </cell>
          <cell r="Y63">
            <v>13647882.917895818</v>
          </cell>
          <cell r="Z63">
            <v>-59105254.390632004</v>
          </cell>
          <cell r="AA63">
            <v>-20325430.288980067</v>
          </cell>
          <cell r="AB63">
            <v>-65782801.761716247</v>
          </cell>
          <cell r="AC63">
            <v>-2389778.6365929404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-2389778.6365929404</v>
          </cell>
          <cell r="AJ63">
            <v>-235875388.59610188</v>
          </cell>
          <cell r="AK63">
            <v>-73614075.012991339</v>
          </cell>
          <cell r="AL63">
            <v>-309489463.60909319</v>
          </cell>
          <cell r="AM63">
            <v>0</v>
          </cell>
          <cell r="AN63">
            <v>1347431848.9112828</v>
          </cell>
          <cell r="AO63">
            <v>1656921312.520376</v>
          </cell>
          <cell r="AP63">
            <v>1347431848.9112828</v>
          </cell>
          <cell r="AQ63">
            <v>0.10005006072787205</v>
          </cell>
          <cell r="AR63">
            <v>0.26575646150996635</v>
          </cell>
          <cell r="AS63">
            <v>0.70915386569047623</v>
          </cell>
          <cell r="AT63">
            <v>0.85966715560575002</v>
          </cell>
          <cell r="AU63">
            <v>0.86858139801844902</v>
          </cell>
          <cell r="AV63">
            <v>0.94159252880068989</v>
          </cell>
          <cell r="AW63">
            <v>0.85205710933722423</v>
          </cell>
          <cell r="AX63">
            <v>2.6869134725404632E-2</v>
          </cell>
          <cell r="AY63">
            <v>0.41283044969165134</v>
          </cell>
          <cell r="AZ63">
            <v>0</v>
          </cell>
          <cell r="BA63">
            <v>-4.5937585384445576E-2</v>
          </cell>
          <cell r="BB63">
            <v>7.3937781269782579E-2</v>
          </cell>
          <cell r="BC63">
            <v>3.6484833060543086E-2</v>
          </cell>
          <cell r="BD63">
            <v>0.11174972797547511</v>
          </cell>
          <cell r="BE63">
            <v>0.11579704757368944</v>
          </cell>
          <cell r="BF63">
            <v>2.7185017462484758E-2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</row>
        <row r="64">
          <cell r="C64">
            <v>8</v>
          </cell>
          <cell r="D64" t="str">
            <v>Year 2009</v>
          </cell>
          <cell r="E64" t="str">
            <v>Jul</v>
          </cell>
          <cell r="F64">
            <v>146287667388.51062</v>
          </cell>
          <cell r="G64">
            <v>146841785609.90369</v>
          </cell>
          <cell r="H64">
            <v>143178293670.24506</v>
          </cell>
          <cell r="I64">
            <v>120095559822.54518</v>
          </cell>
          <cell r="J64">
            <v>12189120327.363161</v>
          </cell>
          <cell r="K64">
            <v>3234200045.7703223</v>
          </cell>
          <cell r="L64">
            <v>2302566867.0290241</v>
          </cell>
          <cell r="M64">
            <v>1940095526.244015</v>
          </cell>
          <cell r="N64">
            <v>1656699800.6692901</v>
          </cell>
          <cell r="O64">
            <v>1760051280.6240761</v>
          </cell>
          <cell r="P64">
            <v>10893613520.336727</v>
          </cell>
          <cell r="Q64">
            <v>5356846607.5373802</v>
          </cell>
          <cell r="R64">
            <v>1368612205.5153365</v>
          </cell>
          <cell r="S64">
            <v>374253827.75114322</v>
          </cell>
          <cell r="T64">
            <v>1010260.2079440615</v>
          </cell>
          <cell r="U64">
            <v>-243707.95697379656</v>
          </cell>
          <cell r="V64">
            <v>18352485.98591895</v>
          </cell>
          <cell r="W64">
            <v>1386720983.5442815</v>
          </cell>
          <cell r="X64">
            <v>1761985071.5033686</v>
          </cell>
          <cell r="Y64">
            <v>13228044.706380788</v>
          </cell>
          <cell r="Z64">
            <v>-57479546.980820186</v>
          </cell>
          <cell r="AA64">
            <v>-14996090.706953712</v>
          </cell>
          <cell r="AB64">
            <v>-59247592.981393114</v>
          </cell>
          <cell r="AC64">
            <v>-4267299.2495399863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-4267299.2495399863</v>
          </cell>
          <cell r="AJ64">
            <v>-241778605.89171478</v>
          </cell>
          <cell r="AK64">
            <v>-75443587.851369649</v>
          </cell>
          <cell r="AL64">
            <v>-317222193.74308437</v>
          </cell>
          <cell r="AM64">
            <v>0</v>
          </cell>
          <cell r="AN64">
            <v>1381247985.5293512</v>
          </cell>
          <cell r="AO64">
            <v>1698470179.2724357</v>
          </cell>
          <cell r="AP64">
            <v>1381247985.5293512</v>
          </cell>
          <cell r="AQ64">
            <v>0.10094961863433961</v>
          </cell>
          <cell r="AR64">
            <v>0.26816573748698003</v>
          </cell>
          <cell r="AS64">
            <v>0.70926048973274958</v>
          </cell>
          <cell r="AT64">
            <v>0.85750506320608566</v>
          </cell>
          <cell r="AU64">
            <v>0.8716849679136881</v>
          </cell>
          <cell r="AV64">
            <v>0.94621519132544119</v>
          </cell>
          <cell r="AW64">
            <v>0.85226395084066464</v>
          </cell>
          <cell r="AX64">
            <v>2.6829998320706948E-2</v>
          </cell>
          <cell r="AY64">
            <v>0.41597107228715047</v>
          </cell>
          <cell r="AZ64">
            <v>0</v>
          </cell>
          <cell r="BA64">
            <v>-4.5681498498063605E-2</v>
          </cell>
          <cell r="BB64">
            <v>7.4186060017524133E-2</v>
          </cell>
          <cell r="BC64">
            <v>3.6480396811356196E-2</v>
          </cell>
          <cell r="BD64">
            <v>0.11117192180493854</v>
          </cell>
          <cell r="BE64">
            <v>0.11161242467895449</v>
          </cell>
          <cell r="BF64">
            <v>3.0122409378938349E-2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</row>
        <row r="65">
          <cell r="C65">
            <v>9</v>
          </cell>
          <cell r="D65" t="str">
            <v>Year 2009</v>
          </cell>
          <cell r="E65" t="str">
            <v>Aug</v>
          </cell>
          <cell r="F65">
            <v>146270002350.04474</v>
          </cell>
          <cell r="G65">
            <v>146693665535.40674</v>
          </cell>
          <cell r="H65">
            <v>143100300835.38715</v>
          </cell>
          <cell r="I65">
            <v>119679369503.28636</v>
          </cell>
          <cell r="J65">
            <v>12505903876.215963</v>
          </cell>
          <cell r="K65">
            <v>3361633715.9595037</v>
          </cell>
          <cell r="L65">
            <v>2312818330.444869</v>
          </cell>
          <cell r="M65">
            <v>1977165682.3410304</v>
          </cell>
          <cell r="N65">
            <v>1693662523.324785</v>
          </cell>
          <cell r="O65">
            <v>1569747203.8146558</v>
          </cell>
          <cell r="P65">
            <v>10915027455.884842</v>
          </cell>
          <cell r="Q65">
            <v>5240575409.4804707</v>
          </cell>
          <cell r="R65">
            <v>1507044126.2254846</v>
          </cell>
          <cell r="S65">
            <v>360379285.56370372</v>
          </cell>
          <cell r="T65">
            <v>1186607.3808631876</v>
          </cell>
          <cell r="U65">
            <v>-235587.72299449253</v>
          </cell>
          <cell r="V65">
            <v>20757177.992182378</v>
          </cell>
          <cell r="W65">
            <v>1527565716.4946723</v>
          </cell>
          <cell r="X65">
            <v>1889131609.439239</v>
          </cell>
          <cell r="Y65">
            <v>15692696.689916279</v>
          </cell>
          <cell r="Z65">
            <v>-67530742.467794284</v>
          </cell>
          <cell r="AA65">
            <v>-18975989.099952891</v>
          </cell>
          <cell r="AB65">
            <v>-70814034.877830893</v>
          </cell>
          <cell r="AC65">
            <v>-1531746.9037305296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-1531746.9037305296</v>
          </cell>
          <cell r="AJ65">
            <v>-262457686.13566715</v>
          </cell>
          <cell r="AK65">
            <v>-75983028.65010637</v>
          </cell>
          <cell r="AL65">
            <v>-338440714.78577352</v>
          </cell>
          <cell r="AM65">
            <v>0</v>
          </cell>
          <cell r="AN65">
            <v>1478345112.8719041</v>
          </cell>
          <cell r="AO65">
            <v>1816785827.6576777</v>
          </cell>
          <cell r="AP65">
            <v>1478345112.8719041</v>
          </cell>
          <cell r="AQ65">
            <v>0.10413294125690288</v>
          </cell>
          <cell r="AR65">
            <v>0.27578968995925213</v>
          </cell>
          <cell r="AS65">
            <v>0.71511294839957917</v>
          </cell>
          <cell r="AT65">
            <v>0.85867894246743193</v>
          </cell>
          <cell r="AU65">
            <v>0.87297893346709621</v>
          </cell>
          <cell r="AV65">
            <v>0.94751457275512052</v>
          </cell>
          <cell r="AW65">
            <v>0.85625012340044959</v>
          </cell>
          <cell r="AX65">
            <v>2.784086402466926E-2</v>
          </cell>
          <cell r="AY65">
            <v>0.43033311060297691</v>
          </cell>
          <cell r="AZ65">
            <v>0.14195720123490593</v>
          </cell>
          <cell r="BA65">
            <v>-4.8884552156863152E-2</v>
          </cell>
          <cell r="BB65">
            <v>7.4406944676492073E-2</v>
          </cell>
          <cell r="BC65">
            <v>3.5724619671567065E-2</v>
          </cell>
          <cell r="BD65">
            <v>0.11900130724418932</v>
          </cell>
          <cell r="BE65">
            <v>0.12296338357092657</v>
          </cell>
          <cell r="BF65">
            <v>2.9009197996059333E-2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</row>
        <row r="66">
          <cell r="C66">
            <v>10</v>
          </cell>
          <cell r="D66" t="str">
            <v>Year 2009</v>
          </cell>
          <cell r="E66" t="str">
            <v>Sep</v>
          </cell>
          <cell r="F66">
            <v>145835327133.24609</v>
          </cell>
          <cell r="G66">
            <v>145969929322.62689</v>
          </cell>
          <cell r="H66">
            <v>142878170284.62787</v>
          </cell>
          <cell r="I66">
            <v>120259388980.88687</v>
          </cell>
          <cell r="J66">
            <v>11555490459.420441</v>
          </cell>
          <cell r="K66">
            <v>3362051634.5149307</v>
          </cell>
          <cell r="L66">
            <v>2380058326.2962198</v>
          </cell>
          <cell r="M66">
            <v>1992551746.9332185</v>
          </cell>
          <cell r="N66">
            <v>1726431056.5433865</v>
          </cell>
          <cell r="O66">
            <v>1602198080.0328052</v>
          </cell>
          <cell r="P66">
            <v>11063290844.32056</v>
          </cell>
          <cell r="Q66">
            <v>5321180883.5094109</v>
          </cell>
          <cell r="R66">
            <v>1345085283.1936274</v>
          </cell>
          <cell r="S66">
            <v>357579708.87201291</v>
          </cell>
          <cell r="T66">
            <v>1050143.2191435928</v>
          </cell>
          <cell r="U66">
            <v>-264635.25122839282</v>
          </cell>
          <cell r="V66">
            <v>18385381.006185517</v>
          </cell>
          <cell r="W66">
            <v>1363206028.9485846</v>
          </cell>
          <cell r="X66">
            <v>1721835881.039741</v>
          </cell>
          <cell r="Y66">
            <v>12852145.70044047</v>
          </cell>
          <cell r="Z66">
            <v>-55633226.340050988</v>
          </cell>
          <cell r="AA66">
            <v>-18629234.760797262</v>
          </cell>
          <cell r="AB66">
            <v>-61410315.400407776</v>
          </cell>
          <cell r="AC66">
            <v>-2382768.7701725438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-2382768.7701725438</v>
          </cell>
          <cell r="AJ66">
            <v>-239326931.39895454</v>
          </cell>
          <cell r="AK66">
            <v>-74298410.035099626</v>
          </cell>
          <cell r="AL66">
            <v>-313625341.43405414</v>
          </cell>
          <cell r="AM66">
            <v>0</v>
          </cell>
          <cell r="AN66">
            <v>1344417455.4351065</v>
          </cell>
          <cell r="AO66">
            <v>1658042796.8691604</v>
          </cell>
          <cell r="AP66">
            <v>1344417455.4351065</v>
          </cell>
          <cell r="AQ66">
            <v>9.6553737769341522E-2</v>
          </cell>
          <cell r="AR66">
            <v>0.26883715625777066</v>
          </cell>
          <cell r="AS66">
            <v>0.70800644192637296</v>
          </cell>
          <cell r="AT66">
            <v>0.86152540418077395</v>
          </cell>
          <cell r="AU66">
            <v>0.87318481802659764</v>
          </cell>
          <cell r="AV66">
            <v>0.94599606354137877</v>
          </cell>
          <cell r="AW66">
            <v>0.85688019059688358</v>
          </cell>
          <cell r="AX66">
            <v>2.7994803800263254E-2</v>
          </cell>
          <cell r="AY66">
            <v>0.43242689164054332</v>
          </cell>
          <cell r="AZ66">
            <v>0.13235020042997561</v>
          </cell>
          <cell r="BA66">
            <v>-3.9391184548043266E-2</v>
          </cell>
          <cell r="BB66">
            <v>7.5791574988490679E-2</v>
          </cell>
          <cell r="BC66">
            <v>3.6453952592854832E-2</v>
          </cell>
          <cell r="BD66">
            <v>0.11216129426707476</v>
          </cell>
          <cell r="BE66">
            <v>0.11372877668422456</v>
          </cell>
          <cell r="BF66">
            <v>2.983195642736481E-2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</row>
        <row r="67">
          <cell r="C67">
            <v>11</v>
          </cell>
          <cell r="D67" t="str">
            <v>Year 2009</v>
          </cell>
          <cell r="E67" t="str">
            <v>Oct</v>
          </cell>
          <cell r="F67">
            <v>144690899348.87222</v>
          </cell>
          <cell r="G67">
            <v>144582246422.59</v>
          </cell>
          <cell r="H67">
            <v>141763286450.93463</v>
          </cell>
          <cell r="I67">
            <v>118618009212.42447</v>
          </cell>
          <cell r="J67">
            <v>12201881457.174685</v>
          </cell>
          <cell r="K67">
            <v>3138383446.5818925</v>
          </cell>
          <cell r="L67">
            <v>2381205217.9017687</v>
          </cell>
          <cell r="M67">
            <v>2043029714.6380696</v>
          </cell>
          <cell r="N67">
            <v>1745349211.5144267</v>
          </cell>
          <cell r="O67">
            <v>1635428190.6993258</v>
          </cell>
          <cell r="P67">
            <v>10943395781.335484</v>
          </cell>
          <cell r="Q67">
            <v>5423807116.8518219</v>
          </cell>
          <cell r="R67">
            <v>1379585134.6316562</v>
          </cell>
          <cell r="S67">
            <v>409127097.66997188</v>
          </cell>
          <cell r="T67">
            <v>967863.93714427436</v>
          </cell>
          <cell r="U67">
            <v>-295701.93612724385</v>
          </cell>
          <cell r="V67">
            <v>18989092.331559055</v>
          </cell>
          <cell r="W67">
            <v>1398278525.0270882</v>
          </cell>
          <cell r="X67">
            <v>1808373486.6342041</v>
          </cell>
          <cell r="Y67">
            <v>12848181.115761623</v>
          </cell>
          <cell r="Z67">
            <v>-57348610.240206838</v>
          </cell>
          <cell r="AA67">
            <v>-13975637.720625443</v>
          </cell>
          <cell r="AB67">
            <v>-58476066.84507066</v>
          </cell>
          <cell r="AC67">
            <v>-3923656.0379617619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-3923656.0379617619</v>
          </cell>
          <cell r="AJ67">
            <v>-254397435.18463689</v>
          </cell>
          <cell r="AK67">
            <v>-78816188.188506797</v>
          </cell>
          <cell r="AL67">
            <v>-333213623.37314373</v>
          </cell>
          <cell r="AM67">
            <v>0</v>
          </cell>
          <cell r="AN67">
            <v>1412760140.3780279</v>
          </cell>
          <cell r="AO67">
            <v>1745973763.7511716</v>
          </cell>
          <cell r="AP67">
            <v>1412760140.3780279</v>
          </cell>
          <cell r="AQ67">
            <v>0.10146302555315627</v>
          </cell>
          <cell r="AR67">
            <v>0.27159240515173222</v>
          </cell>
          <cell r="AS67">
            <v>0.70825956194611617</v>
          </cell>
          <cell r="AT67">
            <v>0.85839480993618145</v>
          </cell>
          <cell r="AU67">
            <v>0.87593670488143316</v>
          </cell>
          <cell r="AV67">
            <v>0.94728844485324304</v>
          </cell>
          <cell r="AW67">
            <v>0.86105778793806131</v>
          </cell>
          <cell r="AX67">
            <v>2.6223261867165112E-2</v>
          </cell>
          <cell r="AY67">
            <v>0.43241680100075358</v>
          </cell>
          <cell r="AZ67">
            <v>0.13651543155393711</v>
          </cell>
          <cell r="BA67">
            <v>-4.1615538367929125E-2</v>
          </cell>
          <cell r="BB67">
            <v>7.5689761724615529E-2</v>
          </cell>
          <cell r="BC67">
            <v>3.7513645354485162E-2</v>
          </cell>
          <cell r="BD67">
            <v>0.11496307926146757</v>
          </cell>
          <cell r="BE67">
            <v>0.11378464065335489</v>
          </cell>
          <cell r="BF67">
            <v>3.3292637308454651E-2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</row>
        <row r="68">
          <cell r="C68">
            <v>12</v>
          </cell>
          <cell r="D68" t="str">
            <v>Year 2009</v>
          </cell>
          <cell r="E68" t="str">
            <v>Nov</v>
          </cell>
          <cell r="F68">
            <v>144095604929.4111</v>
          </cell>
          <cell r="G68">
            <v>144790803397.06723</v>
          </cell>
          <cell r="H68">
            <v>141385062856.32758</v>
          </cell>
          <cell r="I68">
            <v>118090201177.2027</v>
          </cell>
          <cell r="J68">
            <v>12178781194.371075</v>
          </cell>
          <cell r="K68">
            <v>3396864361.0723219</v>
          </cell>
          <cell r="L68">
            <v>2227537541.4788752</v>
          </cell>
          <cell r="M68">
            <v>2046938114.5573738</v>
          </cell>
          <cell r="N68">
            <v>1784885795.181953</v>
          </cell>
          <cell r="O68">
            <v>1659854672.4632773</v>
          </cell>
          <cell r="P68">
            <v>11116080484.753799</v>
          </cell>
          <cell r="Q68">
            <v>5491678582.2026043</v>
          </cell>
          <cell r="R68">
            <v>1409875189.6614141</v>
          </cell>
          <cell r="S68">
            <v>394971500.24796212</v>
          </cell>
          <cell r="T68">
            <v>1001624.8472978743</v>
          </cell>
          <cell r="U68">
            <v>-280037.88190928288</v>
          </cell>
          <cell r="V68">
            <v>19041396.489158075</v>
          </cell>
          <cell r="W68">
            <v>1428636548.2686632</v>
          </cell>
          <cell r="X68">
            <v>1824609673.3639231</v>
          </cell>
          <cell r="Y68">
            <v>15049074.618371489</v>
          </cell>
          <cell r="Z68">
            <v>-65754509.766054139</v>
          </cell>
          <cell r="AA68">
            <v>-18187384.268422</v>
          </cell>
          <cell r="AB68">
            <v>-68892819.416104645</v>
          </cell>
          <cell r="AC68">
            <v>-1904217.2134594577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-1904217.2134594577</v>
          </cell>
          <cell r="AJ68">
            <v>-255604366.25497362</v>
          </cell>
          <cell r="AK68">
            <v>-80422319.01139985</v>
          </cell>
          <cell r="AL68">
            <v>-336026685.26637346</v>
          </cell>
          <cell r="AM68">
            <v>0</v>
          </cell>
          <cell r="AN68">
            <v>1417785951.4679856</v>
          </cell>
          <cell r="AO68">
            <v>1753812636.7343588</v>
          </cell>
          <cell r="AP68">
            <v>1417785951.4679856</v>
          </cell>
          <cell r="AQ68">
            <v>0.10267227780362567</v>
          </cell>
          <cell r="AR68">
            <v>0.27838857253239185</v>
          </cell>
          <cell r="AS68">
            <v>0.70977226951185746</v>
          </cell>
          <cell r="AT68">
            <v>0.85962272347154567</v>
          </cell>
          <cell r="AU68">
            <v>0.87364651742138377</v>
          </cell>
          <cell r="AV68">
            <v>0.95101579759103549</v>
          </cell>
          <cell r="AW68">
            <v>0.86208321324003656</v>
          </cell>
          <cell r="AX68">
            <v>2.8246146848560773E-2</v>
          </cell>
          <cell r="AY68">
            <v>0.43428435534276411</v>
          </cell>
          <cell r="AZ68">
            <v>0.14002613823408275</v>
          </cell>
          <cell r="BA68">
            <v>-4.8044661227681341E-2</v>
          </cell>
          <cell r="BB68">
            <v>7.6773387701079346E-2</v>
          </cell>
          <cell r="BC68">
            <v>3.7928365982903577E-2</v>
          </cell>
          <cell r="BD68">
            <v>0.11971030681084301</v>
          </cell>
          <cell r="BE68">
            <v>0.12062647350775867</v>
          </cell>
          <cell r="BF68">
            <v>3.3349293260570269E-2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</row>
        <row r="69">
          <cell r="C69">
            <v>13</v>
          </cell>
          <cell r="D69" t="str">
            <v>Year 2009</v>
          </cell>
          <cell r="E69" t="str">
            <v>Dec</v>
          </cell>
          <cell r="F69">
            <v>145452745162.7684</v>
          </cell>
          <cell r="G69">
            <v>146922667063.56335</v>
          </cell>
          <cell r="H69">
            <v>142285523476.63306</v>
          </cell>
          <cell r="I69">
            <v>119159365213.84514</v>
          </cell>
          <cell r="J69">
            <v>12018592619.812378</v>
          </cell>
          <cell r="K69">
            <v>3307468920.3451791</v>
          </cell>
          <cell r="L69">
            <v>2405379409.0191731</v>
          </cell>
          <cell r="M69">
            <v>1914493885.7914445</v>
          </cell>
          <cell r="N69">
            <v>1788121011.2916498</v>
          </cell>
          <cell r="O69">
            <v>1692102416.5280972</v>
          </cell>
          <cell r="P69">
            <v>11107565642.975542</v>
          </cell>
          <cell r="Q69">
            <v>5394717313.6111917</v>
          </cell>
          <cell r="R69">
            <v>1441371961.6672823</v>
          </cell>
          <cell r="S69">
            <v>416009652.66509771</v>
          </cell>
          <cell r="T69">
            <v>772346.92000379215</v>
          </cell>
          <cell r="U69">
            <v>-3390314.0159911183</v>
          </cell>
          <cell r="V69">
            <v>17204309.019898102</v>
          </cell>
          <cell r="W69">
            <v>1455185956.6711891</v>
          </cell>
          <cell r="X69">
            <v>1871967956.2562907</v>
          </cell>
          <cell r="Y69">
            <v>10428932.093341526</v>
          </cell>
          <cell r="Z69">
            <v>-51122468.798182562</v>
          </cell>
          <cell r="AA69">
            <v>-17962700.484743342</v>
          </cell>
          <cell r="AB69">
            <v>-58656237.189584382</v>
          </cell>
          <cell r="AC69">
            <v>-2320624.021277104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-2320624.021277104</v>
          </cell>
          <cell r="AJ69">
            <v>-259106887.85681599</v>
          </cell>
          <cell r="AK69">
            <v>-79576447.729885727</v>
          </cell>
          <cell r="AL69">
            <v>-338683335.58670169</v>
          </cell>
          <cell r="AM69">
            <v>0</v>
          </cell>
          <cell r="AN69">
            <v>1472307759.4587274</v>
          </cell>
          <cell r="AO69">
            <v>1810991095.0454292</v>
          </cell>
          <cell r="AP69">
            <v>1472307759.4587274</v>
          </cell>
          <cell r="AQ69">
            <v>0.1017746815570043</v>
          </cell>
          <cell r="AR69">
            <v>0.27157634803997155</v>
          </cell>
          <cell r="AS69">
            <v>0.70811759120692208</v>
          </cell>
          <cell r="AT69">
            <v>0.85946649613833259</v>
          </cell>
          <cell r="AU69">
            <v>0.87355890174447692</v>
          </cell>
          <cell r="AV69">
            <v>0.94801719028505271</v>
          </cell>
          <cell r="AW69">
            <v>0.86837238559460173</v>
          </cell>
          <cell r="AX69">
            <v>2.7883362250854089E-2</v>
          </cell>
          <cell r="AY69">
            <v>0.4456656796948304</v>
          </cell>
          <cell r="AZ69">
            <v>0.14348651325370823</v>
          </cell>
          <cell r="BA69">
            <v>-3.3922343684934408E-2</v>
          </cell>
          <cell r="BB69">
            <v>7.5601443024241183E-2</v>
          </cell>
          <cell r="BC69">
            <v>3.6718073673936695E-2</v>
          </cell>
          <cell r="BD69">
            <v>0.11918122620002991</v>
          </cell>
          <cell r="BE69">
            <v>0.11779524053374225</v>
          </cell>
          <cell r="BF69">
            <v>3.3675391708797665E-2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</row>
        <row r="70">
          <cell r="C70">
            <v>14</v>
          </cell>
          <cell r="D70" t="str">
            <v>Year 2009</v>
          </cell>
          <cell r="E70" t="str">
            <v>Qtr1</v>
          </cell>
          <cell r="F70">
            <v>150338014012.23108</v>
          </cell>
          <cell r="G70">
            <v>147161781982.36337</v>
          </cell>
          <cell r="H70">
            <v>144287868299.95883</v>
          </cell>
          <cell r="I70">
            <v>121268500030.62842</v>
          </cell>
          <cell r="J70">
            <v>11884573622.68376</v>
          </cell>
          <cell r="K70">
            <v>3502040835.5607004</v>
          </cell>
          <cell r="L70">
            <v>2285959560.8892488</v>
          </cell>
          <cell r="M70">
            <v>1966527864.3071015</v>
          </cell>
          <cell r="N70">
            <v>1766433909.7714677</v>
          </cell>
          <cell r="O70">
            <v>1613832476.1181154</v>
          </cell>
          <cell r="P70">
            <v>11134794646.646633</v>
          </cell>
          <cell r="Q70">
            <v>5346794250.1966848</v>
          </cell>
          <cell r="R70">
            <v>3714814847.5906663</v>
          </cell>
          <cell r="S70">
            <v>933895551.92568541</v>
          </cell>
          <cell r="T70">
            <v>4292657.569665039</v>
          </cell>
          <cell r="U70">
            <v>-10109108.70282091</v>
          </cell>
          <cell r="V70">
            <v>54859256.488395803</v>
          </cell>
          <cell r="W70">
            <v>3759564995.3762407</v>
          </cell>
          <cell r="X70">
            <v>4697753204.8715916</v>
          </cell>
          <cell r="Y70">
            <v>45551774.993015453</v>
          </cell>
          <cell r="Z70">
            <v>-191989467.04525214</v>
          </cell>
          <cell r="AA70">
            <v>-66777137.692705996</v>
          </cell>
          <cell r="AB70">
            <v>-213214829.74494267</v>
          </cell>
          <cell r="AC70">
            <v>-6432308.9357744111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-6432308.9357744111</v>
          </cell>
          <cell r="AJ70">
            <v>-616566505.45028222</v>
          </cell>
          <cell r="AK70">
            <v>-208598909.9679268</v>
          </cell>
          <cell r="AL70">
            <v>-825165415.41820908</v>
          </cell>
          <cell r="AM70">
            <v>0</v>
          </cell>
          <cell r="AN70">
            <v>3652940650.7726655</v>
          </cell>
          <cell r="AO70">
            <v>4478106066.1908741</v>
          </cell>
          <cell r="AP70">
            <v>3652940650.7726655</v>
          </cell>
          <cell r="AQ70">
            <v>6.6619302334442673E-2</v>
          </cell>
          <cell r="AR70">
            <v>0.18115904932374835</v>
          </cell>
          <cell r="AS70">
            <v>0.46577222311398292</v>
          </cell>
          <cell r="AT70">
            <v>0.56025029587404529</v>
          </cell>
          <cell r="AU70">
            <v>0.57650544036613482</v>
          </cell>
          <cell r="AV70">
            <v>0.62135003539767042</v>
          </cell>
          <cell r="AW70">
            <v>0.56704775177440747</v>
          </cell>
          <cell r="AX70">
            <v>9.1632632783781413E-3</v>
          </cell>
          <cell r="AY70">
            <v>0</v>
          </cell>
          <cell r="AZ70">
            <v>0</v>
          </cell>
          <cell r="BA70">
            <v>0</v>
          </cell>
          <cell r="BB70">
            <v>7.5663630167111487E-2</v>
          </cell>
          <cell r="BC70">
            <v>3.633276369837294E-2</v>
          </cell>
          <cell r="BD70">
            <v>9.8542633063853871E-2</v>
          </cell>
          <cell r="BE70">
            <v>0.10141895783078421</v>
          </cell>
          <cell r="BF70">
            <v>2.5192998050464453E-2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</row>
        <row r="71">
          <cell r="C71">
            <v>15</v>
          </cell>
          <cell r="D71" t="str">
            <v>Year 2009</v>
          </cell>
          <cell r="E71" t="str">
            <v>Qtr2</v>
          </cell>
          <cell r="F71">
            <v>146623223178.1272</v>
          </cell>
          <cell r="G71">
            <v>147089141665.76273</v>
          </cell>
          <cell r="H71">
            <v>143680487081.30521</v>
          </cell>
          <cell r="I71">
            <v>120744590145.65152</v>
          </cell>
          <cell r="J71">
            <v>12060452152.010468</v>
          </cell>
          <cell r="K71">
            <v>3246433292.6491294</v>
          </cell>
          <cell r="L71">
            <v>2262488712.3001728</v>
          </cell>
          <cell r="M71">
            <v>1900571722.1836181</v>
          </cell>
          <cell r="N71">
            <v>1860096198.7923994</v>
          </cell>
          <cell r="O71">
            <v>1605854857.7179067</v>
          </cell>
          <cell r="P71">
            <v>10875444783.643227</v>
          </cell>
          <cell r="Q71">
            <v>5366522778.6939249</v>
          </cell>
          <cell r="R71">
            <v>4171817632.4708347</v>
          </cell>
          <cell r="S71">
            <v>1041999637.0543191</v>
          </cell>
          <cell r="T71">
            <v>3330373.409274519</v>
          </cell>
          <cell r="U71">
            <v>-1119578.5870676583</v>
          </cell>
          <cell r="V71">
            <v>55696141.145547971</v>
          </cell>
          <cell r="W71">
            <v>4226394195.029315</v>
          </cell>
          <cell r="X71">
            <v>5271724205.4929094</v>
          </cell>
          <cell r="Y71">
            <v>41972533.669818118</v>
          </cell>
          <cell r="Z71">
            <v>-182789480.03827658</v>
          </cell>
          <cell r="AA71">
            <v>-58243944.789446607</v>
          </cell>
          <cell r="AB71">
            <v>-199060891.15790504</v>
          </cell>
          <cell r="AC71">
            <v>-7372443.2038784074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-7372443.2038784074</v>
          </cell>
          <cell r="AJ71">
            <v>-717811669.05068147</v>
          </cell>
          <cell r="AK71">
            <v>-230138818.38478583</v>
          </cell>
          <cell r="AL71">
            <v>-947950487.43546712</v>
          </cell>
          <cell r="AM71">
            <v>0</v>
          </cell>
          <cell r="AN71">
            <v>4117340383.6956582</v>
          </cell>
          <cell r="AO71">
            <v>5065290871.1311255</v>
          </cell>
          <cell r="AP71">
            <v>4117340383.6956582</v>
          </cell>
          <cell r="AQ71">
            <v>9.9791115579760961E-2</v>
          </cell>
          <cell r="AR71">
            <v>0.26511443338867152</v>
          </cell>
          <cell r="AS71">
            <v>0.71025433789610037</v>
          </cell>
          <cell r="AT71">
            <v>0.8603052583101517</v>
          </cell>
          <cell r="AU71">
            <v>0.86999993082697247</v>
          </cell>
          <cell r="AV71">
            <v>0.94024682648620417</v>
          </cell>
          <cell r="AW71">
            <v>0.8531328211601984</v>
          </cell>
          <cell r="AX71">
            <v>2.6227686784246463E-2</v>
          </cell>
          <cell r="AY71">
            <v>0.13761014989721712</v>
          </cell>
          <cell r="AZ71">
            <v>0</v>
          </cell>
          <cell r="BA71">
            <v>-3.4409585715660461E-2</v>
          </cell>
          <cell r="BB71">
            <v>7.3937781269782579E-2</v>
          </cell>
          <cell r="BC71">
            <v>3.6484833060543086E-2</v>
          </cell>
          <cell r="BD71">
            <v>0.1126329559229616</v>
          </cell>
          <cell r="BE71">
            <v>0.11561620529768288</v>
          </cell>
          <cell r="BF71">
            <v>2.8504687068582255E-2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</row>
        <row r="72">
          <cell r="C72">
            <v>16</v>
          </cell>
          <cell r="D72" t="str">
            <v>Year 2009</v>
          </cell>
          <cell r="E72" t="str">
            <v>Qtr3</v>
          </cell>
          <cell r="F72">
            <v>146130998957.26715</v>
          </cell>
          <cell r="G72">
            <v>145969929322.62689</v>
          </cell>
          <cell r="H72">
            <v>142878170284.62787</v>
          </cell>
          <cell r="I72">
            <v>120259388980.88687</v>
          </cell>
          <cell r="J72">
            <v>11555490459.420441</v>
          </cell>
          <cell r="K72">
            <v>3362051634.5149307</v>
          </cell>
          <cell r="L72">
            <v>2380058326.2962198</v>
          </cell>
          <cell r="M72">
            <v>1992551746.9332185</v>
          </cell>
          <cell r="N72">
            <v>1726431056.5433865</v>
          </cell>
          <cell r="O72">
            <v>1602198080.0328052</v>
          </cell>
          <cell r="P72">
            <v>11063290844.32056</v>
          </cell>
          <cell r="Q72">
            <v>5321180883.5094109</v>
          </cell>
          <cell r="R72">
            <v>4220741614.9344478</v>
          </cell>
          <cell r="S72">
            <v>1092212822.1868598</v>
          </cell>
          <cell r="T72">
            <v>3247010.8079508417</v>
          </cell>
          <cell r="U72">
            <v>-743930.93119668192</v>
          </cell>
          <cell r="V72">
            <v>57495044.984286845</v>
          </cell>
          <cell r="W72">
            <v>4277492728.9875383</v>
          </cell>
          <cell r="X72">
            <v>5372952561.9823494</v>
          </cell>
          <cell r="Y72">
            <v>41772887.096737534</v>
          </cell>
          <cell r="Z72">
            <v>-180643515.78866547</v>
          </cell>
          <cell r="AA72">
            <v>-52601314.567703865</v>
          </cell>
          <cell r="AB72">
            <v>-191471943.25963178</v>
          </cell>
          <cell r="AC72">
            <v>-8181814.9234430594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-8181814.9234430594</v>
          </cell>
          <cell r="AJ72">
            <v>-743563223.42633641</v>
          </cell>
          <cell r="AK72">
            <v>-225725026.53657562</v>
          </cell>
          <cell r="AL72">
            <v>-969288249.96291208</v>
          </cell>
          <cell r="AM72">
            <v>0</v>
          </cell>
          <cell r="AN72">
            <v>4204010553.8363624</v>
          </cell>
          <cell r="AO72">
            <v>5173298803.7992744</v>
          </cell>
          <cell r="AP72">
            <v>4204010553.8363624</v>
          </cell>
          <cell r="AQ72">
            <v>0.10054543255352801</v>
          </cell>
          <cell r="AR72">
            <v>0.27093086123466764</v>
          </cell>
          <cell r="AS72">
            <v>0.71079329335290053</v>
          </cell>
          <cell r="AT72">
            <v>0.85923646995143044</v>
          </cell>
          <cell r="AU72">
            <v>0.87261623980246072</v>
          </cell>
          <cell r="AV72">
            <v>0.94657527587398016</v>
          </cell>
          <cell r="AW72">
            <v>0.85513142161266587</v>
          </cell>
          <cell r="AX72">
            <v>2.7555222048546487E-2</v>
          </cell>
          <cell r="AY72">
            <v>0.42624369151022362</v>
          </cell>
          <cell r="AZ72">
            <v>9.143580055496052E-2</v>
          </cell>
          <cell r="BA72">
            <v>-4.4652411734323348E-2</v>
          </cell>
          <cell r="BB72">
            <v>7.5791574988490679E-2</v>
          </cell>
          <cell r="BC72">
            <v>3.6453952592854832E-2</v>
          </cell>
          <cell r="BD72">
            <v>0.11413700743641855</v>
          </cell>
          <cell r="BE72">
            <v>0.11613201564685714</v>
          </cell>
          <cell r="BF72">
            <v>2.9653089927267978E-2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</row>
        <row r="73">
          <cell r="C73">
            <v>17</v>
          </cell>
          <cell r="D73" t="str">
            <v>Year 2009</v>
          </cell>
          <cell r="E73" t="str">
            <v>Qtr4</v>
          </cell>
          <cell r="F73">
            <v>144746416480.35059</v>
          </cell>
          <cell r="G73">
            <v>146922667063.56335</v>
          </cell>
          <cell r="H73">
            <v>142285523476.63306</v>
          </cell>
          <cell r="I73">
            <v>119159365213.84514</v>
          </cell>
          <cell r="J73">
            <v>12018592619.812378</v>
          </cell>
          <cell r="K73">
            <v>3307468920.3451791</v>
          </cell>
          <cell r="L73">
            <v>2405379409.0191731</v>
          </cell>
          <cell r="M73">
            <v>1914493885.7914445</v>
          </cell>
          <cell r="N73">
            <v>1788121011.2916498</v>
          </cell>
          <cell r="O73">
            <v>1692102416.5280972</v>
          </cell>
          <cell r="P73">
            <v>11107565642.975542</v>
          </cell>
          <cell r="Q73">
            <v>5394717313.6111917</v>
          </cell>
          <cell r="R73">
            <v>4230832285.9603529</v>
          </cell>
          <cell r="S73">
            <v>1220108250.5830319</v>
          </cell>
          <cell r="T73">
            <v>2741835.7044459414</v>
          </cell>
          <cell r="U73">
            <v>-3966053.8340276447</v>
          </cell>
          <cell r="V73">
            <v>55234797.840615235</v>
          </cell>
          <cell r="W73">
            <v>4282101029.9669404</v>
          </cell>
          <cell r="X73">
            <v>5504951116.2544174</v>
          </cell>
          <cell r="Y73">
            <v>38326187.827474639</v>
          </cell>
          <cell r="Z73">
            <v>-174225588.80444351</v>
          </cell>
          <cell r="AA73">
            <v>-50125722.47379078</v>
          </cell>
          <cell r="AB73">
            <v>-186025123.45075971</v>
          </cell>
          <cell r="AC73">
            <v>-8148497.2726983223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-8148497.2726983223</v>
          </cell>
          <cell r="AJ73">
            <v>-769108689.29642642</v>
          </cell>
          <cell r="AK73">
            <v>-238814954.92979234</v>
          </cell>
          <cell r="AL73">
            <v>-1007923644.2262188</v>
          </cell>
          <cell r="AM73">
            <v>0</v>
          </cell>
          <cell r="AN73">
            <v>4302853851.3047409</v>
          </cell>
          <cell r="AO73">
            <v>5310777495.5309601</v>
          </cell>
          <cell r="AP73">
            <v>4302853851.3047409</v>
          </cell>
          <cell r="AQ73">
            <v>0.10196999497126208</v>
          </cell>
          <cell r="AR73">
            <v>0.27385244190803187</v>
          </cell>
          <cell r="AS73">
            <v>0.70871647422163198</v>
          </cell>
          <cell r="AT73">
            <v>0.85916134318201987</v>
          </cell>
          <cell r="AU73">
            <v>0.87438070801576462</v>
          </cell>
          <cell r="AV73">
            <v>0.94877381090977708</v>
          </cell>
          <cell r="AW73">
            <v>0.8638377955908999</v>
          </cell>
          <cell r="AX73">
            <v>2.7450923655526659E-2</v>
          </cell>
          <cell r="AY73">
            <v>0.43745561201278266</v>
          </cell>
          <cell r="AZ73">
            <v>0.14000936101390937</v>
          </cell>
          <cell r="BA73">
            <v>-4.1194181093514963E-2</v>
          </cell>
          <cell r="BB73">
            <v>7.5601443024241183E-2</v>
          </cell>
          <cell r="BC73">
            <v>3.6718073673936695E-2</v>
          </cell>
          <cell r="BD73">
            <v>0.11793801441615238</v>
          </cell>
          <cell r="BE73">
            <v>0.11736919506353337</v>
          </cell>
          <cell r="BF73">
            <v>3.3442257027366751E-2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</row>
        <row r="74">
          <cell r="C74">
            <v>18</v>
          </cell>
          <cell r="D74" t="str">
            <v>Year 2009</v>
          </cell>
          <cell r="E74" t="str">
            <v>Full Year</v>
          </cell>
          <cell r="F74">
            <v>146959663156.99402</v>
          </cell>
          <cell r="G74">
            <v>146922667063.56335</v>
          </cell>
          <cell r="H74">
            <v>142285523476.63306</v>
          </cell>
          <cell r="I74">
            <v>119159365213.84514</v>
          </cell>
          <cell r="J74">
            <v>12018592619.812378</v>
          </cell>
          <cell r="K74">
            <v>3307468920.3451791</v>
          </cell>
          <cell r="L74">
            <v>2405379409.0191731</v>
          </cell>
          <cell r="M74">
            <v>1914493885.7914445</v>
          </cell>
          <cell r="N74">
            <v>1788121011.2916498</v>
          </cell>
          <cell r="O74">
            <v>1692102416.5280972</v>
          </cell>
          <cell r="P74">
            <v>11107565642.975542</v>
          </cell>
          <cell r="Q74">
            <v>5394717313.6111917</v>
          </cell>
          <cell r="R74">
            <v>16338206380.956299</v>
          </cell>
          <cell r="S74">
            <v>4288216261.749896</v>
          </cell>
          <cell r="T74">
            <v>13611877.491336338</v>
          </cell>
          <cell r="U74">
            <v>-15938672.055112895</v>
          </cell>
          <cell r="V74">
            <v>223285240.45884588</v>
          </cell>
          <cell r="W74">
            <v>16545552949.360035</v>
          </cell>
          <cell r="X74">
            <v>20847381088.601265</v>
          </cell>
          <cell r="Y74">
            <v>167623383.58704576</v>
          </cell>
          <cell r="Z74">
            <v>-729648051.67663765</v>
          </cell>
          <cell r="AA74">
            <v>-227748119.52364725</v>
          </cell>
          <cell r="AB74">
            <v>-789772787.61323929</v>
          </cell>
          <cell r="AC74">
            <v>-30135064.335794203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-30135064.335794203</v>
          </cell>
          <cell r="AJ74">
            <v>-2847050087.2237263</v>
          </cell>
          <cell r="AK74">
            <v>-903277709.81908059</v>
          </cell>
          <cell r="AL74">
            <v>-3750327797.0428071</v>
          </cell>
          <cell r="AM74">
            <v>0</v>
          </cell>
          <cell r="AN74">
            <v>16277145439.609425</v>
          </cell>
          <cell r="AO74">
            <v>20027473236.652237</v>
          </cell>
          <cell r="AP74">
            <v>16277145439.609425</v>
          </cell>
          <cell r="AQ74">
            <v>9.2231461359748412E-2</v>
          </cell>
          <cell r="AR74">
            <v>0.24776419646377981</v>
          </cell>
          <cell r="AS74">
            <v>0.64888408214615401</v>
          </cell>
          <cell r="AT74">
            <v>0.78473834182941182</v>
          </cell>
          <cell r="AU74">
            <v>0.79837557975283324</v>
          </cell>
          <cell r="AV74">
            <v>0.86423648716690804</v>
          </cell>
          <cell r="AW74">
            <v>0.78478744753454299</v>
          </cell>
          <cell r="AX74">
            <v>2.2599273941674439E-2</v>
          </cell>
          <cell r="AY74">
            <v>0.25032736335505584</v>
          </cell>
          <cell r="AZ74">
            <v>5.7861290392217463E-2</v>
          </cell>
          <cell r="BA74">
            <v>-3.0064044635874695E-2</v>
          </cell>
          <cell r="BB74">
            <v>7.5601443024241183E-2</v>
          </cell>
          <cell r="BC74">
            <v>3.6718073673936695E-2</v>
          </cell>
          <cell r="BD74">
            <v>0.11075927291845301</v>
          </cell>
          <cell r="BE74">
            <v>0.11258567551073356</v>
          </cell>
          <cell r="BF74">
            <v>2.9179546071556262E-2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_Tot"/>
      <sheetName val="Set Data"/>
      <sheetName val="EBIT Roll Total (sum)"/>
      <sheetName val="EBIT Roll Cards"/>
      <sheetName val="EBIT Roll SBC"/>
      <sheetName val="EBIT Roll PL"/>
      <sheetName val="EBIT Roll HD"/>
      <sheetName val="EBIT Roll Mrch"/>
      <sheetName val="Trend_Total"/>
      <sheetName val="Trend_M_SBC"/>
      <sheetName val="Trend_M"/>
      <sheetName val="Trend_SBC"/>
      <sheetName val="Trend_PL"/>
      <sheetName val="Trend_HD"/>
      <sheetName val="Trend_Mrch"/>
      <sheetName val="13MTrend_Tot"/>
      <sheetName val="13MTrend_M_SBC"/>
      <sheetName val="13MTrend_M"/>
      <sheetName val="13MTrend_SBC"/>
      <sheetName val="13MTrend_PL"/>
      <sheetName val="13MTrend_HD"/>
      <sheetName val="13MTrend_Mrch"/>
      <sheetName val="2004_M"/>
      <sheetName val="2004_SBC"/>
      <sheetName val="2004_PL"/>
      <sheetName val="2004_HD"/>
      <sheetName val="MYF_M"/>
      <sheetName val="MYF_SBC"/>
      <sheetName val="MYF_PL"/>
      <sheetName val="MYF_HD"/>
      <sheetName val="MYF_Mrch"/>
      <sheetName val="2004_Mrch"/>
      <sheetName val="Flash_M"/>
      <sheetName val="Flash_SBC"/>
      <sheetName val="Flash_PL"/>
      <sheetName val="Flash_HD"/>
      <sheetName val="Flash_Mrch"/>
      <sheetName val="Fcst_M"/>
      <sheetName val="Fcst_SBC"/>
      <sheetName val="Fcst_PL"/>
      <sheetName val="Fcst_HD"/>
      <sheetName val="Fcst_Mrch"/>
      <sheetName val="Plan_M"/>
      <sheetName val="Plan_SBC"/>
      <sheetName val="Plan_PL"/>
      <sheetName val="Plan_HD"/>
      <sheetName val="Plan_Mrch"/>
      <sheetName val="2003_SBC"/>
      <sheetName val="2003_M"/>
      <sheetName val="2003_PL"/>
      <sheetName val="2003_HD"/>
      <sheetName val="2003_Mrch"/>
      <sheetName val="2002_M"/>
      <sheetName val="2002_SBC"/>
      <sheetName val="2002_PL"/>
      <sheetName val="2002_HD"/>
      <sheetName val="2002_Mrch"/>
      <sheetName val="Macro"/>
      <sheetName val="Retrieve_Total"/>
      <sheetName val="Retrieve_M"/>
      <sheetName val="Retrieve_PL"/>
      <sheetName val="Retrieve_HD"/>
      <sheetName val="Retrieve_M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>
        <row r="5">
          <cell r="B5">
            <v>3</v>
          </cell>
        </row>
        <row r="6">
          <cell r="B6" t="str">
            <v>2004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FYF"/>
      <sheetName val="RecovCommFYF"/>
      <sheetName val="AssetSalesFYF"/>
      <sheetName val="THDConsRevolveFYF"/>
      <sheetName val="THDConsHILFYF"/>
      <sheetName val="RadioShackCoreFYF"/>
      <sheetName val="RadioShackBuyDeeperFYF"/>
      <sheetName val="GatewayCoreFYF"/>
      <sheetName val="GatewaySecondLookFYF"/>
      <sheetName val="GatewayLossReserveFYF"/>
      <sheetName val="GatewayYourBankFYF"/>
      <sheetName val="GatewayPurchasedFYF"/>
      <sheetName val="ZaleFYF"/>
      <sheetName val="GoodyearCoreFYF"/>
      <sheetName val="GoodyearBuyDeeperFYF"/>
      <sheetName val="HelzbergCoreFYF"/>
      <sheetName val="HelzbergBuyDeeperFYF"/>
      <sheetName val="CommercialConsumerFYF"/>
      <sheetName val="OfficeDepConsFYF"/>
      <sheetName val="OfficeMaxConsFYF"/>
      <sheetName val="StaplesConsFYF"/>
      <sheetName val="AmazonConsFYF"/>
      <sheetName val="ChildrensPlaceCoreFYF"/>
      <sheetName val="ChildrensPlaceBuyDeeperFYF"/>
      <sheetName val="CareCreditFYF"/>
      <sheetName val="FurnitureRowFYF"/>
      <sheetName val="CatherinesFYF"/>
      <sheetName val="ConsumerOwnedMinorFYF"/>
      <sheetName val="AmericanAirConsFYF"/>
      <sheetName val="BMossConsFYF"/>
      <sheetName val="FredMeyerConsFYF"/>
      <sheetName val="TracSupConsFYF"/>
      <sheetName val="CitiHealthCardConsFYF"/>
      <sheetName val="NewHealthCareConsFYF"/>
      <sheetName val="BFFConsFYF"/>
      <sheetName val="BombayConsFYF"/>
      <sheetName val="JJillConsFYF"/>
      <sheetName val="NTBConsFYF"/>
      <sheetName val="RogersJeweleryConsFYF"/>
      <sheetName val="WestMarineConsFYF"/>
      <sheetName val="ConsumerLiquidatingFYF"/>
      <sheetName val="NewBusinessFYF"/>
      <sheetName val="GalleryCoreFYF"/>
      <sheetName val="GalleryBuyDeeperFYF"/>
      <sheetName val="THDComlRevolveFYF"/>
      <sheetName val="THDComlNetProxFYF"/>
      <sheetName val="RetailCommercial"/>
      <sheetName val="AmazonComlRevolveBankFYF"/>
      <sheetName val="AutozComlRevolveClientFYF"/>
      <sheetName val="AutozComlNetProxClientFYF"/>
      <sheetName val="BFFComlRevolveBankFYF"/>
      <sheetName val="DellComlRevolveBankFYF"/>
      <sheetName val="DellComlRevolveClientFYF"/>
      <sheetName val="DellComlExceptionsClientFYF"/>
      <sheetName val="OfficeDepComlRevolveBankFYF"/>
      <sheetName val="OfficeDepComlNetProxBankFYF"/>
      <sheetName val="OfficeMaxComlRevolveBankFYF"/>
      <sheetName val="OfficeMaxComlNetProxBankFYF"/>
      <sheetName val="OfficeMaxComlNetProxClientFYF"/>
      <sheetName val="StaplesComlRevolveBankFYF"/>
      <sheetName val="StaplesComlRevolveClientFYF"/>
      <sheetName val="StaplesComlNetProxBankFYF"/>
      <sheetName val="TracSupComlRevolveBankFYF"/>
      <sheetName val="TracSupComlRevolveClientFYF"/>
      <sheetName val="WestComlNetProxBankFYF"/>
      <sheetName val="Sheet1"/>
      <sheetName val="OtherComlRevolveBankFYF"/>
      <sheetName val="AmazonComlNetProxBankFYF"/>
      <sheetName val="OfficeDepComlExceptionsFYF"/>
      <sheetName val="HomeDepotConsFYF"/>
      <sheetName val="HomeDepotConsHILFYF"/>
      <sheetName val="RetailCommercialFYF"/>
      <sheetName val="AmazonComlRevClientFYF"/>
      <sheetName val="DellComlRevBankFYF"/>
      <sheetName val="DellComlRevClientFYF"/>
      <sheetName val="AutozComlRevClientFYF"/>
      <sheetName val="RetailPrivateLabelRollingPlan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3">
          <cell r="A3">
            <v>36526</v>
          </cell>
        </row>
        <row r="4">
          <cell r="A4">
            <v>36557</v>
          </cell>
        </row>
        <row r="5">
          <cell r="A5">
            <v>36586</v>
          </cell>
        </row>
        <row r="6">
          <cell r="A6">
            <v>36617</v>
          </cell>
        </row>
        <row r="7">
          <cell r="A7">
            <v>36647</v>
          </cell>
        </row>
        <row r="8">
          <cell r="A8">
            <v>36678</v>
          </cell>
        </row>
        <row r="9">
          <cell r="A9">
            <v>36708</v>
          </cell>
        </row>
        <row r="10">
          <cell r="A10">
            <v>36739</v>
          </cell>
        </row>
        <row r="11">
          <cell r="A11">
            <v>36770</v>
          </cell>
        </row>
        <row r="12">
          <cell r="A12">
            <v>36800</v>
          </cell>
        </row>
        <row r="13">
          <cell r="A13">
            <v>36831</v>
          </cell>
        </row>
        <row r="14">
          <cell r="A14">
            <v>36861</v>
          </cell>
        </row>
        <row r="15">
          <cell r="A15">
            <v>36892</v>
          </cell>
        </row>
        <row r="16">
          <cell r="A16">
            <v>36923</v>
          </cell>
        </row>
        <row r="17">
          <cell r="A17">
            <v>36951</v>
          </cell>
        </row>
        <row r="18">
          <cell r="A18">
            <v>36982</v>
          </cell>
        </row>
        <row r="19">
          <cell r="A19">
            <v>37012</v>
          </cell>
        </row>
        <row r="20">
          <cell r="A20">
            <v>37043</v>
          </cell>
        </row>
        <row r="21">
          <cell r="A21">
            <v>37073</v>
          </cell>
        </row>
        <row r="22">
          <cell r="A22">
            <v>37104</v>
          </cell>
        </row>
        <row r="23">
          <cell r="A23">
            <v>37135</v>
          </cell>
        </row>
        <row r="24">
          <cell r="A24">
            <v>37165</v>
          </cell>
        </row>
        <row r="25">
          <cell r="A25">
            <v>37196</v>
          </cell>
        </row>
        <row r="26">
          <cell r="A26">
            <v>37226</v>
          </cell>
        </row>
        <row r="27">
          <cell r="A27">
            <v>37257</v>
          </cell>
          <cell r="G27">
            <v>0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O27">
            <v>0</v>
          </cell>
        </row>
        <row r="28">
          <cell r="A28">
            <v>37288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30093.818698243489</v>
          </cell>
          <cell r="AO28">
            <v>0</v>
          </cell>
          <cell r="AQ28">
            <v>1012420.917813931</v>
          </cell>
        </row>
        <row r="29">
          <cell r="A29">
            <v>37316</v>
          </cell>
          <cell r="G29">
            <v>0</v>
          </cell>
          <cell r="I29">
            <v>0</v>
          </cell>
          <cell r="K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167458.41161584089</v>
          </cell>
          <cell r="AO29">
            <v>0</v>
          </cell>
          <cell r="AQ29">
            <v>938912.20307878428</v>
          </cell>
        </row>
        <row r="30">
          <cell r="A30">
            <v>37347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350214.41272616765</v>
          </cell>
          <cell r="AO30">
            <v>0</v>
          </cell>
          <cell r="AQ30">
            <v>2720376.711045051</v>
          </cell>
        </row>
        <row r="31">
          <cell r="A31">
            <v>37377</v>
          </cell>
          <cell r="G31">
            <v>0</v>
          </cell>
          <cell r="I31">
            <v>0</v>
          </cell>
          <cell r="K31">
            <v>0</v>
          </cell>
          <cell r="M31">
            <v>0</v>
          </cell>
          <cell r="O31">
            <v>0</v>
          </cell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462350.13987490576</v>
          </cell>
          <cell r="AO31">
            <v>0</v>
          </cell>
          <cell r="AQ31">
            <v>3218981.3290046905</v>
          </cell>
        </row>
        <row r="32">
          <cell r="A32">
            <v>37408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450590.95575555402</v>
          </cell>
          <cell r="AO32">
            <v>0</v>
          </cell>
          <cell r="AQ32">
            <v>3083238.6523023359</v>
          </cell>
        </row>
        <row r="33">
          <cell r="A33">
            <v>37438</v>
          </cell>
          <cell r="G33">
            <v>0</v>
          </cell>
          <cell r="I33">
            <v>0</v>
          </cell>
          <cell r="K33">
            <v>0</v>
          </cell>
          <cell r="M33">
            <v>0</v>
          </cell>
          <cell r="O33">
            <v>0</v>
          </cell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436157.31879870733</v>
          </cell>
          <cell r="AO33">
            <v>0</v>
          </cell>
          <cell r="AQ33">
            <v>3197777.5796303437</v>
          </cell>
        </row>
        <row r="34">
          <cell r="A34">
            <v>37469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593910.66781914176</v>
          </cell>
          <cell r="AO34">
            <v>0</v>
          </cell>
          <cell r="AQ34">
            <v>3021543.5850450876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0</v>
          </cell>
          <cell r="I35">
            <v>0</v>
          </cell>
          <cell r="K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659399.15333997784</v>
          </cell>
          <cell r="AO35">
            <v>0</v>
          </cell>
          <cell r="AQ35">
            <v>2906873.9715524833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595394.67913699069</v>
          </cell>
          <cell r="AO36">
            <v>0</v>
          </cell>
          <cell r="AQ36">
            <v>3089021.0956691746</v>
          </cell>
        </row>
        <row r="37">
          <cell r="A37">
            <v>37561</v>
          </cell>
          <cell r="C37">
            <v>37561</v>
          </cell>
          <cell r="E37" t="str">
            <v>A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530963.53308988817</v>
          </cell>
          <cell r="AO37">
            <v>0</v>
          </cell>
          <cell r="AQ37">
            <v>2913206.670620882</v>
          </cell>
        </row>
        <row r="38">
          <cell r="A38">
            <v>37591</v>
          </cell>
          <cell r="C38">
            <v>37591</v>
          </cell>
          <cell r="E38" t="str">
            <v>A</v>
          </cell>
          <cell r="G38">
            <v>0</v>
          </cell>
          <cell r="I38">
            <v>0</v>
          </cell>
          <cell r="K38">
            <v>0</v>
          </cell>
          <cell r="M38">
            <v>0</v>
          </cell>
          <cell r="O38">
            <v>0</v>
          </cell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554710.9494080788</v>
          </cell>
          <cell r="AO38">
            <v>0</v>
          </cell>
          <cell r="AQ38">
            <v>3033329.5782048637</v>
          </cell>
        </row>
        <row r="39">
          <cell r="A39">
            <v>37622</v>
          </cell>
          <cell r="C39">
            <v>37622</v>
          </cell>
          <cell r="E39" t="str">
            <v>A</v>
          </cell>
          <cell r="G39">
            <v>0</v>
          </cell>
          <cell r="I39">
            <v>0</v>
          </cell>
          <cell r="K39">
            <v>0</v>
          </cell>
          <cell r="M39">
            <v>0</v>
          </cell>
          <cell r="O39">
            <v>0</v>
          </cell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O39">
            <v>0</v>
          </cell>
        </row>
        <row r="40">
          <cell r="A40">
            <v>37653</v>
          </cell>
          <cell r="C40">
            <v>37653</v>
          </cell>
          <cell r="E40" t="str">
            <v>A</v>
          </cell>
          <cell r="G40">
            <v>0</v>
          </cell>
          <cell r="I40">
            <v>0</v>
          </cell>
          <cell r="K40">
            <v>0</v>
          </cell>
          <cell r="M40">
            <v>0</v>
          </cell>
          <cell r="O40">
            <v>0</v>
          </cell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O40">
            <v>0</v>
          </cell>
        </row>
        <row r="41">
          <cell r="A41">
            <v>37681</v>
          </cell>
          <cell r="C41">
            <v>37681</v>
          </cell>
          <cell r="E41" t="str">
            <v>A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O41">
            <v>0</v>
          </cell>
        </row>
        <row r="42">
          <cell r="A42">
            <v>37712</v>
          </cell>
          <cell r="C42">
            <v>37712</v>
          </cell>
          <cell r="E42" t="str">
            <v>A</v>
          </cell>
          <cell r="G42">
            <v>0</v>
          </cell>
          <cell r="I42">
            <v>0</v>
          </cell>
          <cell r="K42">
            <v>0</v>
          </cell>
          <cell r="M42">
            <v>0</v>
          </cell>
          <cell r="O42">
            <v>0</v>
          </cell>
          <cell r="Q42">
            <v>0</v>
          </cell>
          <cell r="S42">
            <v>0</v>
          </cell>
          <cell r="U42">
            <v>0</v>
          </cell>
          <cell r="W42">
            <v>0</v>
          </cell>
          <cell r="Y42">
            <v>0</v>
          </cell>
          <cell r="AA42">
            <v>0</v>
          </cell>
          <cell r="AC42">
            <v>0</v>
          </cell>
          <cell r="AE42">
            <v>0</v>
          </cell>
          <cell r="AG42">
            <v>0</v>
          </cell>
          <cell r="AI42">
            <v>0</v>
          </cell>
          <cell r="AK42">
            <v>0</v>
          </cell>
          <cell r="AM42">
            <v>0</v>
          </cell>
          <cell r="AO42">
            <v>0</v>
          </cell>
          <cell r="AQ42">
            <v>0</v>
          </cell>
        </row>
        <row r="43">
          <cell r="A43">
            <v>37742</v>
          </cell>
          <cell r="C43">
            <v>37742</v>
          </cell>
          <cell r="E43" t="str">
            <v>A</v>
          </cell>
          <cell r="G43">
            <v>0</v>
          </cell>
          <cell r="I43">
            <v>0</v>
          </cell>
          <cell r="K43">
            <v>0</v>
          </cell>
          <cell r="M43">
            <v>0</v>
          </cell>
          <cell r="O43">
            <v>0</v>
          </cell>
          <cell r="Q43">
            <v>0</v>
          </cell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  <cell r="AE43">
            <v>0</v>
          </cell>
          <cell r="AG43">
            <v>0</v>
          </cell>
          <cell r="AI43">
            <v>0</v>
          </cell>
          <cell r="AK43">
            <v>0</v>
          </cell>
          <cell r="AM43">
            <v>0</v>
          </cell>
          <cell r="AO43">
            <v>0</v>
          </cell>
          <cell r="AQ43">
            <v>0</v>
          </cell>
        </row>
        <row r="44">
          <cell r="A44">
            <v>37773</v>
          </cell>
          <cell r="C44">
            <v>37773</v>
          </cell>
          <cell r="E44" t="str">
            <v>A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  <cell r="O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  <cell r="AE44">
            <v>0</v>
          </cell>
          <cell r="AG44">
            <v>0</v>
          </cell>
          <cell r="AI44">
            <v>0</v>
          </cell>
          <cell r="AK44">
            <v>0</v>
          </cell>
          <cell r="AM44">
            <v>0</v>
          </cell>
          <cell r="AO44">
            <v>0</v>
          </cell>
          <cell r="AQ44">
            <v>0</v>
          </cell>
        </row>
        <row r="45">
          <cell r="A45">
            <v>37803</v>
          </cell>
          <cell r="C45">
            <v>37803</v>
          </cell>
          <cell r="E45" t="str">
            <v>A</v>
          </cell>
          <cell r="G45">
            <v>0</v>
          </cell>
          <cell r="I45">
            <v>0</v>
          </cell>
          <cell r="K45">
            <v>0</v>
          </cell>
          <cell r="M45">
            <v>0</v>
          </cell>
          <cell r="O45">
            <v>0</v>
          </cell>
          <cell r="Q45">
            <v>0</v>
          </cell>
          <cell r="S45">
            <v>0</v>
          </cell>
          <cell r="U45">
            <v>0</v>
          </cell>
          <cell r="W45">
            <v>0</v>
          </cell>
          <cell r="Y45">
            <v>0</v>
          </cell>
          <cell r="AA45">
            <v>0</v>
          </cell>
          <cell r="AC45">
            <v>0</v>
          </cell>
          <cell r="AE45">
            <v>0</v>
          </cell>
          <cell r="AG45">
            <v>0</v>
          </cell>
          <cell r="AI45">
            <v>0</v>
          </cell>
          <cell r="AK45">
            <v>0</v>
          </cell>
          <cell r="AM45">
            <v>0</v>
          </cell>
          <cell r="AO45">
            <v>0</v>
          </cell>
          <cell r="AQ45">
            <v>0</v>
          </cell>
        </row>
        <row r="46">
          <cell r="A46">
            <v>37834</v>
          </cell>
          <cell r="C46">
            <v>37834</v>
          </cell>
          <cell r="E46" t="str">
            <v>A</v>
          </cell>
          <cell r="G46">
            <v>0</v>
          </cell>
          <cell r="I46">
            <v>0</v>
          </cell>
          <cell r="K46">
            <v>0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U46">
            <v>0</v>
          </cell>
          <cell r="W46">
            <v>0</v>
          </cell>
          <cell r="Y46">
            <v>0</v>
          </cell>
          <cell r="AA46">
            <v>0</v>
          </cell>
          <cell r="AC46">
            <v>0</v>
          </cell>
          <cell r="AE46">
            <v>0</v>
          </cell>
          <cell r="AG46">
            <v>0</v>
          </cell>
          <cell r="AI46">
            <v>0</v>
          </cell>
          <cell r="AK46">
            <v>0</v>
          </cell>
          <cell r="AM46">
            <v>0</v>
          </cell>
          <cell r="AO46">
            <v>0</v>
          </cell>
          <cell r="AQ46">
            <v>0</v>
          </cell>
        </row>
        <row r="47">
          <cell r="A47">
            <v>37865</v>
          </cell>
          <cell r="C47">
            <v>37865</v>
          </cell>
          <cell r="E47" t="str">
            <v>A</v>
          </cell>
          <cell r="G47">
            <v>0</v>
          </cell>
          <cell r="I47">
            <v>0</v>
          </cell>
          <cell r="K47">
            <v>0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U47">
            <v>0</v>
          </cell>
          <cell r="W47">
            <v>0</v>
          </cell>
          <cell r="Y47">
            <v>0</v>
          </cell>
          <cell r="AA47">
            <v>0</v>
          </cell>
          <cell r="AC47">
            <v>0</v>
          </cell>
          <cell r="AE47">
            <v>0</v>
          </cell>
          <cell r="AG47">
            <v>0</v>
          </cell>
          <cell r="AI47">
            <v>0</v>
          </cell>
          <cell r="AK47">
            <v>0</v>
          </cell>
          <cell r="AM47">
            <v>0</v>
          </cell>
          <cell r="AO47">
            <v>0</v>
          </cell>
          <cell r="AQ47">
            <v>0</v>
          </cell>
        </row>
        <row r="48">
          <cell r="A48">
            <v>37895</v>
          </cell>
          <cell r="C48">
            <v>37895</v>
          </cell>
          <cell r="E48" t="str">
            <v>A</v>
          </cell>
          <cell r="G48">
            <v>0</v>
          </cell>
          <cell r="I48">
            <v>0</v>
          </cell>
          <cell r="K48">
            <v>0</v>
          </cell>
          <cell r="M48">
            <v>0</v>
          </cell>
          <cell r="O48">
            <v>0</v>
          </cell>
          <cell r="Q48">
            <v>0</v>
          </cell>
          <cell r="S48">
            <v>0</v>
          </cell>
          <cell r="U48">
            <v>0</v>
          </cell>
          <cell r="W48">
            <v>0</v>
          </cell>
          <cell r="Y48">
            <v>0</v>
          </cell>
          <cell r="AA48">
            <v>0</v>
          </cell>
          <cell r="AC48">
            <v>0</v>
          </cell>
          <cell r="AE48">
            <v>0</v>
          </cell>
          <cell r="AG48">
            <v>0</v>
          </cell>
          <cell r="AI48">
            <v>0</v>
          </cell>
          <cell r="AK48">
            <v>0</v>
          </cell>
          <cell r="AM48">
            <v>0</v>
          </cell>
          <cell r="AO48">
            <v>0</v>
          </cell>
          <cell r="AQ48">
            <v>0</v>
          </cell>
        </row>
        <row r="49">
          <cell r="A49">
            <v>37926</v>
          </cell>
          <cell r="C49">
            <v>37926</v>
          </cell>
          <cell r="E49" t="str">
            <v>A</v>
          </cell>
          <cell r="G49">
            <v>0</v>
          </cell>
          <cell r="I49">
            <v>0</v>
          </cell>
          <cell r="K49">
            <v>0</v>
          </cell>
          <cell r="M49">
            <v>0</v>
          </cell>
          <cell r="O49">
            <v>0</v>
          </cell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  <cell r="AE49">
            <v>0</v>
          </cell>
          <cell r="AG49">
            <v>0</v>
          </cell>
          <cell r="AI49">
            <v>0</v>
          </cell>
          <cell r="AK49">
            <v>0</v>
          </cell>
          <cell r="AM49">
            <v>0</v>
          </cell>
          <cell r="AO49">
            <v>0</v>
          </cell>
          <cell r="AQ49">
            <v>0</v>
          </cell>
        </row>
        <row r="50">
          <cell r="A50">
            <v>37956</v>
          </cell>
          <cell r="C50">
            <v>37956</v>
          </cell>
          <cell r="E50" t="str">
            <v>A</v>
          </cell>
          <cell r="G50">
            <v>0</v>
          </cell>
          <cell r="I50">
            <v>0</v>
          </cell>
          <cell r="K50">
            <v>0</v>
          </cell>
          <cell r="M50">
            <v>0</v>
          </cell>
          <cell r="O50">
            <v>0</v>
          </cell>
          <cell r="Q50">
            <v>0</v>
          </cell>
          <cell r="S50">
            <v>0</v>
          </cell>
          <cell r="U50">
            <v>0</v>
          </cell>
          <cell r="W50">
            <v>0</v>
          </cell>
          <cell r="Y50">
            <v>0</v>
          </cell>
          <cell r="AA50">
            <v>0</v>
          </cell>
          <cell r="AC50">
            <v>0</v>
          </cell>
          <cell r="AE50">
            <v>0</v>
          </cell>
          <cell r="AG50">
            <v>0</v>
          </cell>
          <cell r="AI50">
            <v>0</v>
          </cell>
          <cell r="AK50">
            <v>0</v>
          </cell>
          <cell r="AM50">
            <v>0</v>
          </cell>
          <cell r="AO50">
            <v>0</v>
          </cell>
          <cell r="AQ50">
            <v>0</v>
          </cell>
        </row>
        <row r="51">
          <cell r="A51">
            <v>37987</v>
          </cell>
          <cell r="C51">
            <v>37987</v>
          </cell>
          <cell r="E51" t="str">
            <v>A</v>
          </cell>
          <cell r="G51">
            <v>0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Q51">
            <v>0</v>
          </cell>
          <cell r="S51">
            <v>0</v>
          </cell>
          <cell r="U51">
            <v>0</v>
          </cell>
          <cell r="W51">
            <v>0</v>
          </cell>
          <cell r="Y51">
            <v>0</v>
          </cell>
          <cell r="AA51">
            <v>0</v>
          </cell>
          <cell r="AC51">
            <v>0</v>
          </cell>
          <cell r="AE51">
            <v>0</v>
          </cell>
          <cell r="AG51">
            <v>0</v>
          </cell>
          <cell r="AI51">
            <v>0</v>
          </cell>
          <cell r="AK51">
            <v>0</v>
          </cell>
          <cell r="AM51">
            <v>0</v>
          </cell>
          <cell r="AO51">
            <v>0</v>
          </cell>
          <cell r="AQ51">
            <v>0</v>
          </cell>
        </row>
        <row r="52">
          <cell r="A52">
            <v>38018</v>
          </cell>
          <cell r="C52">
            <v>38018</v>
          </cell>
          <cell r="E52" t="str">
            <v>A</v>
          </cell>
          <cell r="G52">
            <v>0</v>
          </cell>
          <cell r="I52">
            <v>0</v>
          </cell>
          <cell r="K52">
            <v>0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U52">
            <v>0</v>
          </cell>
          <cell r="W52">
            <v>0</v>
          </cell>
          <cell r="Y52">
            <v>0</v>
          </cell>
          <cell r="AA52">
            <v>0</v>
          </cell>
          <cell r="AC52">
            <v>0</v>
          </cell>
          <cell r="AE52">
            <v>0</v>
          </cell>
          <cell r="AG52">
            <v>0</v>
          </cell>
          <cell r="AI52">
            <v>0</v>
          </cell>
          <cell r="AK52">
            <v>0</v>
          </cell>
          <cell r="AM52">
            <v>0</v>
          </cell>
          <cell r="AO52">
            <v>0</v>
          </cell>
          <cell r="AQ52">
            <v>0</v>
          </cell>
        </row>
        <row r="53">
          <cell r="A53">
            <v>38047</v>
          </cell>
          <cell r="C53">
            <v>38047</v>
          </cell>
          <cell r="E53" t="str">
            <v>A</v>
          </cell>
          <cell r="G53">
            <v>0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E53">
            <v>0</v>
          </cell>
          <cell r="AG53">
            <v>0</v>
          </cell>
          <cell r="AI53">
            <v>0</v>
          </cell>
          <cell r="AK53">
            <v>0</v>
          </cell>
          <cell r="AM53">
            <v>0</v>
          </cell>
          <cell r="AO53">
            <v>0</v>
          </cell>
          <cell r="AQ53">
            <v>0</v>
          </cell>
        </row>
        <row r="54">
          <cell r="A54">
            <v>38078</v>
          </cell>
          <cell r="C54">
            <v>38078</v>
          </cell>
          <cell r="E54" t="str">
            <v>F</v>
          </cell>
          <cell r="G54">
            <v>0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Y54">
            <v>0</v>
          </cell>
          <cell r="AA54">
            <v>0</v>
          </cell>
          <cell r="AC54">
            <v>0</v>
          </cell>
          <cell r="AE54">
            <v>0</v>
          </cell>
          <cell r="AG54">
            <v>0</v>
          </cell>
          <cell r="AI54">
            <v>0</v>
          </cell>
          <cell r="AK54">
            <v>0</v>
          </cell>
          <cell r="AM54">
            <v>0</v>
          </cell>
          <cell r="AO54">
            <v>0</v>
          </cell>
          <cell r="AQ54">
            <v>0</v>
          </cell>
        </row>
        <row r="55">
          <cell r="A55">
            <v>38108</v>
          </cell>
          <cell r="C55">
            <v>38078</v>
          </cell>
          <cell r="E55" t="str">
            <v>F</v>
          </cell>
          <cell r="G55">
            <v>0</v>
          </cell>
          <cell r="I55">
            <v>0</v>
          </cell>
          <cell r="K55">
            <v>0</v>
          </cell>
          <cell r="M55">
            <v>0</v>
          </cell>
          <cell r="O55">
            <v>0</v>
          </cell>
          <cell r="Q55">
            <v>0</v>
          </cell>
          <cell r="S55">
            <v>0</v>
          </cell>
          <cell r="U55">
            <v>0</v>
          </cell>
          <cell r="W55">
            <v>0</v>
          </cell>
          <cell r="Y55">
            <v>0</v>
          </cell>
          <cell r="AA55">
            <v>0</v>
          </cell>
          <cell r="AC55">
            <v>0</v>
          </cell>
          <cell r="AE55">
            <v>0</v>
          </cell>
          <cell r="AG55">
            <v>0</v>
          </cell>
          <cell r="AI55">
            <v>0</v>
          </cell>
          <cell r="AK55">
            <v>0</v>
          </cell>
          <cell r="AM55">
            <v>0</v>
          </cell>
          <cell r="AO55">
            <v>0</v>
          </cell>
          <cell r="AQ55">
            <v>0</v>
          </cell>
        </row>
        <row r="56">
          <cell r="A56">
            <v>38139</v>
          </cell>
          <cell r="C56">
            <v>38078</v>
          </cell>
          <cell r="E56" t="str">
            <v>F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E56">
            <v>0</v>
          </cell>
          <cell r="AG56">
            <v>0</v>
          </cell>
          <cell r="AI56">
            <v>0</v>
          </cell>
          <cell r="AK56">
            <v>0</v>
          </cell>
          <cell r="AM56">
            <v>0</v>
          </cell>
          <cell r="AO56">
            <v>0</v>
          </cell>
          <cell r="AQ56">
            <v>0</v>
          </cell>
        </row>
        <row r="57">
          <cell r="A57">
            <v>38169</v>
          </cell>
          <cell r="C57">
            <v>38078</v>
          </cell>
          <cell r="E57" t="str">
            <v>F</v>
          </cell>
          <cell r="G57">
            <v>0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E57">
            <v>0</v>
          </cell>
          <cell r="AG57">
            <v>0</v>
          </cell>
          <cell r="AI57">
            <v>0</v>
          </cell>
          <cell r="AK57">
            <v>0</v>
          </cell>
          <cell r="AM57">
            <v>0</v>
          </cell>
          <cell r="AO57">
            <v>0</v>
          </cell>
          <cell r="AQ57">
            <v>0</v>
          </cell>
        </row>
        <row r="58">
          <cell r="A58">
            <v>38200</v>
          </cell>
          <cell r="C58">
            <v>38078</v>
          </cell>
          <cell r="E58" t="str">
            <v>F</v>
          </cell>
          <cell r="G58">
            <v>0</v>
          </cell>
          <cell r="I58">
            <v>0</v>
          </cell>
          <cell r="K58">
            <v>0</v>
          </cell>
          <cell r="M58">
            <v>0</v>
          </cell>
          <cell r="O58">
            <v>0</v>
          </cell>
          <cell r="Q58">
            <v>0</v>
          </cell>
          <cell r="S58">
            <v>0</v>
          </cell>
          <cell r="U58">
            <v>0</v>
          </cell>
          <cell r="W58">
            <v>0</v>
          </cell>
          <cell r="Y58">
            <v>0</v>
          </cell>
          <cell r="AA58">
            <v>0</v>
          </cell>
          <cell r="AC58">
            <v>0</v>
          </cell>
          <cell r="AE58">
            <v>0</v>
          </cell>
          <cell r="AG58">
            <v>0</v>
          </cell>
          <cell r="AI58">
            <v>0</v>
          </cell>
          <cell r="AK58">
            <v>0</v>
          </cell>
          <cell r="AM58">
            <v>0</v>
          </cell>
          <cell r="AO58">
            <v>0</v>
          </cell>
          <cell r="AQ58">
            <v>0</v>
          </cell>
        </row>
        <row r="59">
          <cell r="A59">
            <v>38231</v>
          </cell>
          <cell r="C59">
            <v>38078</v>
          </cell>
          <cell r="E59" t="str">
            <v>F</v>
          </cell>
          <cell r="G59">
            <v>0</v>
          </cell>
          <cell r="I59">
            <v>0</v>
          </cell>
          <cell r="K59">
            <v>0</v>
          </cell>
          <cell r="M59">
            <v>0</v>
          </cell>
          <cell r="O59">
            <v>0</v>
          </cell>
          <cell r="Q59">
            <v>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E59">
            <v>0</v>
          </cell>
          <cell r="AG59">
            <v>0</v>
          </cell>
          <cell r="AI59">
            <v>0</v>
          </cell>
          <cell r="AK59">
            <v>0</v>
          </cell>
          <cell r="AM59">
            <v>0</v>
          </cell>
          <cell r="AO59">
            <v>0</v>
          </cell>
          <cell r="AQ59">
            <v>0</v>
          </cell>
        </row>
        <row r="60">
          <cell r="A60">
            <v>38261</v>
          </cell>
          <cell r="C60">
            <v>38078</v>
          </cell>
          <cell r="E60" t="str">
            <v>F</v>
          </cell>
          <cell r="G60">
            <v>0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0</v>
          </cell>
          <cell r="AC60">
            <v>0</v>
          </cell>
          <cell r="AE60">
            <v>0</v>
          </cell>
          <cell r="AG60">
            <v>0</v>
          </cell>
          <cell r="AI60">
            <v>0</v>
          </cell>
          <cell r="AK60">
            <v>0</v>
          </cell>
          <cell r="AM60">
            <v>0</v>
          </cell>
          <cell r="AO60">
            <v>0</v>
          </cell>
          <cell r="AQ60">
            <v>0</v>
          </cell>
        </row>
        <row r="61">
          <cell r="A61">
            <v>38292</v>
          </cell>
          <cell r="C61">
            <v>38078</v>
          </cell>
          <cell r="E61" t="str">
            <v>F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E61">
            <v>0</v>
          </cell>
          <cell r="AG61">
            <v>0</v>
          </cell>
          <cell r="AI61">
            <v>0</v>
          </cell>
          <cell r="AK61">
            <v>0</v>
          </cell>
          <cell r="AM61">
            <v>0</v>
          </cell>
          <cell r="AO61">
            <v>0</v>
          </cell>
          <cell r="AQ61">
            <v>0</v>
          </cell>
        </row>
        <row r="62">
          <cell r="A62">
            <v>38322</v>
          </cell>
          <cell r="C62">
            <v>38078</v>
          </cell>
          <cell r="E62" t="str">
            <v>F</v>
          </cell>
          <cell r="G62">
            <v>0</v>
          </cell>
          <cell r="I62">
            <v>0</v>
          </cell>
          <cell r="K62">
            <v>0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U62">
            <v>0</v>
          </cell>
          <cell r="W62">
            <v>0</v>
          </cell>
          <cell r="Y62">
            <v>0</v>
          </cell>
          <cell r="AA62">
            <v>0</v>
          </cell>
          <cell r="AC62">
            <v>0</v>
          </cell>
          <cell r="AE62">
            <v>0</v>
          </cell>
          <cell r="AG62">
            <v>0</v>
          </cell>
          <cell r="AI62">
            <v>0</v>
          </cell>
          <cell r="AK62">
            <v>0</v>
          </cell>
          <cell r="AM62">
            <v>0</v>
          </cell>
          <cell r="AO62">
            <v>0</v>
          </cell>
          <cell r="AQ62">
            <v>0</v>
          </cell>
        </row>
        <row r="63">
          <cell r="A63">
            <v>38353</v>
          </cell>
        </row>
        <row r="64">
          <cell r="A64">
            <v>38384</v>
          </cell>
        </row>
        <row r="65">
          <cell r="A65">
            <v>38412</v>
          </cell>
        </row>
        <row r="66">
          <cell r="A66">
            <v>38443</v>
          </cell>
        </row>
        <row r="67">
          <cell r="A67">
            <v>38473</v>
          </cell>
        </row>
        <row r="68">
          <cell r="A68">
            <v>38504</v>
          </cell>
        </row>
        <row r="69">
          <cell r="A69">
            <v>38534</v>
          </cell>
        </row>
        <row r="70">
          <cell r="A70">
            <v>38565</v>
          </cell>
        </row>
        <row r="71">
          <cell r="A71">
            <v>38596</v>
          </cell>
        </row>
        <row r="72">
          <cell r="A72">
            <v>38626</v>
          </cell>
        </row>
        <row r="73">
          <cell r="A73">
            <v>38657</v>
          </cell>
        </row>
        <row r="74">
          <cell r="A74">
            <v>38687</v>
          </cell>
        </row>
        <row r="75">
          <cell r="A75">
            <v>38718</v>
          </cell>
        </row>
        <row r="76">
          <cell r="A76">
            <v>38749</v>
          </cell>
        </row>
        <row r="77">
          <cell r="A77">
            <v>38777</v>
          </cell>
        </row>
        <row r="78">
          <cell r="A78">
            <v>38808</v>
          </cell>
        </row>
        <row r="79">
          <cell r="A79">
            <v>38838</v>
          </cell>
        </row>
        <row r="80">
          <cell r="A80">
            <v>38869</v>
          </cell>
        </row>
        <row r="81">
          <cell r="A81">
            <v>38899</v>
          </cell>
        </row>
        <row r="82">
          <cell r="A82">
            <v>38930</v>
          </cell>
        </row>
        <row r="83">
          <cell r="A83">
            <v>38961</v>
          </cell>
        </row>
        <row r="84">
          <cell r="A84">
            <v>38991</v>
          </cell>
        </row>
        <row r="85">
          <cell r="A85">
            <v>39022</v>
          </cell>
        </row>
        <row r="86">
          <cell r="A86">
            <v>39052</v>
          </cell>
        </row>
        <row r="87">
          <cell r="A87">
            <v>39083</v>
          </cell>
        </row>
        <row r="88">
          <cell r="A88">
            <v>39114</v>
          </cell>
        </row>
        <row r="89">
          <cell r="A89">
            <v>39142</v>
          </cell>
        </row>
        <row r="90">
          <cell r="A90">
            <v>39173</v>
          </cell>
        </row>
        <row r="91">
          <cell r="A91">
            <v>39203</v>
          </cell>
        </row>
        <row r="92">
          <cell r="A92">
            <v>39234</v>
          </cell>
        </row>
        <row r="93">
          <cell r="A93">
            <v>39264</v>
          </cell>
        </row>
        <row r="94">
          <cell r="A94">
            <v>39295</v>
          </cell>
        </row>
        <row r="95">
          <cell r="A95">
            <v>39326</v>
          </cell>
        </row>
        <row r="96">
          <cell r="A96">
            <v>39356</v>
          </cell>
        </row>
        <row r="97">
          <cell r="A97">
            <v>39387</v>
          </cell>
        </row>
        <row r="98">
          <cell r="A98">
            <v>39417</v>
          </cell>
        </row>
        <row r="99">
          <cell r="A99">
            <v>39448</v>
          </cell>
        </row>
        <row r="100">
          <cell r="A100">
            <v>39479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39">
          <cell r="S39">
            <v>4148299</v>
          </cell>
          <cell r="U39">
            <v>4013220</v>
          </cell>
        </row>
        <row r="40">
          <cell r="S40">
            <v>4143925</v>
          </cell>
          <cell r="U40">
            <v>4093153</v>
          </cell>
        </row>
        <row r="41">
          <cell r="S41">
            <v>4136547</v>
          </cell>
          <cell r="U41">
            <v>4083500</v>
          </cell>
        </row>
        <row r="42">
          <cell r="S42">
            <v>4047713</v>
          </cell>
          <cell r="U42">
            <v>4135189</v>
          </cell>
        </row>
        <row r="43">
          <cell r="S43">
            <v>3838821</v>
          </cell>
          <cell r="U43">
            <v>4125926</v>
          </cell>
        </row>
        <row r="44">
          <cell r="S44">
            <v>3775376</v>
          </cell>
          <cell r="U44">
            <v>3951895</v>
          </cell>
        </row>
        <row r="45">
          <cell r="S45">
            <v>3788564</v>
          </cell>
          <cell r="U45">
            <v>3769056</v>
          </cell>
        </row>
        <row r="46">
          <cell r="S46">
            <v>3612833</v>
          </cell>
          <cell r="U46">
            <v>3822532</v>
          </cell>
        </row>
        <row r="47">
          <cell r="S47">
            <v>3850416</v>
          </cell>
          <cell r="U47">
            <v>3665289</v>
          </cell>
        </row>
        <row r="48">
          <cell r="S48">
            <v>4092240</v>
          </cell>
          <cell r="U48">
            <v>3864238</v>
          </cell>
        </row>
        <row r="49">
          <cell r="S49">
            <v>4457836</v>
          </cell>
          <cell r="U49">
            <v>4197086</v>
          </cell>
        </row>
        <row r="50">
          <cell r="S50">
            <v>4271550</v>
          </cell>
          <cell r="U50">
            <v>4446218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yCallVolumeData"/>
      <sheetName val="KentuckyCallVolumeData"/>
      <sheetName val="GrayTHDCallVolumeData"/>
      <sheetName val="IrvingTHDCallVolumeData"/>
      <sheetName val="LaytonBAUComlCallVolumeData"/>
      <sheetName val="KansasCityBAUComlCallVolumeData"/>
      <sheetName val="LaytonTHDComlCallVolumeData"/>
      <sheetName val="IrvingTHDComlCallVolumeData"/>
      <sheetName val="IrvingTHDProxCallVolumeData"/>
      <sheetName val="RetailPrivateLabelRollingPlan08"/>
      <sheetName val="Sheet3"/>
    </sheetNames>
    <sheetDataSet>
      <sheetData sheetId="0" refreshError="1">
        <row r="1">
          <cell r="C1">
            <v>36892</v>
          </cell>
          <cell r="D1">
            <v>36923</v>
          </cell>
          <cell r="E1">
            <v>36951</v>
          </cell>
          <cell r="F1">
            <v>36982</v>
          </cell>
          <cell r="G1">
            <v>37012</v>
          </cell>
          <cell r="H1">
            <v>37043</v>
          </cell>
          <cell r="I1">
            <v>37073</v>
          </cell>
          <cell r="J1">
            <v>37104</v>
          </cell>
          <cell r="K1">
            <v>37135</v>
          </cell>
          <cell r="L1">
            <v>37165</v>
          </cell>
          <cell r="M1">
            <v>37196</v>
          </cell>
          <cell r="N1">
            <v>37226</v>
          </cell>
          <cell r="O1">
            <v>37257</v>
          </cell>
          <cell r="P1">
            <v>37288</v>
          </cell>
          <cell r="Q1">
            <v>37316</v>
          </cell>
          <cell r="R1">
            <v>37347</v>
          </cell>
          <cell r="S1">
            <v>37377</v>
          </cell>
          <cell r="T1">
            <v>37408</v>
          </cell>
          <cell r="U1">
            <v>37438</v>
          </cell>
          <cell r="V1">
            <v>37469</v>
          </cell>
          <cell r="W1">
            <v>37500</v>
          </cell>
          <cell r="X1">
            <v>37530</v>
          </cell>
          <cell r="Y1">
            <v>37561</v>
          </cell>
          <cell r="Z1">
            <v>37591</v>
          </cell>
          <cell r="AA1">
            <v>37622</v>
          </cell>
          <cell r="AB1">
            <v>37653</v>
          </cell>
          <cell r="AC1">
            <v>37681</v>
          </cell>
          <cell r="AD1">
            <v>37712</v>
          </cell>
          <cell r="AE1">
            <v>37742</v>
          </cell>
          <cell r="AF1">
            <v>37773</v>
          </cell>
          <cell r="AG1">
            <v>37803</v>
          </cell>
          <cell r="AH1">
            <v>37834</v>
          </cell>
          <cell r="AI1">
            <v>37865</v>
          </cell>
          <cell r="AJ1">
            <v>37895</v>
          </cell>
          <cell r="AK1">
            <v>37926</v>
          </cell>
          <cell r="AL1">
            <v>37956</v>
          </cell>
          <cell r="AM1">
            <v>37987</v>
          </cell>
          <cell r="AN1">
            <v>38018</v>
          </cell>
          <cell r="AO1">
            <v>38047</v>
          </cell>
          <cell r="AP1">
            <v>38078</v>
          </cell>
          <cell r="AQ1">
            <v>38108</v>
          </cell>
          <cell r="AR1">
            <v>38139</v>
          </cell>
          <cell r="AS1">
            <v>38169</v>
          </cell>
          <cell r="AT1">
            <v>38200</v>
          </cell>
          <cell r="AU1">
            <v>38231</v>
          </cell>
        </row>
        <row r="3">
          <cell r="O3">
            <v>148859</v>
          </cell>
          <cell r="P3">
            <v>140755</v>
          </cell>
          <cell r="Q3">
            <v>132389</v>
          </cell>
          <cell r="R3">
            <v>120868</v>
          </cell>
          <cell r="S3">
            <v>126628</v>
          </cell>
          <cell r="T3">
            <v>118424</v>
          </cell>
          <cell r="U3">
            <v>125102</v>
          </cell>
          <cell r="V3">
            <v>130543</v>
          </cell>
          <cell r="W3">
            <v>114250</v>
          </cell>
          <cell r="X3">
            <v>123702</v>
          </cell>
          <cell r="Y3">
            <v>99467</v>
          </cell>
          <cell r="Z3">
            <v>112302</v>
          </cell>
          <cell r="AA3">
            <v>162692</v>
          </cell>
          <cell r="AB3">
            <v>184758</v>
          </cell>
          <cell r="AC3">
            <v>180045</v>
          </cell>
          <cell r="AD3">
            <v>104719</v>
          </cell>
          <cell r="AE3">
            <v>92041</v>
          </cell>
          <cell r="AF3">
            <v>85425</v>
          </cell>
          <cell r="AG3">
            <v>88073</v>
          </cell>
          <cell r="AH3">
            <v>84125</v>
          </cell>
          <cell r="AI3">
            <v>95458</v>
          </cell>
          <cell r="AJ3">
            <v>100259</v>
          </cell>
          <cell r="AK3">
            <v>92122</v>
          </cell>
          <cell r="AL3">
            <v>90026</v>
          </cell>
          <cell r="AM3">
            <v>100436</v>
          </cell>
          <cell r="AN3">
            <v>88868</v>
          </cell>
          <cell r="AO3">
            <v>102072</v>
          </cell>
          <cell r="AP3">
            <v>85172</v>
          </cell>
          <cell r="AQ3">
            <v>83573</v>
          </cell>
          <cell r="AR3">
            <v>81697</v>
          </cell>
          <cell r="AS3">
            <v>75214</v>
          </cell>
        </row>
        <row r="4">
          <cell r="O4">
            <v>4151.6442317915999</v>
          </cell>
          <cell r="P4">
            <v>4356.8123667010659</v>
          </cell>
          <cell r="Q4">
            <v>11249.492424242424</v>
          </cell>
          <cell r="R4">
            <v>11542.654591023012</v>
          </cell>
          <cell r="S4">
            <v>11173.53450292398</v>
          </cell>
          <cell r="T4">
            <v>51426</v>
          </cell>
          <cell r="U4">
            <v>54547.5</v>
          </cell>
          <cell r="V4">
            <v>72849.772727272735</v>
          </cell>
          <cell r="W4">
            <v>72416.857142857145</v>
          </cell>
          <cell r="X4">
            <v>72489.434782608703</v>
          </cell>
          <cell r="Y4">
            <v>65736.800000000003</v>
          </cell>
          <cell r="Z4">
            <v>70193.844444444461</v>
          </cell>
          <cell r="AA4">
            <v>90735</v>
          </cell>
          <cell r="AB4">
            <v>72132</v>
          </cell>
          <cell r="AC4">
            <v>61662</v>
          </cell>
          <cell r="AD4">
            <v>52868</v>
          </cell>
          <cell r="AE4">
            <v>49873</v>
          </cell>
          <cell r="AF4">
            <v>49626</v>
          </cell>
          <cell r="AG4">
            <v>47804</v>
          </cell>
          <cell r="AH4">
            <v>41677</v>
          </cell>
          <cell r="AI4">
            <v>51472</v>
          </cell>
          <cell r="AJ4">
            <v>47912</v>
          </cell>
          <cell r="AK4">
            <v>45870</v>
          </cell>
          <cell r="AL4">
            <v>47708</v>
          </cell>
          <cell r="AM4">
            <v>40658</v>
          </cell>
          <cell r="AN4">
            <v>31674</v>
          </cell>
          <cell r="AO4">
            <v>57497</v>
          </cell>
          <cell r="AP4">
            <v>54295</v>
          </cell>
          <cell r="AQ4">
            <v>54560</v>
          </cell>
          <cell r="AR4">
            <v>56982</v>
          </cell>
          <cell r="AS4">
            <v>52447.884615384617</v>
          </cell>
        </row>
        <row r="5">
          <cell r="O5">
            <v>60350.511363636353</v>
          </cell>
          <cell r="P5">
            <v>52420.650318979271</v>
          </cell>
          <cell r="Q5">
            <v>47437.026406926409</v>
          </cell>
          <cell r="R5">
            <v>45004.245454545453</v>
          </cell>
          <cell r="S5">
            <v>47406.679824561405</v>
          </cell>
          <cell r="T5">
            <v>80189.625</v>
          </cell>
          <cell r="U5">
            <v>103435.18181818182</v>
          </cell>
          <cell r="V5">
            <v>96153.27272727275</v>
          </cell>
          <cell r="W5">
            <v>93161.238095238092</v>
          </cell>
          <cell r="X5">
            <v>87150.248792270519</v>
          </cell>
          <cell r="Y5">
            <v>82992.899999999994</v>
          </cell>
          <cell r="Z5">
            <v>87043.1</v>
          </cell>
          <cell r="AA5">
            <v>95651</v>
          </cell>
          <cell r="AB5">
            <v>83993</v>
          </cell>
          <cell r="AC5">
            <v>75334</v>
          </cell>
          <cell r="AD5">
            <v>71902</v>
          </cell>
          <cell r="AE5">
            <v>73946</v>
          </cell>
          <cell r="AF5">
            <v>77002</v>
          </cell>
          <cell r="AG5">
            <v>74708</v>
          </cell>
          <cell r="AH5">
            <v>73919.850000000006</v>
          </cell>
          <cell r="AI5">
            <v>76599</v>
          </cell>
          <cell r="AJ5">
            <v>74355</v>
          </cell>
          <cell r="AK5">
            <v>65851</v>
          </cell>
          <cell r="AL5">
            <v>73499</v>
          </cell>
          <cell r="AM5">
            <v>72896</v>
          </cell>
          <cell r="AN5">
            <v>53793</v>
          </cell>
          <cell r="AO5">
            <v>60659</v>
          </cell>
          <cell r="AP5">
            <v>58937</v>
          </cell>
          <cell r="AQ5">
            <v>57200</v>
          </cell>
          <cell r="AR5">
            <v>55500.83</v>
          </cell>
          <cell r="AS5">
            <v>47513.9230769231</v>
          </cell>
        </row>
        <row r="6">
          <cell r="O6">
            <v>11899.253246753247</v>
          </cell>
          <cell r="P6">
            <v>15247.372514619883</v>
          </cell>
          <cell r="Q6">
            <v>12572.716450216451</v>
          </cell>
          <cell r="R6">
            <v>6422.2727272727261</v>
          </cell>
          <cell r="S6">
            <v>14676.12865497076</v>
          </cell>
          <cell r="T6">
            <v>39158.625</v>
          </cell>
          <cell r="U6">
            <v>36359.090909090912</v>
          </cell>
          <cell r="V6">
            <v>36012.181818181816</v>
          </cell>
          <cell r="W6">
            <v>34541</v>
          </cell>
          <cell r="X6">
            <v>30831.108695652172</v>
          </cell>
          <cell r="Y6">
            <v>27046.15</v>
          </cell>
          <cell r="Z6">
            <v>28377.45</v>
          </cell>
          <cell r="AA6">
            <v>29993</v>
          </cell>
          <cell r="AB6">
            <v>26953</v>
          </cell>
          <cell r="AC6">
            <v>24440</v>
          </cell>
          <cell r="AD6">
            <v>21641</v>
          </cell>
          <cell r="AE6">
            <v>22037</v>
          </cell>
          <cell r="AF6">
            <v>24380</v>
          </cell>
          <cell r="AG6">
            <v>25118</v>
          </cell>
          <cell r="AH6">
            <v>24631</v>
          </cell>
          <cell r="AI6">
            <v>25973</v>
          </cell>
          <cell r="AJ6">
            <v>25575</v>
          </cell>
          <cell r="AK6">
            <v>22517</v>
          </cell>
          <cell r="AL6">
            <v>24288</v>
          </cell>
          <cell r="AM6">
            <v>28190</v>
          </cell>
          <cell r="AN6">
            <v>21009</v>
          </cell>
          <cell r="AO6">
            <v>25424</v>
          </cell>
          <cell r="AP6">
            <v>30649</v>
          </cell>
          <cell r="AQ6">
            <v>31648</v>
          </cell>
          <cell r="AR6">
            <v>31738.639999999999</v>
          </cell>
          <cell r="AS6">
            <v>28800.423076923078</v>
          </cell>
        </row>
        <row r="7">
          <cell r="O7">
            <v>21801.572123954476</v>
          </cell>
          <cell r="P7">
            <v>19418.309868421049</v>
          </cell>
          <cell r="Q7">
            <v>18558.102756892233</v>
          </cell>
          <cell r="R7">
            <v>16315.272727272728</v>
          </cell>
          <cell r="S7">
            <v>15100.473684210527</v>
          </cell>
          <cell r="T7">
            <v>1249.327380952381</v>
          </cell>
          <cell r="U7">
            <v>1391.0274891774893</v>
          </cell>
          <cell r="V7">
            <v>1602.6501623376621</v>
          </cell>
          <cell r="W7">
            <v>1514.1925401739641</v>
          </cell>
          <cell r="X7">
            <v>1433.7674689440992</v>
          </cell>
          <cell r="Y7">
            <v>1248.9844427244584</v>
          </cell>
          <cell r="Z7">
            <v>1221.8805764411029</v>
          </cell>
          <cell r="AA7">
            <v>1350</v>
          </cell>
          <cell r="AB7">
            <v>1282</v>
          </cell>
          <cell r="AC7">
            <v>1213</v>
          </cell>
          <cell r="AD7">
            <v>1096</v>
          </cell>
          <cell r="AE7">
            <v>1266</v>
          </cell>
          <cell r="AF7">
            <v>1273</v>
          </cell>
          <cell r="AG7">
            <v>1390</v>
          </cell>
          <cell r="AH7">
            <v>1328</v>
          </cell>
          <cell r="AI7">
            <v>1774</v>
          </cell>
          <cell r="AJ7">
            <v>1853</v>
          </cell>
          <cell r="AK7">
            <v>1866</v>
          </cell>
          <cell r="AL7">
            <v>1667</v>
          </cell>
          <cell r="AM7">
            <v>1792</v>
          </cell>
          <cell r="AN7">
            <v>1576</v>
          </cell>
          <cell r="AO7">
            <v>1039</v>
          </cell>
          <cell r="AR7">
            <v>863</v>
          </cell>
          <cell r="AS7">
            <v>917</v>
          </cell>
        </row>
        <row r="8">
          <cell r="O8">
            <v>16922.680898049319</v>
          </cell>
          <cell r="P8">
            <v>15958.558479532163</v>
          </cell>
          <cell r="Q8">
            <v>13869.619047619048</v>
          </cell>
          <cell r="R8">
            <v>13366.5</v>
          </cell>
          <cell r="S8">
            <v>12160.164086687308</v>
          </cell>
          <cell r="T8">
            <v>836.23333333333335</v>
          </cell>
          <cell r="U8">
            <v>904.12209595959598</v>
          </cell>
          <cell r="V8">
            <v>1062.440001518949</v>
          </cell>
          <cell r="W8">
            <v>1116.8244047619046</v>
          </cell>
          <cell r="X8">
            <v>1050.0820314950749</v>
          </cell>
          <cell r="Y8">
            <v>952.06666666666683</v>
          </cell>
          <cell r="Z8">
            <v>927.73031072814342</v>
          </cell>
          <cell r="AA8">
            <v>967</v>
          </cell>
          <cell r="AB8">
            <v>919</v>
          </cell>
          <cell r="AC8">
            <v>935</v>
          </cell>
          <cell r="AD8">
            <v>820</v>
          </cell>
          <cell r="AE8">
            <v>1414</v>
          </cell>
          <cell r="AF8">
            <v>1600</v>
          </cell>
          <cell r="AG8">
            <v>1056</v>
          </cell>
          <cell r="AH8">
            <v>1093</v>
          </cell>
          <cell r="AI8">
            <v>1414</v>
          </cell>
          <cell r="AJ8">
            <v>1389</v>
          </cell>
          <cell r="AK8">
            <v>1316</v>
          </cell>
          <cell r="AL8">
            <v>1277</v>
          </cell>
          <cell r="AM8">
            <v>1345</v>
          </cell>
          <cell r="AN8">
            <v>1194</v>
          </cell>
          <cell r="AO8">
            <v>849</v>
          </cell>
          <cell r="AR8">
            <v>526</v>
          </cell>
          <cell r="AS8">
            <v>536</v>
          </cell>
        </row>
        <row r="9">
          <cell r="O9">
            <v>20205.434005468218</v>
          </cell>
          <cell r="P9">
            <v>19290.13442982456</v>
          </cell>
          <cell r="Q9">
            <v>17871.040313852813</v>
          </cell>
          <cell r="R9">
            <v>14623.888846447671</v>
          </cell>
          <cell r="S9">
            <v>15599.890608875128</v>
          </cell>
          <cell r="T9">
            <v>1065.4166666666665</v>
          </cell>
          <cell r="U9">
            <v>892.74514885699102</v>
          </cell>
          <cell r="V9">
            <v>849.42317692627307</v>
          </cell>
          <cell r="W9">
            <v>827.87886141636136</v>
          </cell>
          <cell r="X9">
            <v>895.10103519668746</v>
          </cell>
          <cell r="Y9">
            <v>895.97738095238117</v>
          </cell>
          <cell r="Z9">
            <v>915.41654135338354</v>
          </cell>
          <cell r="AA9">
            <v>969</v>
          </cell>
          <cell r="AB9">
            <v>861</v>
          </cell>
          <cell r="AC9">
            <v>878</v>
          </cell>
          <cell r="AD9">
            <v>866</v>
          </cell>
          <cell r="AE9">
            <v>1318</v>
          </cell>
          <cell r="AF9">
            <v>1560</v>
          </cell>
          <cell r="AG9">
            <v>1043</v>
          </cell>
          <cell r="AH9">
            <v>1551</v>
          </cell>
          <cell r="AI9">
            <v>1370</v>
          </cell>
          <cell r="AJ9">
            <v>1393</v>
          </cell>
          <cell r="AK9">
            <v>1369</v>
          </cell>
          <cell r="AL9">
            <v>1135</v>
          </cell>
          <cell r="AM9">
            <v>1156</v>
          </cell>
          <cell r="AN9">
            <v>925</v>
          </cell>
          <cell r="AO9">
            <v>650</v>
          </cell>
          <cell r="AR9">
            <v>444</v>
          </cell>
          <cell r="AS9">
            <v>380</v>
          </cell>
        </row>
        <row r="10">
          <cell r="O10">
            <v>42210.90213032582</v>
          </cell>
          <cell r="P10">
            <v>42286.234878863826</v>
          </cell>
          <cell r="Q10">
            <v>44554.917596129366</v>
          </cell>
          <cell r="R10">
            <v>42873.211255411254</v>
          </cell>
          <cell r="S10">
            <v>37376.915204678364</v>
          </cell>
          <cell r="T10">
            <v>32734.65476190476</v>
          </cell>
          <cell r="U10">
            <v>32315.380673128042</v>
          </cell>
          <cell r="V10">
            <v>33417.835964035963</v>
          </cell>
          <cell r="W10">
            <v>32405.030525030528</v>
          </cell>
          <cell r="X10">
            <v>28240.111606439958</v>
          </cell>
          <cell r="Y10">
            <v>22802.648416875523</v>
          </cell>
          <cell r="Z10">
            <v>26672.707328738514</v>
          </cell>
          <cell r="AA10">
            <v>23862.136363636364</v>
          </cell>
          <cell r="AB10">
            <v>23064</v>
          </cell>
          <cell r="AC10">
            <v>22194</v>
          </cell>
          <cell r="AD10">
            <v>21461</v>
          </cell>
          <cell r="AE10">
            <v>21385</v>
          </cell>
          <cell r="AF10">
            <v>22192</v>
          </cell>
          <cell r="AG10">
            <v>22858</v>
          </cell>
          <cell r="AH10">
            <v>23616</v>
          </cell>
          <cell r="AI10">
            <v>24166</v>
          </cell>
          <cell r="AJ10">
            <v>24771</v>
          </cell>
          <cell r="AK10">
            <v>30680</v>
          </cell>
          <cell r="AL10">
            <v>24866</v>
          </cell>
          <cell r="AM10">
            <v>25236</v>
          </cell>
          <cell r="AN10">
            <v>21085</v>
          </cell>
          <cell r="AO10">
            <v>15681</v>
          </cell>
          <cell r="AP10">
            <v>14408</v>
          </cell>
          <cell r="AQ10">
            <v>13841</v>
          </cell>
          <cell r="AR10">
            <v>14480.94</v>
          </cell>
          <cell r="AS10">
            <v>13473.307692307693</v>
          </cell>
        </row>
        <row r="11">
          <cell r="O11">
            <v>4473.045454545455</v>
          </cell>
          <cell r="P11">
            <v>3999.8289473684208</v>
          </cell>
          <cell r="Q11">
            <v>4357.4891774891776</v>
          </cell>
          <cell r="R11">
            <v>4249.363636363636</v>
          </cell>
          <cell r="S11">
            <v>4421.8421052631584</v>
          </cell>
          <cell r="T11">
            <v>6330.25</v>
          </cell>
          <cell r="U11">
            <v>6377.409090909091</v>
          </cell>
          <cell r="V11">
            <v>5406.7727272727261</v>
          </cell>
          <cell r="W11">
            <v>4644.2380952380954</v>
          </cell>
          <cell r="X11">
            <v>4909.8260869565211</v>
          </cell>
          <cell r="Y11">
            <v>5060.75</v>
          </cell>
          <cell r="Z11">
            <v>5297.45</v>
          </cell>
          <cell r="AA11">
            <v>6639.727272727273</v>
          </cell>
          <cell r="AB11">
            <v>6880</v>
          </cell>
          <cell r="AC11">
            <v>6896</v>
          </cell>
          <cell r="AD11">
            <v>6188</v>
          </cell>
          <cell r="AE11">
            <v>4415</v>
          </cell>
          <cell r="AF11">
            <v>3851</v>
          </cell>
          <cell r="AG11">
            <v>3768</v>
          </cell>
          <cell r="AH11">
            <v>4209</v>
          </cell>
          <cell r="AI11">
            <v>4940</v>
          </cell>
          <cell r="AJ11">
            <v>4757</v>
          </cell>
          <cell r="AK11">
            <v>5660</v>
          </cell>
          <cell r="AL11">
            <v>5099</v>
          </cell>
          <cell r="AM11">
            <v>5144</v>
          </cell>
          <cell r="AN11">
            <v>3851</v>
          </cell>
          <cell r="AO11">
            <v>7197</v>
          </cell>
          <cell r="AP11">
            <v>6943</v>
          </cell>
          <cell r="AQ11">
            <v>9841</v>
          </cell>
          <cell r="AR11">
            <v>10731</v>
          </cell>
          <cell r="AS11">
            <v>10822</v>
          </cell>
        </row>
        <row r="12">
          <cell r="O12">
            <v>18737</v>
          </cell>
          <cell r="P12">
            <v>14023.62</v>
          </cell>
          <cell r="Q12">
            <v>12977.99</v>
          </cell>
          <cell r="R12">
            <v>16402.91</v>
          </cell>
          <cell r="S12">
            <v>8425</v>
          </cell>
          <cell r="T12">
            <v>18345</v>
          </cell>
          <cell r="U12">
            <v>5000</v>
          </cell>
          <cell r="V12">
            <v>5000</v>
          </cell>
          <cell r="W12">
            <v>5000</v>
          </cell>
          <cell r="X12">
            <v>5000</v>
          </cell>
          <cell r="Y12">
            <v>5000</v>
          </cell>
          <cell r="Z12">
            <v>5000</v>
          </cell>
          <cell r="AA12">
            <v>5000</v>
          </cell>
          <cell r="AB12">
            <v>5000</v>
          </cell>
          <cell r="AC12">
            <v>5000</v>
          </cell>
          <cell r="AD12">
            <v>5000</v>
          </cell>
          <cell r="AE12">
            <v>5000</v>
          </cell>
          <cell r="AF12">
            <v>5000</v>
          </cell>
          <cell r="AG12">
            <v>5000</v>
          </cell>
          <cell r="AH12">
            <v>5000</v>
          </cell>
          <cell r="AI12">
            <v>5000</v>
          </cell>
          <cell r="AJ12">
            <v>5000</v>
          </cell>
          <cell r="AK12">
            <v>5000</v>
          </cell>
          <cell r="AL12">
            <v>5000</v>
          </cell>
          <cell r="AM12">
            <v>5000</v>
          </cell>
          <cell r="AN12">
            <v>5000</v>
          </cell>
          <cell r="AO12">
            <v>5000</v>
          </cell>
        </row>
        <row r="13">
          <cell r="O13">
            <v>108.4545454545455</v>
          </cell>
          <cell r="P13">
            <v>142.06127819548874</v>
          </cell>
          <cell r="Q13">
            <v>177.71212121212125</v>
          </cell>
          <cell r="R13">
            <v>390.72727272727275</v>
          </cell>
          <cell r="S13">
            <v>493.84210526315792</v>
          </cell>
          <cell r="T13">
            <v>231</v>
          </cell>
          <cell r="U13">
            <v>364.86363636363626</v>
          </cell>
          <cell r="V13">
            <v>2643.227272727273</v>
          </cell>
          <cell r="W13">
            <v>3075.5238095238092</v>
          </cell>
          <cell r="X13">
            <v>2987</v>
          </cell>
          <cell r="Y13">
            <v>3305.95</v>
          </cell>
          <cell r="Z13">
            <v>3176.916666666667</v>
          </cell>
          <cell r="AA13">
            <v>3037</v>
          </cell>
          <cell r="AB13">
            <v>3042</v>
          </cell>
        </row>
        <row r="14">
          <cell r="O14">
            <v>346.4727272727273</v>
          </cell>
          <cell r="P14">
            <v>343.33947368421053</v>
          </cell>
          <cell r="Q14">
            <v>335.83116883116884</v>
          </cell>
          <cell r="R14">
            <v>311.95454545454544</v>
          </cell>
          <cell r="S14">
            <v>288.26315789473688</v>
          </cell>
          <cell r="T14">
            <v>165.85</v>
          </cell>
          <cell r="U14">
            <v>173.31818181818181</v>
          </cell>
          <cell r="V14">
            <v>146.94413171967352</v>
          </cell>
          <cell r="W14">
            <v>111.66666666666667</v>
          </cell>
          <cell r="X14">
            <v>109.57880434782608</v>
          </cell>
          <cell r="Y14">
            <v>115.18333333333334</v>
          </cell>
          <cell r="Z14">
            <v>121.95</v>
          </cell>
          <cell r="AA14">
            <v>129</v>
          </cell>
          <cell r="AB14">
            <v>130</v>
          </cell>
        </row>
        <row r="19">
          <cell r="O19">
            <v>106511</v>
          </cell>
          <cell r="P19">
            <v>87111</v>
          </cell>
          <cell r="Q19">
            <v>88017</v>
          </cell>
          <cell r="R19">
            <v>82683</v>
          </cell>
          <cell r="S19">
            <v>80417</v>
          </cell>
          <cell r="T19">
            <v>72343</v>
          </cell>
          <cell r="U19">
            <v>87897</v>
          </cell>
          <cell r="V19">
            <v>96851</v>
          </cell>
          <cell r="W19">
            <v>86864</v>
          </cell>
          <cell r="X19">
            <v>99094</v>
          </cell>
          <cell r="Y19">
            <v>76949</v>
          </cell>
          <cell r="Z19">
            <v>82707</v>
          </cell>
          <cell r="AA19">
            <v>106343</v>
          </cell>
          <cell r="AB19">
            <v>97730</v>
          </cell>
          <cell r="AC19">
            <v>88142</v>
          </cell>
          <cell r="AD19">
            <v>74442</v>
          </cell>
          <cell r="AE19">
            <v>88999</v>
          </cell>
          <cell r="AF19">
            <v>63132</v>
          </cell>
          <cell r="AG19">
            <v>65637</v>
          </cell>
          <cell r="AH19">
            <v>44445</v>
          </cell>
          <cell r="AI19">
            <v>50005</v>
          </cell>
          <cell r="AJ19">
            <v>58769</v>
          </cell>
          <cell r="AK19">
            <v>54894</v>
          </cell>
          <cell r="AL19">
            <v>58386</v>
          </cell>
          <cell r="AM19">
            <v>59597</v>
          </cell>
          <cell r="AN19">
            <v>71548</v>
          </cell>
          <cell r="AO19">
            <v>57218</v>
          </cell>
          <cell r="AP19">
            <v>45941</v>
          </cell>
          <cell r="AQ19">
            <v>47196</v>
          </cell>
          <cell r="AR19">
            <v>49553</v>
          </cell>
          <cell r="AS19">
            <v>31546</v>
          </cell>
        </row>
        <row r="20">
          <cell r="O20">
            <v>0</v>
          </cell>
          <cell r="P20">
            <v>73576</v>
          </cell>
          <cell r="Q20">
            <v>89702</v>
          </cell>
          <cell r="R20">
            <v>104512</v>
          </cell>
          <cell r="S20">
            <v>81181</v>
          </cell>
          <cell r="T20">
            <v>280252</v>
          </cell>
          <cell r="U20">
            <v>294669</v>
          </cell>
          <cell r="V20">
            <v>309273</v>
          </cell>
          <cell r="W20">
            <v>335752</v>
          </cell>
          <cell r="X20">
            <v>421676</v>
          </cell>
          <cell r="Y20">
            <v>409075</v>
          </cell>
          <cell r="Z20">
            <v>379887</v>
          </cell>
          <cell r="AA20">
            <v>383237</v>
          </cell>
          <cell r="AB20">
            <v>385046</v>
          </cell>
          <cell r="AC20">
            <v>378134</v>
          </cell>
          <cell r="AD20">
            <v>353302</v>
          </cell>
          <cell r="AE20">
            <v>455390</v>
          </cell>
          <cell r="AF20">
            <v>535497</v>
          </cell>
          <cell r="AG20">
            <v>410906</v>
          </cell>
          <cell r="AH20">
            <v>420724</v>
          </cell>
          <cell r="AI20">
            <v>377629</v>
          </cell>
          <cell r="AJ20">
            <v>363418</v>
          </cell>
          <cell r="AK20">
            <v>415149</v>
          </cell>
          <cell r="AL20">
            <v>290688</v>
          </cell>
          <cell r="AM20">
            <v>323068</v>
          </cell>
          <cell r="AN20">
            <v>323915</v>
          </cell>
          <cell r="AO20">
            <v>252839</v>
          </cell>
          <cell r="AP20">
            <v>291614</v>
          </cell>
          <cell r="AQ20">
            <v>288412</v>
          </cell>
          <cell r="AR20">
            <v>203383</v>
          </cell>
          <cell r="AS20">
            <v>281564</v>
          </cell>
        </row>
        <row r="21">
          <cell r="O21">
            <v>310600</v>
          </cell>
          <cell r="P21">
            <v>192706</v>
          </cell>
          <cell r="Q21">
            <v>189610</v>
          </cell>
          <cell r="R21">
            <v>204763</v>
          </cell>
          <cell r="S21">
            <v>181319</v>
          </cell>
          <cell r="T21">
            <v>301465</v>
          </cell>
          <cell r="U21">
            <v>305015</v>
          </cell>
          <cell r="V21">
            <v>335366</v>
          </cell>
          <cell r="W21">
            <v>361591</v>
          </cell>
          <cell r="X21">
            <v>449735</v>
          </cell>
          <cell r="Y21">
            <v>441133</v>
          </cell>
          <cell r="Z21">
            <v>445723</v>
          </cell>
          <cell r="AA21">
            <v>503592</v>
          </cell>
          <cell r="AB21">
            <v>470218</v>
          </cell>
          <cell r="AC21">
            <v>581911</v>
          </cell>
          <cell r="AD21">
            <v>501004</v>
          </cell>
          <cell r="AE21">
            <v>376668</v>
          </cell>
          <cell r="AF21">
            <v>455649</v>
          </cell>
          <cell r="AG21">
            <v>439704</v>
          </cell>
          <cell r="AH21">
            <v>350780</v>
          </cell>
          <cell r="AI21">
            <v>308063</v>
          </cell>
          <cell r="AJ21">
            <v>303531</v>
          </cell>
          <cell r="AK21">
            <v>285702</v>
          </cell>
          <cell r="AL21">
            <v>364553</v>
          </cell>
          <cell r="AM21">
            <v>385497</v>
          </cell>
          <cell r="AN21">
            <v>353138</v>
          </cell>
          <cell r="AO21">
            <v>361896</v>
          </cell>
          <cell r="AP21">
            <v>259870</v>
          </cell>
          <cell r="AQ21">
            <v>331504</v>
          </cell>
          <cell r="AR21">
            <v>330254</v>
          </cell>
          <cell r="AS21">
            <v>314926</v>
          </cell>
        </row>
        <row r="22">
          <cell r="O22">
            <v>191051</v>
          </cell>
          <cell r="P22">
            <v>162058</v>
          </cell>
          <cell r="Q22">
            <v>169140</v>
          </cell>
          <cell r="R22">
            <v>194483</v>
          </cell>
          <cell r="S22">
            <v>206821</v>
          </cell>
          <cell r="T22">
            <v>218931</v>
          </cell>
          <cell r="U22">
            <v>210176</v>
          </cell>
          <cell r="V22">
            <v>255836</v>
          </cell>
          <cell r="W22">
            <v>236530</v>
          </cell>
          <cell r="X22">
            <v>338146</v>
          </cell>
          <cell r="Y22">
            <v>353428</v>
          </cell>
          <cell r="Z22">
            <v>345104</v>
          </cell>
          <cell r="AA22">
            <v>361315</v>
          </cell>
          <cell r="AB22">
            <v>379968</v>
          </cell>
          <cell r="AC22">
            <v>349036</v>
          </cell>
          <cell r="AD22">
            <v>247822</v>
          </cell>
          <cell r="AE22">
            <v>286972</v>
          </cell>
          <cell r="AF22">
            <v>277522</v>
          </cell>
          <cell r="AG22">
            <v>190826</v>
          </cell>
          <cell r="AH22">
            <v>186167</v>
          </cell>
          <cell r="AI22">
            <v>180971</v>
          </cell>
          <cell r="AJ22">
            <v>190797</v>
          </cell>
          <cell r="AK22">
            <v>206014</v>
          </cell>
          <cell r="AL22">
            <v>225683</v>
          </cell>
          <cell r="AM22">
            <v>229251</v>
          </cell>
          <cell r="AN22">
            <v>254429</v>
          </cell>
          <cell r="AO22">
            <v>229753</v>
          </cell>
          <cell r="AP22">
            <v>306560</v>
          </cell>
          <cell r="AQ22">
            <v>260568</v>
          </cell>
          <cell r="AR22">
            <v>260872</v>
          </cell>
          <cell r="AS22">
            <v>241379</v>
          </cell>
        </row>
        <row r="23">
          <cell r="O23">
            <v>132738</v>
          </cell>
          <cell r="P23">
            <v>108945</v>
          </cell>
          <cell r="Q23">
            <v>129073</v>
          </cell>
          <cell r="R23">
            <v>147332</v>
          </cell>
          <cell r="S23">
            <v>123625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13948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</row>
        <row r="24">
          <cell r="O24">
            <v>138121</v>
          </cell>
          <cell r="P24">
            <v>111215</v>
          </cell>
          <cell r="Q24">
            <v>126904</v>
          </cell>
          <cell r="R24">
            <v>154434</v>
          </cell>
          <cell r="S24">
            <v>121259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10805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</row>
        <row r="25">
          <cell r="O25">
            <v>90101</v>
          </cell>
          <cell r="P25">
            <v>80489</v>
          </cell>
          <cell r="Q25">
            <v>100050</v>
          </cell>
          <cell r="R25">
            <v>111127</v>
          </cell>
          <cell r="S25">
            <v>105861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8498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</row>
        <row r="26">
          <cell r="O26">
            <v>52307</v>
          </cell>
          <cell r="P26">
            <v>49543</v>
          </cell>
          <cell r="Q26">
            <v>47465</v>
          </cell>
          <cell r="R26">
            <v>50800</v>
          </cell>
          <cell r="S26">
            <v>51488</v>
          </cell>
          <cell r="T26">
            <v>51188</v>
          </cell>
          <cell r="U26">
            <v>49207</v>
          </cell>
          <cell r="V26">
            <v>55401</v>
          </cell>
          <cell r="W26">
            <v>49425</v>
          </cell>
          <cell r="X26">
            <v>53611</v>
          </cell>
          <cell r="Y26">
            <v>40339</v>
          </cell>
          <cell r="Z26">
            <v>35519</v>
          </cell>
          <cell r="AA26">
            <v>43501</v>
          </cell>
          <cell r="AB26">
            <v>41960</v>
          </cell>
          <cell r="AC26">
            <v>37625</v>
          </cell>
          <cell r="AD26">
            <v>35028</v>
          </cell>
          <cell r="AE26">
            <v>30650</v>
          </cell>
          <cell r="AF26">
            <v>26677</v>
          </cell>
          <cell r="AG26">
            <v>37217</v>
          </cell>
          <cell r="AH26">
            <v>27373</v>
          </cell>
          <cell r="AI26">
            <v>31126</v>
          </cell>
          <cell r="AJ26">
            <v>28038</v>
          </cell>
          <cell r="AK26">
            <v>28570</v>
          </cell>
          <cell r="AL26">
            <v>32207</v>
          </cell>
          <cell r="AM26">
            <v>37828</v>
          </cell>
          <cell r="AN26">
            <v>29501</v>
          </cell>
          <cell r="AO26">
            <v>14696</v>
          </cell>
          <cell r="AP26">
            <v>43792.5</v>
          </cell>
          <cell r="AQ26">
            <v>10349</v>
          </cell>
          <cell r="AR26">
            <v>12183</v>
          </cell>
        </row>
        <row r="27">
          <cell r="O27">
            <v>33363</v>
          </cell>
          <cell r="P27">
            <v>23727</v>
          </cell>
          <cell r="Q27">
            <v>22354</v>
          </cell>
          <cell r="R27">
            <v>28854</v>
          </cell>
          <cell r="S27">
            <v>21305</v>
          </cell>
          <cell r="T27">
            <v>26867</v>
          </cell>
          <cell r="U27">
            <v>38232</v>
          </cell>
          <cell r="V27">
            <v>49535</v>
          </cell>
          <cell r="W27">
            <v>42484</v>
          </cell>
          <cell r="X27">
            <v>36805</v>
          </cell>
          <cell r="Y27">
            <v>36678</v>
          </cell>
          <cell r="Z27">
            <v>35517</v>
          </cell>
          <cell r="AA27">
            <v>36529</v>
          </cell>
          <cell r="AB27">
            <v>27872</v>
          </cell>
          <cell r="AC27">
            <v>28579</v>
          </cell>
          <cell r="AD27">
            <v>26902</v>
          </cell>
          <cell r="AE27">
            <v>47433</v>
          </cell>
          <cell r="AF27">
            <v>47229</v>
          </cell>
          <cell r="AG27">
            <v>46665</v>
          </cell>
          <cell r="AH27">
            <v>40493</v>
          </cell>
          <cell r="AI27">
            <v>44287</v>
          </cell>
          <cell r="AJ27">
            <v>45556</v>
          </cell>
          <cell r="AK27">
            <v>40285</v>
          </cell>
          <cell r="AL27">
            <v>40386</v>
          </cell>
          <cell r="AM27">
            <v>45797</v>
          </cell>
          <cell r="AN27">
            <v>41157</v>
          </cell>
          <cell r="AO27">
            <v>37668</v>
          </cell>
          <cell r="AP27">
            <v>35100</v>
          </cell>
          <cell r="AQ27">
            <v>32816</v>
          </cell>
          <cell r="AR27">
            <v>33643</v>
          </cell>
          <cell r="AS27">
            <v>32834</v>
          </cell>
        </row>
        <row r="28">
          <cell r="O28">
            <v>94974</v>
          </cell>
          <cell r="P28">
            <v>71082</v>
          </cell>
          <cell r="Q28">
            <v>65782</v>
          </cell>
          <cell r="R28">
            <v>83142</v>
          </cell>
          <cell r="S28">
            <v>89677</v>
          </cell>
          <cell r="T28">
            <v>86739</v>
          </cell>
          <cell r="U28">
            <v>92317</v>
          </cell>
          <cell r="V28">
            <v>96191</v>
          </cell>
          <cell r="W28">
            <v>110151</v>
          </cell>
          <cell r="X28">
            <v>107173</v>
          </cell>
          <cell r="Y28">
            <v>108721</v>
          </cell>
          <cell r="Z28">
            <v>106565</v>
          </cell>
          <cell r="AA28">
            <v>111907</v>
          </cell>
          <cell r="AB28">
            <v>104754</v>
          </cell>
          <cell r="AC28">
            <v>103047</v>
          </cell>
          <cell r="AD28">
            <v>90474</v>
          </cell>
          <cell r="AE28">
            <v>80293</v>
          </cell>
          <cell r="AF28">
            <v>67369</v>
          </cell>
          <cell r="AG28">
            <v>66988</v>
          </cell>
          <cell r="AH28">
            <v>51347</v>
          </cell>
          <cell r="AI28">
            <v>92613</v>
          </cell>
          <cell r="AJ28">
            <v>97941</v>
          </cell>
          <cell r="AK28">
            <v>86209</v>
          </cell>
          <cell r="AL28">
            <v>117613</v>
          </cell>
          <cell r="AM28">
            <v>80304</v>
          </cell>
          <cell r="AN28">
            <v>90445</v>
          </cell>
          <cell r="AO28">
            <v>76771</v>
          </cell>
        </row>
        <row r="36">
          <cell r="O36">
            <v>0</v>
          </cell>
          <cell r="P36">
            <v>13847</v>
          </cell>
          <cell r="Q36">
            <v>18657</v>
          </cell>
          <cell r="R36">
            <v>20299</v>
          </cell>
          <cell r="S36">
            <v>17459</v>
          </cell>
          <cell r="T36">
            <v>55018</v>
          </cell>
          <cell r="U36">
            <v>54355</v>
          </cell>
          <cell r="V36">
            <v>59692</v>
          </cell>
          <cell r="W36">
            <v>65851</v>
          </cell>
          <cell r="X36">
            <v>74003</v>
          </cell>
          <cell r="Y36">
            <v>71130</v>
          </cell>
          <cell r="Z36">
            <v>73912</v>
          </cell>
          <cell r="AA36">
            <v>72688</v>
          </cell>
          <cell r="AB36">
            <v>77652</v>
          </cell>
          <cell r="AC36">
            <v>68778</v>
          </cell>
          <cell r="AD36">
            <v>61635</v>
          </cell>
          <cell r="AE36">
            <v>61634</v>
          </cell>
          <cell r="AF36">
            <v>56243</v>
          </cell>
          <cell r="AG36">
            <v>58198</v>
          </cell>
          <cell r="AH36">
            <v>49429</v>
          </cell>
          <cell r="AI36">
            <v>51207</v>
          </cell>
          <cell r="AJ36">
            <v>52273</v>
          </cell>
          <cell r="AK36">
            <v>52198</v>
          </cell>
          <cell r="AL36">
            <v>39143</v>
          </cell>
          <cell r="AM36">
            <v>42759</v>
          </cell>
          <cell r="AN36">
            <v>45303</v>
          </cell>
          <cell r="AO36">
            <v>43689</v>
          </cell>
          <cell r="AP36">
            <v>49595</v>
          </cell>
          <cell r="AQ36">
            <v>51840</v>
          </cell>
          <cell r="AR36">
            <v>44629</v>
          </cell>
          <cell r="AS36">
            <v>62186</v>
          </cell>
        </row>
        <row r="37">
          <cell r="O37">
            <v>56462</v>
          </cell>
          <cell r="P37">
            <v>36430</v>
          </cell>
          <cell r="Q37">
            <v>31790</v>
          </cell>
          <cell r="R37">
            <v>28187</v>
          </cell>
          <cell r="S37">
            <v>26988</v>
          </cell>
          <cell r="T37">
            <v>45384</v>
          </cell>
          <cell r="U37">
            <v>49146</v>
          </cell>
          <cell r="V37">
            <v>50815</v>
          </cell>
          <cell r="W37">
            <v>58296</v>
          </cell>
          <cell r="X37">
            <v>65043</v>
          </cell>
          <cell r="Y37">
            <v>62340</v>
          </cell>
          <cell r="Z37">
            <v>67125</v>
          </cell>
          <cell r="AA37">
            <v>68036</v>
          </cell>
          <cell r="AB37">
            <v>62542</v>
          </cell>
          <cell r="AC37">
            <v>57080</v>
          </cell>
          <cell r="AD37">
            <v>58480</v>
          </cell>
          <cell r="AE37">
            <v>50940</v>
          </cell>
          <cell r="AF37">
            <v>55192</v>
          </cell>
          <cell r="AG37">
            <v>53330</v>
          </cell>
          <cell r="AH37">
            <v>41987</v>
          </cell>
          <cell r="AI37">
            <v>39148</v>
          </cell>
          <cell r="AJ37">
            <v>41460</v>
          </cell>
          <cell r="AK37">
            <v>38937</v>
          </cell>
          <cell r="AL37">
            <v>47779</v>
          </cell>
          <cell r="AM37">
            <v>53375</v>
          </cell>
          <cell r="AN37">
            <v>44625</v>
          </cell>
          <cell r="AO37">
            <v>39353</v>
          </cell>
          <cell r="AP37">
            <v>29650</v>
          </cell>
          <cell r="AQ37">
            <v>40412</v>
          </cell>
          <cell r="AR37">
            <v>42776</v>
          </cell>
          <cell r="AS37">
            <v>34555</v>
          </cell>
        </row>
        <row r="38">
          <cell r="O38">
            <v>26198</v>
          </cell>
          <cell r="P38">
            <v>22284</v>
          </cell>
          <cell r="Q38">
            <v>17533</v>
          </cell>
          <cell r="R38">
            <v>17288</v>
          </cell>
          <cell r="S38">
            <v>23349</v>
          </cell>
          <cell r="T38">
            <v>19976</v>
          </cell>
          <cell r="U38">
            <v>21906</v>
          </cell>
          <cell r="V38">
            <v>26275</v>
          </cell>
          <cell r="W38">
            <v>23658</v>
          </cell>
          <cell r="X38">
            <v>24481</v>
          </cell>
          <cell r="Y38">
            <v>22374</v>
          </cell>
          <cell r="Z38">
            <v>23990</v>
          </cell>
          <cell r="AA38">
            <v>24662</v>
          </cell>
          <cell r="AB38">
            <v>22949</v>
          </cell>
          <cell r="AC38">
            <v>20214</v>
          </cell>
          <cell r="AD38">
            <v>16627</v>
          </cell>
          <cell r="AE38">
            <v>14682</v>
          </cell>
          <cell r="AF38">
            <v>15306</v>
          </cell>
          <cell r="AG38">
            <v>15159</v>
          </cell>
          <cell r="AH38">
            <v>11545</v>
          </cell>
          <cell r="AI38">
            <v>12056</v>
          </cell>
          <cell r="AJ38">
            <v>11858</v>
          </cell>
          <cell r="AK38">
            <v>11546</v>
          </cell>
          <cell r="AL38">
            <v>11940</v>
          </cell>
          <cell r="AM38">
            <v>13117</v>
          </cell>
          <cell r="AN38">
            <v>15071</v>
          </cell>
          <cell r="AO38">
            <v>11204</v>
          </cell>
          <cell r="AP38">
            <v>13087</v>
          </cell>
          <cell r="AQ38">
            <v>15432</v>
          </cell>
          <cell r="AR38">
            <v>13984</v>
          </cell>
          <cell r="AS38">
            <v>15361</v>
          </cell>
        </row>
        <row r="39">
          <cell r="O39">
            <v>14497</v>
          </cell>
          <cell r="P39">
            <v>11787</v>
          </cell>
          <cell r="Q39">
            <v>10891</v>
          </cell>
          <cell r="R39">
            <v>9857</v>
          </cell>
          <cell r="S39">
            <v>12724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</row>
        <row r="40">
          <cell r="O40">
            <v>10260</v>
          </cell>
          <cell r="P40">
            <v>8796</v>
          </cell>
          <cell r="Q40">
            <v>8076</v>
          </cell>
          <cell r="R40">
            <v>7471</v>
          </cell>
          <cell r="S40">
            <v>10057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</row>
        <row r="41">
          <cell r="O41">
            <v>7634</v>
          </cell>
          <cell r="P41">
            <v>7609</v>
          </cell>
          <cell r="Q41">
            <v>7163</v>
          </cell>
          <cell r="R41">
            <v>6280</v>
          </cell>
          <cell r="S41">
            <v>9767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</row>
        <row r="42">
          <cell r="O42">
            <v>15455</v>
          </cell>
          <cell r="P42">
            <v>13630</v>
          </cell>
          <cell r="Q42">
            <v>12745</v>
          </cell>
          <cell r="R42">
            <v>11810</v>
          </cell>
          <cell r="S42">
            <v>12177</v>
          </cell>
          <cell r="T42">
            <v>13114</v>
          </cell>
          <cell r="U42">
            <v>15087</v>
          </cell>
          <cell r="V42">
            <v>15506</v>
          </cell>
          <cell r="W42">
            <v>13485</v>
          </cell>
          <cell r="X42">
            <v>10221</v>
          </cell>
          <cell r="Y42">
            <v>7585</v>
          </cell>
          <cell r="Z42">
            <v>5999</v>
          </cell>
          <cell r="AA42">
            <v>8246</v>
          </cell>
          <cell r="AB42">
            <v>8778</v>
          </cell>
          <cell r="AC42">
            <v>8009</v>
          </cell>
          <cell r="AD42">
            <v>6920</v>
          </cell>
          <cell r="AE42">
            <v>6312</v>
          </cell>
          <cell r="AF42">
            <v>6110</v>
          </cell>
          <cell r="AG42">
            <v>8402</v>
          </cell>
          <cell r="AH42">
            <v>4717</v>
          </cell>
          <cell r="AI42">
            <v>5543</v>
          </cell>
          <cell r="AJ42">
            <v>5339</v>
          </cell>
          <cell r="AK42">
            <v>5313</v>
          </cell>
          <cell r="AL42">
            <v>5182</v>
          </cell>
          <cell r="AM42">
            <v>6434</v>
          </cell>
          <cell r="AN42">
            <v>4812</v>
          </cell>
          <cell r="AO42">
            <v>2918</v>
          </cell>
          <cell r="AP42">
            <v>4051</v>
          </cell>
          <cell r="AQ42">
            <v>1721</v>
          </cell>
          <cell r="AR42">
            <v>1213</v>
          </cell>
        </row>
        <row r="43">
          <cell r="O43">
            <v>6650</v>
          </cell>
          <cell r="P43">
            <v>5457</v>
          </cell>
          <cell r="Q43">
            <v>5090</v>
          </cell>
          <cell r="R43">
            <v>4966</v>
          </cell>
          <cell r="S43">
            <v>4119</v>
          </cell>
          <cell r="T43">
            <v>5999</v>
          </cell>
          <cell r="U43">
            <v>8498</v>
          </cell>
          <cell r="V43">
            <v>10553</v>
          </cell>
          <cell r="W43">
            <v>9521</v>
          </cell>
          <cell r="X43">
            <v>8741</v>
          </cell>
          <cell r="Y43">
            <v>8111</v>
          </cell>
          <cell r="Z43">
            <v>8616</v>
          </cell>
          <cell r="AA43">
            <v>8302</v>
          </cell>
          <cell r="AB43">
            <v>7271</v>
          </cell>
          <cell r="AC43">
            <v>7510</v>
          </cell>
          <cell r="AD43">
            <v>7795</v>
          </cell>
          <cell r="AE43">
            <v>9166</v>
          </cell>
          <cell r="AF43">
            <v>5348</v>
          </cell>
          <cell r="AG43">
            <v>5934</v>
          </cell>
          <cell r="AH43">
            <v>7555</v>
          </cell>
          <cell r="AI43">
            <v>5204</v>
          </cell>
          <cell r="AJ43">
            <v>5861</v>
          </cell>
          <cell r="AK43">
            <v>5074</v>
          </cell>
          <cell r="AL43">
            <v>5454</v>
          </cell>
          <cell r="AM43">
            <v>6498</v>
          </cell>
          <cell r="AN43">
            <v>6719</v>
          </cell>
          <cell r="AO43">
            <v>9567</v>
          </cell>
          <cell r="AP43">
            <v>8525</v>
          </cell>
          <cell r="AQ43">
            <v>8488</v>
          </cell>
          <cell r="AR43">
            <v>8936</v>
          </cell>
          <cell r="AS43">
            <v>9243</v>
          </cell>
        </row>
        <row r="44">
          <cell r="O44">
            <v>7782</v>
          </cell>
          <cell r="P44">
            <v>12079</v>
          </cell>
          <cell r="Q44">
            <v>8742</v>
          </cell>
          <cell r="R44">
            <v>5608</v>
          </cell>
          <cell r="S44">
            <v>12389</v>
          </cell>
          <cell r="T44">
            <v>14060</v>
          </cell>
          <cell r="U44">
            <v>13510</v>
          </cell>
          <cell r="V44">
            <v>7450</v>
          </cell>
          <cell r="W44">
            <v>6775</v>
          </cell>
          <cell r="X44">
            <v>5836</v>
          </cell>
          <cell r="Y44">
            <v>6516</v>
          </cell>
          <cell r="Z44">
            <v>6592</v>
          </cell>
          <cell r="AA44">
            <v>10073</v>
          </cell>
          <cell r="AB44">
            <v>7163</v>
          </cell>
          <cell r="AC44">
            <v>7536</v>
          </cell>
          <cell r="AD44">
            <v>7859</v>
          </cell>
          <cell r="AE44">
            <v>7738</v>
          </cell>
          <cell r="AF44">
            <v>8745</v>
          </cell>
          <cell r="AG44">
            <v>5649</v>
          </cell>
          <cell r="AH44">
            <v>8112</v>
          </cell>
          <cell r="AI44">
            <v>9403</v>
          </cell>
          <cell r="AJ44">
            <v>10471</v>
          </cell>
          <cell r="AK44">
            <v>7919</v>
          </cell>
          <cell r="AL44">
            <v>12486</v>
          </cell>
          <cell r="AM44">
            <v>9259</v>
          </cell>
          <cell r="AN44">
            <v>7831</v>
          </cell>
          <cell r="AO44">
            <v>5037</v>
          </cell>
        </row>
        <row r="52">
          <cell r="O52">
            <v>89400</v>
          </cell>
          <cell r="P52">
            <v>78531</v>
          </cell>
          <cell r="Q52">
            <v>80614</v>
          </cell>
          <cell r="R52">
            <v>78303</v>
          </cell>
          <cell r="S52">
            <v>74774</v>
          </cell>
          <cell r="T52">
            <v>68896</v>
          </cell>
          <cell r="U52">
            <v>80352</v>
          </cell>
          <cell r="V52">
            <v>88458</v>
          </cell>
          <cell r="W52">
            <v>73975</v>
          </cell>
          <cell r="X52">
            <v>89267</v>
          </cell>
          <cell r="Y52">
            <v>65610</v>
          </cell>
          <cell r="Z52">
            <v>75912</v>
          </cell>
          <cell r="AA52">
            <v>92164</v>
          </cell>
          <cell r="AB52">
            <v>87401</v>
          </cell>
          <cell r="AC52">
            <v>79575</v>
          </cell>
          <cell r="AD52">
            <v>64726</v>
          </cell>
          <cell r="AE52">
            <v>55407</v>
          </cell>
          <cell r="AF52">
            <v>52617</v>
          </cell>
          <cell r="AG52">
            <v>53984</v>
          </cell>
          <cell r="AH52">
            <v>34823</v>
          </cell>
          <cell r="AI52">
            <v>36378</v>
          </cell>
          <cell r="AJ52">
            <v>46969</v>
          </cell>
          <cell r="AK52">
            <v>43331</v>
          </cell>
          <cell r="AL52">
            <v>45276</v>
          </cell>
          <cell r="AM52">
            <v>48135</v>
          </cell>
          <cell r="AN52">
            <v>60919</v>
          </cell>
          <cell r="AO52">
            <v>52858</v>
          </cell>
          <cell r="AP52">
            <v>42401</v>
          </cell>
          <cell r="AQ52">
            <v>43727</v>
          </cell>
          <cell r="AR52">
            <v>46294</v>
          </cell>
          <cell r="AS52">
            <v>30606</v>
          </cell>
        </row>
        <row r="67">
          <cell r="O67">
            <v>53.3</v>
          </cell>
          <cell r="P67">
            <v>50.53</v>
          </cell>
          <cell r="Q67">
            <v>58.03</v>
          </cell>
          <cell r="R67">
            <v>59.15</v>
          </cell>
          <cell r="S67">
            <v>51.78</v>
          </cell>
          <cell r="T67">
            <v>47.9</v>
          </cell>
          <cell r="U67">
            <v>51.68</v>
          </cell>
          <cell r="V67">
            <v>55.17</v>
          </cell>
          <cell r="W67">
            <v>46.92</v>
          </cell>
          <cell r="X67">
            <v>56.67</v>
          </cell>
          <cell r="Y67">
            <v>44.08</v>
          </cell>
          <cell r="Z67">
            <v>47.17</v>
          </cell>
          <cell r="AA67">
            <v>51.07</v>
          </cell>
          <cell r="AB67">
            <v>50.62</v>
          </cell>
          <cell r="AC67">
            <v>49.41</v>
          </cell>
          <cell r="AD67">
            <v>44.11</v>
          </cell>
          <cell r="AE67">
            <v>42.95</v>
          </cell>
          <cell r="AF67">
            <v>41.68</v>
          </cell>
          <cell r="AG67">
            <v>47.39</v>
          </cell>
          <cell r="AH67">
            <v>33.333333333333336</v>
          </cell>
          <cell r="AI67">
            <v>30.189999999999998</v>
          </cell>
          <cell r="AJ67">
            <v>35.04</v>
          </cell>
          <cell r="AK67">
            <v>28.07</v>
          </cell>
          <cell r="AL67">
            <v>29.450000000000003</v>
          </cell>
          <cell r="AM67">
            <v>30.93</v>
          </cell>
          <cell r="AN67">
            <v>45.609441233140657</v>
          </cell>
          <cell r="AO67">
            <v>41.502029999999998</v>
          </cell>
          <cell r="AP67">
            <v>46.00272727272727</v>
          </cell>
          <cell r="AQ67">
            <v>43.2</v>
          </cell>
          <cell r="AR67">
            <v>37.589696969696973</v>
          </cell>
          <cell r="AS67">
            <v>32.12715151515151</v>
          </cell>
        </row>
        <row r="68">
          <cell r="O68">
            <v>0</v>
          </cell>
          <cell r="P68">
            <v>15.39</v>
          </cell>
          <cell r="Q68">
            <v>20.190000000000001</v>
          </cell>
          <cell r="R68">
            <v>23.56</v>
          </cell>
          <cell r="S68">
            <v>16.36</v>
          </cell>
          <cell r="T68">
            <v>58.78</v>
          </cell>
          <cell r="U68">
            <v>59.19</v>
          </cell>
          <cell r="V68">
            <v>57.62</v>
          </cell>
          <cell r="W68">
            <v>62.09</v>
          </cell>
          <cell r="X68">
            <v>67.81</v>
          </cell>
          <cell r="Y68">
            <v>64.41</v>
          </cell>
          <cell r="Z68">
            <v>64.97</v>
          </cell>
          <cell r="AA68">
            <v>58.7</v>
          </cell>
          <cell r="AB68">
            <v>60.74</v>
          </cell>
          <cell r="AC68">
            <v>59.35</v>
          </cell>
          <cell r="AD68">
            <v>67.77</v>
          </cell>
          <cell r="AE68">
            <v>69.25</v>
          </cell>
          <cell r="AF68">
            <v>63.11</v>
          </cell>
          <cell r="AG68">
            <v>75.84</v>
          </cell>
          <cell r="AH68">
            <v>57.638095238095239</v>
          </cell>
          <cell r="AI68">
            <v>49.46</v>
          </cell>
          <cell r="AJ68">
            <v>53.59</v>
          </cell>
          <cell r="AK68">
            <v>47.25</v>
          </cell>
          <cell r="AL68">
            <v>34.020000000000003</v>
          </cell>
          <cell r="AM68">
            <v>37.26</v>
          </cell>
          <cell r="AN68">
            <v>37.558477842003853</v>
          </cell>
          <cell r="AO68">
            <v>42.732999999999997</v>
          </cell>
          <cell r="AP68">
            <v>44.49454545454546</v>
          </cell>
          <cell r="AQ68">
            <v>54.77</v>
          </cell>
          <cell r="AR68">
            <v>48.124242424242425</v>
          </cell>
          <cell r="AS68">
            <v>51.12381818181818</v>
          </cell>
        </row>
        <row r="69">
          <cell r="O69">
            <v>67.87</v>
          </cell>
          <cell r="P69">
            <v>46.73</v>
          </cell>
          <cell r="Q69">
            <v>43.4</v>
          </cell>
          <cell r="R69">
            <v>43.02</v>
          </cell>
          <cell r="S69">
            <v>36.130000000000003</v>
          </cell>
          <cell r="T69">
            <v>69.08</v>
          </cell>
          <cell r="U69">
            <v>73.069999999999993</v>
          </cell>
          <cell r="V69">
            <v>80.17</v>
          </cell>
          <cell r="W69">
            <v>88.28</v>
          </cell>
          <cell r="X69">
            <v>99.71</v>
          </cell>
          <cell r="Y69">
            <v>90.38</v>
          </cell>
          <cell r="Z69">
            <v>94.65</v>
          </cell>
          <cell r="AA69">
            <v>90.71</v>
          </cell>
          <cell r="AB69">
            <v>84.14</v>
          </cell>
          <cell r="AC69">
            <v>83.28</v>
          </cell>
          <cell r="AD69">
            <v>80.13</v>
          </cell>
          <cell r="AE69">
            <v>68.88</v>
          </cell>
          <cell r="AF69">
            <v>78.989999999999995</v>
          </cell>
          <cell r="AG69">
            <v>88.45</v>
          </cell>
          <cell r="AH69">
            <v>67.231746031746027</v>
          </cell>
          <cell r="AI69">
            <v>54.39</v>
          </cell>
          <cell r="AJ69">
            <v>56.88</v>
          </cell>
          <cell r="AK69">
            <v>55.97</v>
          </cell>
          <cell r="AL69">
            <v>56.23</v>
          </cell>
          <cell r="AM69">
            <v>58.27</v>
          </cell>
          <cell r="AN69">
            <v>50.872639691714831</v>
          </cell>
          <cell r="AO69">
            <v>59.35</v>
          </cell>
          <cell r="AP69">
            <v>53.250666666666667</v>
          </cell>
          <cell r="AQ69">
            <v>61</v>
          </cell>
          <cell r="AR69">
            <v>48.574060606060605</v>
          </cell>
          <cell r="AS69">
            <v>48.084242424242419</v>
          </cell>
        </row>
        <row r="70">
          <cell r="O70">
            <v>41.62</v>
          </cell>
          <cell r="P70">
            <v>39.03</v>
          </cell>
          <cell r="Q70">
            <v>38.5</v>
          </cell>
          <cell r="R70">
            <v>43.44</v>
          </cell>
          <cell r="S70">
            <v>38.799999999999997</v>
          </cell>
          <cell r="T70">
            <v>43.63</v>
          </cell>
          <cell r="U70">
            <v>44.28</v>
          </cell>
          <cell r="V70">
            <v>51.86</v>
          </cell>
          <cell r="W70">
            <v>43.53</v>
          </cell>
          <cell r="X70">
            <v>53.95</v>
          </cell>
          <cell r="Y70">
            <v>49.7</v>
          </cell>
          <cell r="Z70">
            <v>51.86</v>
          </cell>
          <cell r="AA70">
            <v>51.52</v>
          </cell>
          <cell r="AB70">
            <v>48.77</v>
          </cell>
          <cell r="AC70">
            <v>48.1</v>
          </cell>
          <cell r="AD70">
            <v>40.35</v>
          </cell>
          <cell r="AE70">
            <v>38.4</v>
          </cell>
          <cell r="AF70">
            <v>38.14</v>
          </cell>
          <cell r="AG70">
            <v>46.86</v>
          </cell>
          <cell r="AH70">
            <v>27.87301587301587</v>
          </cell>
          <cell r="AI70">
            <v>25.88</v>
          </cell>
          <cell r="AJ70">
            <v>27.62</v>
          </cell>
          <cell r="AK70">
            <v>22.55</v>
          </cell>
          <cell r="AL70">
            <v>23.17</v>
          </cell>
          <cell r="AM70">
            <v>22.97</v>
          </cell>
          <cell r="AN70">
            <v>25.885067437379575</v>
          </cell>
          <cell r="AO70">
            <v>44.630497000000005</v>
          </cell>
          <cell r="AP70">
            <v>41.020484848484848</v>
          </cell>
          <cell r="AQ70">
            <v>38.85</v>
          </cell>
          <cell r="AR70">
            <v>34.195757575757575</v>
          </cell>
          <cell r="AS70">
            <v>37.716242424242424</v>
          </cell>
        </row>
        <row r="71">
          <cell r="O71">
            <v>34.979999999999997</v>
          </cell>
          <cell r="P71">
            <v>30.91</v>
          </cell>
          <cell r="Q71">
            <v>33.69</v>
          </cell>
          <cell r="R71">
            <v>37.6</v>
          </cell>
          <cell r="S71">
            <v>30.9</v>
          </cell>
          <cell r="T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1.36</v>
          </cell>
          <cell r="AP71">
            <v>0</v>
          </cell>
          <cell r="AQ71">
            <v>0</v>
          </cell>
          <cell r="AR71">
            <v>1.44</v>
          </cell>
        </row>
        <row r="72">
          <cell r="O72">
            <v>31.6</v>
          </cell>
          <cell r="P72">
            <v>29.07</v>
          </cell>
          <cell r="Q72">
            <v>28.54</v>
          </cell>
          <cell r="R72">
            <v>28.3</v>
          </cell>
          <cell r="S72">
            <v>22.05</v>
          </cell>
          <cell r="T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1.01</v>
          </cell>
          <cell r="AP72">
            <v>0</v>
          </cell>
          <cell r="AQ72">
            <v>0</v>
          </cell>
          <cell r="AR72">
            <v>0.84</v>
          </cell>
        </row>
        <row r="73">
          <cell r="O73">
            <v>21.31</v>
          </cell>
          <cell r="P73">
            <v>22.38</v>
          </cell>
          <cell r="Q73">
            <v>23.99</v>
          </cell>
          <cell r="R73">
            <v>24.38</v>
          </cell>
          <cell r="S73">
            <v>20.68</v>
          </cell>
          <cell r="T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0.76</v>
          </cell>
          <cell r="AP73">
            <v>0</v>
          </cell>
          <cell r="AQ73">
            <v>0</v>
          </cell>
          <cell r="AR73">
            <v>0.62</v>
          </cell>
        </row>
        <row r="74">
          <cell r="O74">
            <v>31.14</v>
          </cell>
          <cell r="P74">
            <v>27.66</v>
          </cell>
          <cell r="Q74">
            <v>22.18</v>
          </cell>
          <cell r="R74">
            <v>22.65</v>
          </cell>
          <cell r="S74">
            <v>20.79</v>
          </cell>
          <cell r="T74">
            <v>23.11</v>
          </cell>
          <cell r="U74">
            <v>25</v>
          </cell>
          <cell r="V74">
            <v>24.78</v>
          </cell>
          <cell r="W74">
            <v>22.82</v>
          </cell>
          <cell r="X74">
            <v>22.98</v>
          </cell>
          <cell r="Y74">
            <v>18.75</v>
          </cell>
          <cell r="Z74">
            <v>16.18</v>
          </cell>
          <cell r="AA74">
            <v>19.02</v>
          </cell>
          <cell r="AB74">
            <v>17.87</v>
          </cell>
          <cell r="AC74">
            <v>16.98</v>
          </cell>
          <cell r="AD74">
            <v>16.510000000000002</v>
          </cell>
          <cell r="AE74">
            <v>16.52</v>
          </cell>
          <cell r="AF74">
            <v>14.69</v>
          </cell>
          <cell r="AG74">
            <v>20.190000000000001</v>
          </cell>
          <cell r="AH74">
            <v>17.238095238095237</v>
          </cell>
          <cell r="AI74">
            <v>13.35</v>
          </cell>
          <cell r="AJ74">
            <v>13.6</v>
          </cell>
          <cell r="AK74">
            <v>11.05</v>
          </cell>
          <cell r="AL74">
            <v>11.91</v>
          </cell>
          <cell r="AM74">
            <v>11.86</v>
          </cell>
          <cell r="AN74">
            <v>9.8280346820809257</v>
          </cell>
          <cell r="AO74">
            <v>6.2740289999999996</v>
          </cell>
          <cell r="AP74">
            <v>16.382060606060605</v>
          </cell>
          <cell r="AQ74">
            <v>11.1</v>
          </cell>
          <cell r="AR74">
            <v>11.058606060606062</v>
          </cell>
          <cell r="AS74">
            <v>11.756242424242425</v>
          </cell>
        </row>
        <row r="75">
          <cell r="O75">
            <v>13.9</v>
          </cell>
          <cell r="P75">
            <v>12.96</v>
          </cell>
          <cell r="Q75">
            <v>12.52</v>
          </cell>
          <cell r="R75">
            <v>13.67</v>
          </cell>
          <cell r="S75">
            <v>9.4600000000000009</v>
          </cell>
          <cell r="T75">
            <v>11.16</v>
          </cell>
          <cell r="U75">
            <v>13.81</v>
          </cell>
          <cell r="V75">
            <v>16.72</v>
          </cell>
          <cell r="W75">
            <v>14.83</v>
          </cell>
          <cell r="X75">
            <v>14.9</v>
          </cell>
          <cell r="Y75">
            <v>13.24</v>
          </cell>
          <cell r="Z75">
            <v>14.14</v>
          </cell>
          <cell r="AA75">
            <v>14.12</v>
          </cell>
          <cell r="AB75">
            <v>11.99</v>
          </cell>
          <cell r="AC75">
            <v>13.17</v>
          </cell>
          <cell r="AD75">
            <v>13.33</v>
          </cell>
          <cell r="AE75">
            <v>13.88</v>
          </cell>
          <cell r="AF75">
            <v>8.92</v>
          </cell>
          <cell r="AG75">
            <v>10.83</v>
          </cell>
          <cell r="AH75">
            <v>15.873015873015873</v>
          </cell>
          <cell r="AI75">
            <v>10.25</v>
          </cell>
          <cell r="AJ75">
            <v>10.89</v>
          </cell>
          <cell r="AK75">
            <v>8.32</v>
          </cell>
          <cell r="AL75">
            <v>7.32</v>
          </cell>
          <cell r="AM75">
            <v>8.23</v>
          </cell>
          <cell r="AN75">
            <v>7.5327552986512529</v>
          </cell>
          <cell r="AO75">
            <v>12.09055</v>
          </cell>
          <cell r="AP75">
            <v>12.898060606060605</v>
          </cell>
          <cell r="AQ75">
            <v>13</v>
          </cell>
          <cell r="AR75">
            <v>11.616484848484848</v>
          </cell>
          <cell r="AS75">
            <v>11.584727272727273</v>
          </cell>
        </row>
        <row r="76">
          <cell r="O76">
            <v>23.16</v>
          </cell>
          <cell r="P76">
            <v>22.13</v>
          </cell>
          <cell r="Q76">
            <v>21.79</v>
          </cell>
          <cell r="R76">
            <v>20.03</v>
          </cell>
          <cell r="S76">
            <v>19.190000000000001</v>
          </cell>
          <cell r="T76">
            <v>19.239999999999998</v>
          </cell>
          <cell r="U76">
            <v>19.2</v>
          </cell>
          <cell r="V76">
            <v>18.190000000000001</v>
          </cell>
          <cell r="W76">
            <v>16.36</v>
          </cell>
          <cell r="X76">
            <v>17.2</v>
          </cell>
          <cell r="Y76">
            <v>15.92</v>
          </cell>
          <cell r="Z76">
            <v>17.68</v>
          </cell>
          <cell r="AA76">
            <v>18.37</v>
          </cell>
          <cell r="AB76">
            <v>16.52</v>
          </cell>
          <cell r="AC76">
            <v>17.14</v>
          </cell>
          <cell r="AD76">
            <v>17.12</v>
          </cell>
          <cell r="AE76">
            <v>17.7</v>
          </cell>
          <cell r="AF76">
            <v>14.54</v>
          </cell>
          <cell r="AG76">
            <v>17.11</v>
          </cell>
          <cell r="AH76">
            <v>27.923809523809521</v>
          </cell>
          <cell r="AI76">
            <v>23.76</v>
          </cell>
          <cell r="AJ76">
            <v>19.28</v>
          </cell>
          <cell r="AK76">
            <v>14.629999999999999</v>
          </cell>
          <cell r="AL76">
            <v>14.48</v>
          </cell>
          <cell r="AM76">
            <v>13.649999999999999</v>
          </cell>
          <cell r="AN76">
            <v>12.215799614643544</v>
          </cell>
        </row>
        <row r="84">
          <cell r="AP84">
            <v>10</v>
          </cell>
          <cell r="AQ84">
            <v>10</v>
          </cell>
          <cell r="AR84">
            <v>10</v>
          </cell>
          <cell r="AS84">
            <v>11.5</v>
          </cell>
        </row>
        <row r="86">
          <cell r="AP86">
            <v>2</v>
          </cell>
          <cell r="AQ86">
            <v>2</v>
          </cell>
          <cell r="AR86">
            <v>2</v>
          </cell>
          <cell r="AS86">
            <v>2</v>
          </cell>
        </row>
        <row r="90">
          <cell r="O90">
            <v>10</v>
          </cell>
          <cell r="P90">
            <v>10</v>
          </cell>
          <cell r="Q90">
            <v>10</v>
          </cell>
          <cell r="R90">
            <v>9</v>
          </cell>
          <cell r="S90">
            <v>8.5</v>
          </cell>
          <cell r="T90">
            <v>9</v>
          </cell>
          <cell r="U90">
            <v>18</v>
          </cell>
          <cell r="V90">
            <v>18</v>
          </cell>
          <cell r="W90">
            <v>18</v>
          </cell>
          <cell r="X90">
            <v>18</v>
          </cell>
          <cell r="Y90">
            <v>18</v>
          </cell>
          <cell r="Z90">
            <v>18</v>
          </cell>
          <cell r="AA90">
            <v>18</v>
          </cell>
          <cell r="AB90">
            <v>18</v>
          </cell>
          <cell r="AC90">
            <v>18</v>
          </cell>
          <cell r="AD90">
            <v>16</v>
          </cell>
          <cell r="AE90">
            <v>17</v>
          </cell>
          <cell r="AF90">
            <v>16</v>
          </cell>
          <cell r="AG90">
            <v>17</v>
          </cell>
          <cell r="AH90">
            <v>17</v>
          </cell>
          <cell r="AI90">
            <v>17</v>
          </cell>
          <cell r="AJ90">
            <v>17</v>
          </cell>
          <cell r="AK90">
            <v>17</v>
          </cell>
          <cell r="AL90">
            <v>15</v>
          </cell>
          <cell r="AM90">
            <v>15</v>
          </cell>
          <cell r="AN90">
            <v>14</v>
          </cell>
          <cell r="AO90">
            <v>14</v>
          </cell>
          <cell r="AP90">
            <v>4</v>
          </cell>
          <cell r="AQ90">
            <v>4</v>
          </cell>
          <cell r="AR90">
            <v>4</v>
          </cell>
          <cell r="AS90">
            <v>4</v>
          </cell>
        </row>
        <row r="92">
          <cell r="O92">
            <v>2</v>
          </cell>
          <cell r="P92">
            <v>2</v>
          </cell>
          <cell r="Q92">
            <v>2</v>
          </cell>
          <cell r="R92">
            <v>2</v>
          </cell>
          <cell r="S92">
            <v>2</v>
          </cell>
          <cell r="T92">
            <v>2</v>
          </cell>
          <cell r="U92">
            <v>2</v>
          </cell>
          <cell r="V92">
            <v>2</v>
          </cell>
          <cell r="W92">
            <v>2</v>
          </cell>
          <cell r="X92">
            <v>2</v>
          </cell>
          <cell r="Y92">
            <v>2</v>
          </cell>
          <cell r="Z92">
            <v>2</v>
          </cell>
        </row>
        <row r="93">
          <cell r="O93">
            <v>2</v>
          </cell>
          <cell r="P93">
            <v>2</v>
          </cell>
          <cell r="Q93">
            <v>2</v>
          </cell>
          <cell r="R93">
            <v>2</v>
          </cell>
          <cell r="S93">
            <v>2</v>
          </cell>
          <cell r="T93">
            <v>2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</row>
        <row r="102">
          <cell r="AN102">
            <v>21.746666666666666</v>
          </cell>
          <cell r="AO102">
            <v>2.8820869565217402</v>
          </cell>
          <cell r="AP102">
            <v>1.8449090909090911</v>
          </cell>
          <cell r="AQ102">
            <v>0.9439240506329114</v>
          </cell>
          <cell r="AR102">
            <v>11.55</v>
          </cell>
          <cell r="AS102">
            <v>8.3258181818181836</v>
          </cell>
        </row>
        <row r="103">
          <cell r="AN103">
            <v>11.667</v>
          </cell>
          <cell r="AO103">
            <v>15.38568115942029</v>
          </cell>
          <cell r="AP103">
            <v>8.907151515151515</v>
          </cell>
          <cell r="AQ103">
            <v>8.5791139240506311</v>
          </cell>
          <cell r="AR103">
            <v>9.65</v>
          </cell>
          <cell r="AS103">
            <v>10.194303030303031</v>
          </cell>
        </row>
        <row r="104">
          <cell r="AN104">
            <v>6.4857999999999993</v>
          </cell>
          <cell r="AO104">
            <v>3.4874782608695902</v>
          </cell>
          <cell r="AP104">
            <v>13.67842424242424</v>
          </cell>
          <cell r="AQ104">
            <v>13.774746835443036</v>
          </cell>
          <cell r="AR104">
            <v>10.012363636363638</v>
          </cell>
          <cell r="AS104">
            <v>8.3773939393939401</v>
          </cell>
        </row>
        <row r="105">
          <cell r="AN105">
            <v>0</v>
          </cell>
          <cell r="AO105">
            <v>20.989217391304351</v>
          </cell>
          <cell r="AP105">
            <v>23.80260606060606</v>
          </cell>
          <cell r="AQ105">
            <v>25.250632911392408</v>
          </cell>
          <cell r="AR105">
            <v>24.891636363636366</v>
          </cell>
          <cell r="AS105">
            <v>10.86333333333333</v>
          </cell>
        </row>
        <row r="106">
          <cell r="AN106">
            <v>3.126666666666666</v>
          </cell>
          <cell r="AO106">
            <v>2.2686956521739101</v>
          </cell>
          <cell r="AP106">
            <v>3.21933333333333</v>
          </cell>
          <cell r="AQ106">
            <v>2.3818354430379749</v>
          </cell>
          <cell r="AR106">
            <v>1.51</v>
          </cell>
          <cell r="AS106">
            <v>2.0533939393939389</v>
          </cell>
        </row>
        <row r="107">
          <cell r="O107">
            <v>51.72</v>
          </cell>
          <cell r="P107">
            <v>95.01</v>
          </cell>
          <cell r="Q107">
            <v>115.57</v>
          </cell>
          <cell r="R107">
            <v>68.2</v>
          </cell>
          <cell r="S107">
            <v>108.36</v>
          </cell>
          <cell r="T107">
            <v>89.1</v>
          </cell>
          <cell r="U107">
            <v>83</v>
          </cell>
          <cell r="V107">
            <v>90.49</v>
          </cell>
          <cell r="W107">
            <v>119.17</v>
          </cell>
          <cell r="X107">
            <v>106.78</v>
          </cell>
          <cell r="Y107">
            <v>136.76</v>
          </cell>
          <cell r="Z107">
            <v>96.35</v>
          </cell>
          <cell r="AA107">
            <v>112.49</v>
          </cell>
          <cell r="AB107">
            <v>117.35</v>
          </cell>
          <cell r="AC107">
            <v>118.57</v>
          </cell>
          <cell r="AD107">
            <v>85.68</v>
          </cell>
          <cell r="AE107">
            <v>89.42</v>
          </cell>
          <cell r="AF107">
            <v>65.930000000000007</v>
          </cell>
          <cell r="AG107">
            <v>87.49</v>
          </cell>
          <cell r="AH107">
            <v>52.89</v>
          </cell>
          <cell r="AI107">
            <v>70.72</v>
          </cell>
          <cell r="AJ107">
            <v>48.1</v>
          </cell>
          <cell r="AK107">
            <v>96.76</v>
          </cell>
          <cell r="AL107">
            <v>89.419999999999987</v>
          </cell>
          <cell r="AM107">
            <v>115.33</v>
          </cell>
          <cell r="AN107">
            <v>72.545000000000002</v>
          </cell>
          <cell r="AO107">
            <v>24.277536231884099</v>
          </cell>
          <cell r="AP107">
            <v>4.4946060606060598</v>
          </cell>
          <cell r="AQ107">
            <v>9.023206349206351</v>
          </cell>
          <cell r="AR107">
            <v>12.23</v>
          </cell>
          <cell r="AS107">
            <v>21.296545454545448</v>
          </cell>
        </row>
        <row r="113">
          <cell r="O113">
            <v>22.4</v>
          </cell>
          <cell r="P113">
            <v>32.200000000000003</v>
          </cell>
          <cell r="Q113">
            <v>11.6</v>
          </cell>
          <cell r="AC113">
            <v>0</v>
          </cell>
          <cell r="AD113">
            <v>0</v>
          </cell>
          <cell r="AE113">
            <v>0</v>
          </cell>
          <cell r="AF113">
            <v>28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</row>
        <row r="118">
          <cell r="O118">
            <v>2</v>
          </cell>
          <cell r="P118">
            <v>2</v>
          </cell>
          <cell r="Q118">
            <v>2</v>
          </cell>
          <cell r="R118">
            <v>2</v>
          </cell>
          <cell r="S118">
            <v>2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>
            <v>2</v>
          </cell>
          <cell r="Y118">
            <v>2</v>
          </cell>
          <cell r="Z118">
            <v>2</v>
          </cell>
          <cell r="AA118">
            <v>2</v>
          </cell>
          <cell r="AB118">
            <v>2</v>
          </cell>
          <cell r="AC118">
            <v>2</v>
          </cell>
          <cell r="AD118">
            <v>2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</row>
        <row r="127">
          <cell r="O127">
            <v>8</v>
          </cell>
          <cell r="P127">
            <v>8</v>
          </cell>
          <cell r="Q127">
            <v>8</v>
          </cell>
          <cell r="R127">
            <v>8</v>
          </cell>
          <cell r="S127">
            <v>8</v>
          </cell>
          <cell r="T127">
            <v>8</v>
          </cell>
          <cell r="U127">
            <v>8</v>
          </cell>
          <cell r="V127">
            <v>10</v>
          </cell>
          <cell r="W127">
            <v>11</v>
          </cell>
          <cell r="X127">
            <v>11</v>
          </cell>
          <cell r="Y127">
            <v>10</v>
          </cell>
          <cell r="Z127">
            <v>10</v>
          </cell>
          <cell r="AA127">
            <v>9</v>
          </cell>
          <cell r="AB127">
            <v>9</v>
          </cell>
          <cell r="AC127">
            <v>5</v>
          </cell>
          <cell r="AD127">
            <v>5</v>
          </cell>
          <cell r="AE127">
            <v>5</v>
          </cell>
          <cell r="AF127">
            <v>5</v>
          </cell>
          <cell r="AG127">
            <v>5</v>
          </cell>
          <cell r="AH127">
            <v>5</v>
          </cell>
          <cell r="AI127">
            <v>5</v>
          </cell>
          <cell r="AJ127">
            <v>5</v>
          </cell>
          <cell r="AK127">
            <v>5</v>
          </cell>
          <cell r="AL127">
            <v>5</v>
          </cell>
          <cell r="AM127">
            <v>5</v>
          </cell>
          <cell r="AN127">
            <v>5</v>
          </cell>
          <cell r="AO127">
            <v>5</v>
          </cell>
          <cell r="AP127">
            <v>5</v>
          </cell>
          <cell r="AQ127">
            <v>5</v>
          </cell>
          <cell r="AR127">
            <v>5</v>
          </cell>
          <cell r="AS127">
            <v>5</v>
          </cell>
        </row>
        <row r="129">
          <cell r="O129">
            <v>16</v>
          </cell>
          <cell r="P129">
            <v>16</v>
          </cell>
          <cell r="Q129">
            <v>16</v>
          </cell>
          <cell r="R129">
            <v>16</v>
          </cell>
          <cell r="S129">
            <v>16</v>
          </cell>
          <cell r="T129">
            <v>16</v>
          </cell>
          <cell r="U129">
            <v>16</v>
          </cell>
          <cell r="V129">
            <v>16</v>
          </cell>
          <cell r="W129">
            <v>16</v>
          </cell>
          <cell r="X129">
            <v>16</v>
          </cell>
          <cell r="Y129">
            <v>16</v>
          </cell>
          <cell r="Z129">
            <v>16</v>
          </cell>
          <cell r="AA129">
            <v>19</v>
          </cell>
          <cell r="AB129">
            <v>19</v>
          </cell>
          <cell r="AC129">
            <v>19</v>
          </cell>
          <cell r="AD129">
            <v>16</v>
          </cell>
          <cell r="AE129">
            <v>15</v>
          </cell>
          <cell r="AF129">
            <v>16</v>
          </cell>
          <cell r="AG129">
            <v>15</v>
          </cell>
          <cell r="AH129">
            <v>16</v>
          </cell>
          <cell r="AI129">
            <v>15</v>
          </cell>
          <cell r="AJ129">
            <v>15</v>
          </cell>
          <cell r="AK129">
            <v>15</v>
          </cell>
          <cell r="AL129">
            <v>15</v>
          </cell>
          <cell r="AM129">
            <v>15</v>
          </cell>
          <cell r="AN129">
            <v>15</v>
          </cell>
          <cell r="AO129">
            <v>15</v>
          </cell>
          <cell r="AP129">
            <v>15</v>
          </cell>
          <cell r="AQ129">
            <v>15</v>
          </cell>
          <cell r="AR129">
            <v>15</v>
          </cell>
          <cell r="AS129">
            <v>15</v>
          </cell>
        </row>
        <row r="130"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</row>
        <row r="131">
          <cell r="AA131">
            <v>3</v>
          </cell>
          <cell r="AB131">
            <v>4</v>
          </cell>
          <cell r="AC131">
            <v>4</v>
          </cell>
          <cell r="AD131">
            <v>4</v>
          </cell>
          <cell r="AE131">
            <v>4</v>
          </cell>
          <cell r="AF131">
            <v>2</v>
          </cell>
          <cell r="AG131">
            <v>2</v>
          </cell>
          <cell r="AH131">
            <v>2</v>
          </cell>
          <cell r="AI131">
            <v>2</v>
          </cell>
          <cell r="AJ131">
            <v>2</v>
          </cell>
          <cell r="AK131">
            <v>2</v>
          </cell>
          <cell r="AL131">
            <v>2</v>
          </cell>
          <cell r="AM131">
            <v>2</v>
          </cell>
          <cell r="AN131">
            <v>2</v>
          </cell>
          <cell r="AO131">
            <v>5</v>
          </cell>
          <cell r="AP131">
            <v>3</v>
          </cell>
          <cell r="AQ131">
            <v>3</v>
          </cell>
          <cell r="AR131">
            <v>2</v>
          </cell>
          <cell r="AS131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PMFYF"/>
      <sheetName val="RecovCommPMFYF"/>
      <sheetName val="AssetSalesPMFYF"/>
      <sheetName val="THDConsRevolvePMFYF"/>
      <sheetName val="THDConsHILPMFYF"/>
      <sheetName val="RadioShackCorePMFYF"/>
      <sheetName val="RadioShackBuyDeeperPMFYF"/>
      <sheetName val="GatewayCorePMFYF"/>
      <sheetName val="GatewaySecondLookPMFYF"/>
      <sheetName val="GatewayLossReservePMFYF"/>
      <sheetName val="GatewayYourBankPMFYF"/>
      <sheetName val="GatewayPurchasedPMFYF"/>
      <sheetName val="ZalePMFYF"/>
      <sheetName val="GoodyearCorePMFYF"/>
      <sheetName val="GoodyearBuyDeeperPMFYF"/>
      <sheetName val="HelzbergCorePMFYF"/>
      <sheetName val="HelzbergBuyDeeperPMFYF"/>
      <sheetName val="CommercialConsumerPMFYF"/>
      <sheetName val="OfficeDepConsPMFYF"/>
      <sheetName val="OfficeMaxConsPMFYF"/>
      <sheetName val="StaplesConsPMFYF"/>
      <sheetName val="AmazonConsPMFYF"/>
      <sheetName val="ChildrensPlaceCorePMFYF"/>
      <sheetName val="ChildrensPlaceBuyDeeperPMFYF"/>
      <sheetName val="CareCreditPMFYF"/>
      <sheetName val="FurnitureRowPMFYF"/>
      <sheetName val="CatherinesPMFYF"/>
      <sheetName val="ConsumerOwnedMinorPMFYF"/>
      <sheetName val="AmericanAirConsPMFYF"/>
      <sheetName val="BFFConsPMFYF"/>
      <sheetName val="BMossConsPMFYF"/>
      <sheetName val="BombayConsPMFYF"/>
      <sheetName val="FredMeyerConsPMFYF"/>
      <sheetName val="JJillConsPMFYF"/>
      <sheetName val="NTBConsPMFYF"/>
      <sheetName val="RogersJeweleryConsPMFYF"/>
      <sheetName val="TracSupConsPMFYF"/>
      <sheetName val="WestMarineConsPMFYF"/>
      <sheetName val="ConsumerLiquidatingDataOld"/>
      <sheetName val="ConsumerLiquidatingPMFYF"/>
      <sheetName val="AutoAfterMarketConsData"/>
      <sheetName val="NewBusinessPMFYF"/>
      <sheetName val="CitiHealthCardConsPMFYF"/>
      <sheetName val="NewHealthCareConsData"/>
      <sheetName val="GalleryCorePMFYF"/>
      <sheetName val="GalleryBuyDeeperPMFYF"/>
      <sheetName val="RetailCommercial"/>
      <sheetName val="THDComlRevolvePMFYF"/>
      <sheetName val="THDComlNetProxPMFYF"/>
      <sheetName val="AmazonComlRevolveBankPMFYF"/>
      <sheetName val="AutozComlRevolveClientPMFYF"/>
      <sheetName val="AutozComlNetProxClientPMFYF"/>
      <sheetName val="BFFComlRevolveBankPMFYF"/>
      <sheetName val="DellComlRevolveBankPMFYF"/>
      <sheetName val="DellComlRevolveClientPMFYF"/>
      <sheetName val="DellComlExceptionsClientPMFYF"/>
      <sheetName val="OfficeDepComlRevolveBankPMFYF"/>
      <sheetName val="OfficeDepComlNetProxBankPMFYF"/>
      <sheetName val="OfficeMaxComlRevolveBankPMFYF"/>
      <sheetName val="OfficeMaxComlNetProxBankPMFYF"/>
      <sheetName val="OfficeMaxComlNetProxClientPMFYF"/>
      <sheetName val="StaplesComlRevolveBankPMFYF"/>
      <sheetName val="StaplesComlRevolveClientPMFYF"/>
      <sheetName val="StaplesComlNetProxBankPMFYF"/>
      <sheetName val="TracSupComlRevolveBankPMFYF"/>
      <sheetName val="TracSupComlRevolveClientPMFYF"/>
      <sheetName val="WestComlNetProxBankPMFYF"/>
      <sheetName val="OtherComlRevolveBankPMFYF"/>
      <sheetName val="AmazonComlNetProxBankPMFYF"/>
      <sheetName val="OfficeDepComlExceptionsPMFYF"/>
      <sheetName val="HomeDepotConsMthPMFYF"/>
      <sheetName val="HomeDepotConsHILPMFYF"/>
      <sheetName val="RetailCommercialPMFYF"/>
      <sheetName val="AmazonComlRevClientPMFYF"/>
      <sheetName val="DellComlRevBankPMFYF"/>
      <sheetName val="DellComlRevClientPMFYF"/>
      <sheetName val="AutozComlRevClientPMFYF"/>
      <sheetName val="RetailPrivateLabelRollingPlan04"/>
      <sheetName val="NewHealthCareConsPMFYF"/>
      <sheetName val="NewHealthCareConsMthFc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3">
          <cell r="A3">
            <v>36526</v>
          </cell>
          <cell r="C3">
            <v>36526</v>
          </cell>
          <cell r="E3" t="str">
            <v>A</v>
          </cell>
          <cell r="I3">
            <v>0</v>
          </cell>
          <cell r="AC3">
            <v>0</v>
          </cell>
          <cell r="AM3">
            <v>0</v>
          </cell>
          <cell r="AQ3">
            <v>0</v>
          </cell>
        </row>
        <row r="4">
          <cell r="A4">
            <v>36557</v>
          </cell>
          <cell r="C4">
            <v>36557</v>
          </cell>
          <cell r="E4" t="str">
            <v>A</v>
          </cell>
          <cell r="I4">
            <v>0</v>
          </cell>
          <cell r="AC4">
            <v>0</v>
          </cell>
          <cell r="AM4">
            <v>0</v>
          </cell>
          <cell r="AQ4">
            <v>0</v>
          </cell>
        </row>
        <row r="5">
          <cell r="A5">
            <v>36586</v>
          </cell>
          <cell r="C5">
            <v>36586</v>
          </cell>
          <cell r="E5" t="str">
            <v>A</v>
          </cell>
          <cell r="I5">
            <v>0</v>
          </cell>
          <cell r="AC5">
            <v>0</v>
          </cell>
          <cell r="AM5">
            <v>0</v>
          </cell>
          <cell r="AQ5">
            <v>0</v>
          </cell>
        </row>
        <row r="6">
          <cell r="A6">
            <v>36617</v>
          </cell>
          <cell r="C6">
            <v>36617</v>
          </cell>
          <cell r="E6" t="str">
            <v>A</v>
          </cell>
          <cell r="I6">
            <v>0</v>
          </cell>
          <cell r="AC6">
            <v>0</v>
          </cell>
          <cell r="AM6">
            <v>0</v>
          </cell>
          <cell r="AQ6">
            <v>0</v>
          </cell>
        </row>
        <row r="7">
          <cell r="A7">
            <v>36647</v>
          </cell>
          <cell r="C7">
            <v>36647</v>
          </cell>
          <cell r="E7" t="str">
            <v>A</v>
          </cell>
          <cell r="I7">
            <v>0</v>
          </cell>
          <cell r="AC7">
            <v>0</v>
          </cell>
          <cell r="AM7">
            <v>0</v>
          </cell>
          <cell r="AQ7">
            <v>0</v>
          </cell>
        </row>
        <row r="8">
          <cell r="A8">
            <v>36678</v>
          </cell>
          <cell r="C8">
            <v>36678</v>
          </cell>
          <cell r="E8" t="str">
            <v>A</v>
          </cell>
          <cell r="I8">
            <v>0</v>
          </cell>
          <cell r="AC8">
            <v>0</v>
          </cell>
          <cell r="AM8">
            <v>0</v>
          </cell>
          <cell r="AQ8">
            <v>0</v>
          </cell>
        </row>
        <row r="9">
          <cell r="A9">
            <v>36708</v>
          </cell>
          <cell r="C9">
            <v>36708</v>
          </cell>
          <cell r="E9" t="str">
            <v>A</v>
          </cell>
          <cell r="I9">
            <v>0</v>
          </cell>
          <cell r="AC9">
            <v>0</v>
          </cell>
          <cell r="AM9">
            <v>0</v>
          </cell>
          <cell r="AQ9">
            <v>0</v>
          </cell>
        </row>
        <row r="10">
          <cell r="A10">
            <v>36739</v>
          </cell>
          <cell r="C10">
            <v>36739</v>
          </cell>
          <cell r="E10" t="str">
            <v>A</v>
          </cell>
          <cell r="I10">
            <v>0</v>
          </cell>
          <cell r="AC10">
            <v>0</v>
          </cell>
          <cell r="AM10">
            <v>0</v>
          </cell>
          <cell r="AQ10">
            <v>0</v>
          </cell>
        </row>
        <row r="11">
          <cell r="A11">
            <v>36770</v>
          </cell>
          <cell r="C11">
            <v>36770</v>
          </cell>
          <cell r="E11" t="str">
            <v>A</v>
          </cell>
          <cell r="I11">
            <v>0</v>
          </cell>
          <cell r="AC11">
            <v>0</v>
          </cell>
          <cell r="AM11">
            <v>0</v>
          </cell>
          <cell r="AQ11">
            <v>0</v>
          </cell>
        </row>
        <row r="12">
          <cell r="A12">
            <v>36800</v>
          </cell>
          <cell r="C12">
            <v>36800</v>
          </cell>
          <cell r="E12" t="str">
            <v>A</v>
          </cell>
          <cell r="I12">
            <v>0</v>
          </cell>
          <cell r="AC12">
            <v>0</v>
          </cell>
          <cell r="AM12">
            <v>0</v>
          </cell>
          <cell r="AQ12">
            <v>0</v>
          </cell>
        </row>
        <row r="13">
          <cell r="A13">
            <v>36831</v>
          </cell>
          <cell r="C13">
            <v>36831</v>
          </cell>
          <cell r="E13" t="str">
            <v>A</v>
          </cell>
          <cell r="I13">
            <v>0</v>
          </cell>
          <cell r="AC13">
            <v>0</v>
          </cell>
          <cell r="AM13">
            <v>0</v>
          </cell>
          <cell r="AQ13">
            <v>0</v>
          </cell>
        </row>
        <row r="14">
          <cell r="A14">
            <v>36861</v>
          </cell>
          <cell r="C14">
            <v>36861</v>
          </cell>
          <cell r="E14" t="str">
            <v>A</v>
          </cell>
          <cell r="I14">
            <v>0</v>
          </cell>
          <cell r="AC14">
            <v>0</v>
          </cell>
          <cell r="AM14">
            <v>0</v>
          </cell>
          <cell r="AQ14">
            <v>0</v>
          </cell>
        </row>
        <row r="15">
          <cell r="A15">
            <v>36892</v>
          </cell>
          <cell r="C15">
            <v>36892</v>
          </cell>
          <cell r="E15" t="str">
            <v>A</v>
          </cell>
          <cell r="G15">
            <v>403547286.57999992</v>
          </cell>
          <cell r="I15">
            <v>326133662.00999993</v>
          </cell>
          <cell r="K15">
            <v>48690330.24000001</v>
          </cell>
          <cell r="M15">
            <v>13804753.440000001</v>
          </cell>
          <cell r="O15">
            <v>6272991.3499999996</v>
          </cell>
          <cell r="Q15">
            <v>3570812.6</v>
          </cell>
          <cell r="S15">
            <v>2777661.83</v>
          </cell>
          <cell r="U15">
            <v>2297075.11</v>
          </cell>
          <cell r="W15">
            <v>1501897.2</v>
          </cell>
          <cell r="Y15">
            <v>376024</v>
          </cell>
          <cell r="AA15">
            <v>9528.48</v>
          </cell>
          <cell r="AC15">
            <v>1887449.68</v>
          </cell>
          <cell r="AE15">
            <v>373198</v>
          </cell>
          <cell r="AG15">
            <v>98099</v>
          </cell>
          <cell r="AK15">
            <v>0</v>
          </cell>
          <cell r="AM15">
            <v>98099</v>
          </cell>
          <cell r="AQ15">
            <v>1416152.68</v>
          </cell>
        </row>
        <row r="16">
          <cell r="A16">
            <v>36923</v>
          </cell>
          <cell r="C16">
            <v>36923</v>
          </cell>
          <cell r="E16" t="str">
            <v>A</v>
          </cell>
          <cell r="G16">
            <v>404062461.80000001</v>
          </cell>
          <cell r="I16">
            <v>320768442.37</v>
          </cell>
          <cell r="K16">
            <v>55069378.809999995</v>
          </cell>
          <cell r="M16">
            <v>12772711.98</v>
          </cell>
          <cell r="O16">
            <v>5967712.0800000001</v>
          </cell>
          <cell r="Q16">
            <v>4187611.39</v>
          </cell>
          <cell r="S16">
            <v>2866944.77</v>
          </cell>
          <cell r="U16">
            <v>2429660.4</v>
          </cell>
          <cell r="W16">
            <v>1529190.1</v>
          </cell>
          <cell r="Y16">
            <v>393147.44</v>
          </cell>
          <cell r="AA16">
            <v>13045</v>
          </cell>
          <cell r="AC16">
            <v>1935382.54</v>
          </cell>
          <cell r="AE16">
            <v>372379</v>
          </cell>
          <cell r="AG16">
            <v>102505.83</v>
          </cell>
          <cell r="AK16">
            <v>0</v>
          </cell>
          <cell r="AM16">
            <v>102505.83</v>
          </cell>
          <cell r="AQ16">
            <v>1460497.71</v>
          </cell>
        </row>
        <row r="17">
          <cell r="A17">
            <v>36951</v>
          </cell>
          <cell r="C17">
            <v>36951</v>
          </cell>
          <cell r="E17" t="str">
            <v>A</v>
          </cell>
          <cell r="G17">
            <v>400925158.69000006</v>
          </cell>
          <cell r="I17">
            <v>323991850.62000006</v>
          </cell>
          <cell r="K17">
            <v>50655070.780000001</v>
          </cell>
          <cell r="M17">
            <v>12184998.209999999</v>
          </cell>
          <cell r="O17">
            <v>5006551.9400000004</v>
          </cell>
          <cell r="Q17">
            <v>3811502.21</v>
          </cell>
          <cell r="S17">
            <v>2994331.52</v>
          </cell>
          <cell r="U17">
            <v>2280853.41</v>
          </cell>
          <cell r="W17">
            <v>1601482.07</v>
          </cell>
          <cell r="Y17">
            <v>437963</v>
          </cell>
          <cell r="AA17">
            <v>2504</v>
          </cell>
          <cell r="AC17">
            <v>2041949.07</v>
          </cell>
          <cell r="AE17">
            <v>387302</v>
          </cell>
          <cell r="AG17">
            <v>113933</v>
          </cell>
          <cell r="AK17">
            <v>0</v>
          </cell>
          <cell r="AM17">
            <v>113933</v>
          </cell>
          <cell r="AQ17">
            <v>1540714.07</v>
          </cell>
        </row>
        <row r="18">
          <cell r="A18">
            <v>36982</v>
          </cell>
          <cell r="C18">
            <v>36982</v>
          </cell>
          <cell r="E18" t="str">
            <v>A</v>
          </cell>
          <cell r="G18">
            <v>402837784.63000005</v>
          </cell>
          <cell r="I18">
            <v>328956767.79000002</v>
          </cell>
          <cell r="K18">
            <v>47297413.670000002</v>
          </cell>
          <cell r="M18">
            <v>12328930.32</v>
          </cell>
          <cell r="O18">
            <v>5230096.38</v>
          </cell>
          <cell r="Q18">
            <v>3282770.15</v>
          </cell>
          <cell r="S18">
            <v>2992935.79</v>
          </cell>
          <cell r="U18">
            <v>2748870.53</v>
          </cell>
          <cell r="W18">
            <v>961422.42</v>
          </cell>
          <cell r="Y18">
            <v>365134</v>
          </cell>
          <cell r="AA18">
            <v>11749</v>
          </cell>
          <cell r="AC18">
            <v>1338305.42</v>
          </cell>
          <cell r="AE18">
            <v>363078</v>
          </cell>
          <cell r="AG18">
            <v>80669</v>
          </cell>
          <cell r="AK18">
            <v>-111330</v>
          </cell>
          <cell r="AM18">
            <v>191999</v>
          </cell>
          <cell r="AQ18">
            <v>783228.41999999993</v>
          </cell>
        </row>
        <row r="19">
          <cell r="A19">
            <v>37012</v>
          </cell>
          <cell r="C19">
            <v>37012</v>
          </cell>
          <cell r="E19" t="str">
            <v>A</v>
          </cell>
          <cell r="G19">
            <v>395540999.98000002</v>
          </cell>
          <cell r="I19">
            <v>316099234.75999999</v>
          </cell>
          <cell r="K19">
            <v>53008105.140000001</v>
          </cell>
          <cell r="M19">
            <v>12018622.530000001</v>
          </cell>
          <cell r="O19">
            <v>5473249.7999999998</v>
          </cell>
          <cell r="Q19">
            <v>3446123.62</v>
          </cell>
          <cell r="S19">
            <v>2566692.94</v>
          </cell>
          <cell r="U19">
            <v>2928971.19</v>
          </cell>
          <cell r="W19">
            <v>2291722.59</v>
          </cell>
          <cell r="Y19">
            <v>365139</v>
          </cell>
          <cell r="AA19">
            <v>12648</v>
          </cell>
          <cell r="AC19">
            <v>2669509.59</v>
          </cell>
          <cell r="AE19">
            <v>417288</v>
          </cell>
          <cell r="AG19">
            <v>84575</v>
          </cell>
          <cell r="AK19">
            <v>2085</v>
          </cell>
          <cell r="AM19">
            <v>82490</v>
          </cell>
          <cell r="AQ19">
            <v>2169731.59</v>
          </cell>
        </row>
        <row r="20">
          <cell r="A20">
            <v>37043</v>
          </cell>
          <cell r="C20">
            <v>37043</v>
          </cell>
          <cell r="E20" t="str">
            <v>A</v>
          </cell>
          <cell r="G20">
            <v>415062484.91999996</v>
          </cell>
          <cell r="I20">
            <v>334163397.17999995</v>
          </cell>
          <cell r="K20">
            <v>53153416.050000012</v>
          </cell>
          <cell r="M20">
            <v>13361819.039999997</v>
          </cell>
          <cell r="O20">
            <v>5426839.9500000002</v>
          </cell>
          <cell r="Q20">
            <v>3502217.09</v>
          </cell>
          <cell r="S20">
            <v>2703830.99</v>
          </cell>
          <cell r="U20">
            <v>2750964.62</v>
          </cell>
          <cell r="W20">
            <v>1826427.72</v>
          </cell>
          <cell r="Y20">
            <v>407841</v>
          </cell>
          <cell r="AA20">
            <v>4003</v>
          </cell>
          <cell r="AC20">
            <v>2238271.7199999997</v>
          </cell>
          <cell r="AE20">
            <v>427479</v>
          </cell>
          <cell r="AG20">
            <v>75537</v>
          </cell>
          <cell r="AK20">
            <v>-16701</v>
          </cell>
          <cell r="AM20">
            <v>92238</v>
          </cell>
          <cell r="AQ20">
            <v>1718554.7199999997</v>
          </cell>
        </row>
        <row r="21">
          <cell r="A21">
            <v>37073</v>
          </cell>
          <cell r="C21">
            <v>37073</v>
          </cell>
          <cell r="E21" t="str">
            <v>A</v>
          </cell>
          <cell r="G21">
            <v>395550451.16000003</v>
          </cell>
          <cell r="I21">
            <v>314731791.36000001</v>
          </cell>
          <cell r="K21">
            <v>52270472.609999999</v>
          </cell>
          <cell r="M21">
            <v>13686955.93</v>
          </cell>
          <cell r="O21">
            <v>5807998.5599999996</v>
          </cell>
          <cell r="Q21">
            <v>3532796.41</v>
          </cell>
          <cell r="S21">
            <v>2922430.03</v>
          </cell>
          <cell r="U21">
            <v>2598006.2599999998</v>
          </cell>
          <cell r="W21">
            <v>1850402.23</v>
          </cell>
          <cell r="Y21">
            <v>428297</v>
          </cell>
          <cell r="AA21">
            <v>2971</v>
          </cell>
          <cell r="AC21">
            <v>2281670.23</v>
          </cell>
          <cell r="AE21">
            <v>432543</v>
          </cell>
          <cell r="AG21">
            <v>83180</v>
          </cell>
          <cell r="AK21">
            <v>-16067</v>
          </cell>
          <cell r="AM21">
            <v>99247</v>
          </cell>
          <cell r="AQ21">
            <v>1749880.23</v>
          </cell>
        </row>
        <row r="22">
          <cell r="A22">
            <v>37104</v>
          </cell>
          <cell r="C22">
            <v>37104</v>
          </cell>
          <cell r="E22" t="str">
            <v>A</v>
          </cell>
          <cell r="G22">
            <v>429766517.05000001</v>
          </cell>
          <cell r="I22">
            <v>349517305.32999998</v>
          </cell>
          <cell r="K22">
            <v>51270487.340000004</v>
          </cell>
          <cell r="M22">
            <v>13537595.720000001</v>
          </cell>
          <cell r="O22">
            <v>6056668.1900000004</v>
          </cell>
          <cell r="Q22">
            <v>3684577.23</v>
          </cell>
          <cell r="S22">
            <v>2760181.12</v>
          </cell>
          <cell r="U22">
            <v>2939702.12</v>
          </cell>
          <cell r="W22">
            <v>1608446.43</v>
          </cell>
          <cell r="Y22">
            <v>410865</v>
          </cell>
          <cell r="AA22">
            <v>11564</v>
          </cell>
          <cell r="AC22">
            <v>2030875.43</v>
          </cell>
          <cell r="AE22">
            <v>388873</v>
          </cell>
          <cell r="AG22">
            <v>106298</v>
          </cell>
          <cell r="AK22">
            <v>-18300</v>
          </cell>
          <cell r="AM22">
            <v>124598</v>
          </cell>
          <cell r="AQ22">
            <v>1517404.43</v>
          </cell>
        </row>
        <row r="23">
          <cell r="A23">
            <v>37135</v>
          </cell>
          <cell r="C23">
            <v>37135</v>
          </cell>
          <cell r="E23" t="str">
            <v>A</v>
          </cell>
          <cell r="G23">
            <v>440629379.51999998</v>
          </cell>
          <cell r="I23">
            <v>345984795.30000001</v>
          </cell>
          <cell r="K23">
            <v>61285941.069999993</v>
          </cell>
          <cell r="M23">
            <v>16605062.99</v>
          </cell>
          <cell r="O23">
            <v>6701618.7800000003</v>
          </cell>
          <cell r="Q23">
            <v>4207657.66</v>
          </cell>
          <cell r="S23">
            <v>3040493.97</v>
          </cell>
          <cell r="U23">
            <v>2803809.75</v>
          </cell>
          <cell r="W23">
            <v>2122626</v>
          </cell>
          <cell r="Y23">
            <v>377608</v>
          </cell>
          <cell r="AA23">
            <v>15240</v>
          </cell>
          <cell r="AC23">
            <v>2515474</v>
          </cell>
          <cell r="AE23">
            <v>480333</v>
          </cell>
          <cell r="AG23">
            <v>100804</v>
          </cell>
          <cell r="AK23">
            <v>-2082</v>
          </cell>
          <cell r="AM23">
            <v>102886</v>
          </cell>
          <cell r="AQ23">
            <v>1932255</v>
          </cell>
        </row>
        <row r="24">
          <cell r="A24">
            <v>37165</v>
          </cell>
          <cell r="C24">
            <v>37165</v>
          </cell>
          <cell r="E24" t="str">
            <v>A</v>
          </cell>
          <cell r="G24">
            <v>442711404.34999996</v>
          </cell>
          <cell r="I24">
            <v>356870706.69</v>
          </cell>
          <cell r="K24">
            <v>54589578.11999999</v>
          </cell>
          <cell r="M24">
            <v>14420654.379999999</v>
          </cell>
          <cell r="O24">
            <v>6803066.75</v>
          </cell>
          <cell r="Q24">
            <v>3954108.33</v>
          </cell>
          <cell r="S24">
            <v>3124158.67</v>
          </cell>
          <cell r="U24">
            <v>2949131.41</v>
          </cell>
          <cell r="W24">
            <v>1728239</v>
          </cell>
          <cell r="Y24">
            <v>481264</v>
          </cell>
          <cell r="AA24">
            <v>30795</v>
          </cell>
          <cell r="AC24">
            <v>2240298</v>
          </cell>
          <cell r="AE24">
            <v>422021</v>
          </cell>
          <cell r="AG24">
            <v>148171</v>
          </cell>
          <cell r="AK24">
            <v>-14998.701005033599</v>
          </cell>
          <cell r="AM24">
            <v>163169.7010050336</v>
          </cell>
          <cell r="AQ24">
            <v>1655107.2989949663</v>
          </cell>
        </row>
        <row r="25">
          <cell r="A25">
            <v>37196</v>
          </cell>
          <cell r="C25">
            <v>37196</v>
          </cell>
          <cell r="E25" t="str">
            <v>A</v>
          </cell>
          <cell r="G25">
            <v>458688688.07999992</v>
          </cell>
          <cell r="I25">
            <v>356994365.2299999</v>
          </cell>
          <cell r="K25">
            <v>67504462.060000002</v>
          </cell>
          <cell r="M25">
            <v>16267287.529999997</v>
          </cell>
          <cell r="O25">
            <v>7198843.75</v>
          </cell>
          <cell r="Q25">
            <v>4307117.49</v>
          </cell>
          <cell r="S25">
            <v>3265856.42</v>
          </cell>
          <cell r="U25">
            <v>3150755.6</v>
          </cell>
          <cell r="W25">
            <v>2046660.67</v>
          </cell>
          <cell r="Y25">
            <v>524070</v>
          </cell>
          <cell r="AA25">
            <v>10924</v>
          </cell>
          <cell r="AC25">
            <v>2581654.67</v>
          </cell>
          <cell r="AE25">
            <v>488613</v>
          </cell>
          <cell r="AG25">
            <v>85480</v>
          </cell>
          <cell r="AK25">
            <v>-17468</v>
          </cell>
          <cell r="AM25">
            <v>102948</v>
          </cell>
          <cell r="AQ25">
            <v>1990093.67</v>
          </cell>
        </row>
        <row r="26">
          <cell r="A26">
            <v>37226</v>
          </cell>
          <cell r="C26">
            <v>37226</v>
          </cell>
          <cell r="E26" t="str">
            <v>A</v>
          </cell>
          <cell r="G26">
            <v>446795101.95000005</v>
          </cell>
          <cell r="I26">
            <v>343468705.42000008</v>
          </cell>
          <cell r="K26">
            <v>66995545.86999999</v>
          </cell>
          <cell r="M26">
            <v>16874431.399999999</v>
          </cell>
          <cell r="O26">
            <v>8043531.9600000009</v>
          </cell>
          <cell r="Q26">
            <v>4780305.5599999996</v>
          </cell>
          <cell r="S26">
            <v>3504563.04</v>
          </cell>
          <cell r="U26">
            <v>3128018.7</v>
          </cell>
          <cell r="W26">
            <v>2051108.62</v>
          </cell>
          <cell r="Y26">
            <v>485223.91</v>
          </cell>
          <cell r="AA26">
            <v>3740</v>
          </cell>
          <cell r="AC26">
            <v>2540072.5300000003</v>
          </cell>
          <cell r="AE26">
            <v>500812</v>
          </cell>
          <cell r="AG26">
            <v>103367</v>
          </cell>
          <cell r="AK26">
            <v>6554</v>
          </cell>
          <cell r="AM26">
            <v>96813</v>
          </cell>
          <cell r="AQ26">
            <v>1942447.5300000003</v>
          </cell>
        </row>
        <row r="27">
          <cell r="A27">
            <v>37257</v>
          </cell>
          <cell r="C27">
            <v>37257</v>
          </cell>
          <cell r="E27" t="str">
            <v>A</v>
          </cell>
          <cell r="G27">
            <v>472115367.88999999</v>
          </cell>
          <cell r="I27">
            <v>381394581.79000002</v>
          </cell>
          <cell r="K27">
            <v>56026239.75</v>
          </cell>
          <cell r="M27">
            <v>15856722.35</v>
          </cell>
          <cell r="O27">
            <v>6820024.4900000002</v>
          </cell>
          <cell r="Q27">
            <v>4923330.68</v>
          </cell>
          <cell r="S27">
            <v>3684594.58</v>
          </cell>
          <cell r="U27">
            <v>3409874.25</v>
          </cell>
          <cell r="W27">
            <v>2017036.83</v>
          </cell>
          <cell r="Y27">
            <v>553501.86</v>
          </cell>
          <cell r="AA27">
            <v>11445</v>
          </cell>
          <cell r="AC27">
            <v>2581983.69</v>
          </cell>
          <cell r="AE27">
            <v>472491</v>
          </cell>
          <cell r="AG27">
            <v>109982</v>
          </cell>
          <cell r="AK27">
            <v>-16060</v>
          </cell>
          <cell r="AM27">
            <v>126042</v>
          </cell>
          <cell r="AQ27">
            <v>1983450.69</v>
          </cell>
        </row>
        <row r="28">
          <cell r="A28">
            <v>37288</v>
          </cell>
          <cell r="C28">
            <v>37288</v>
          </cell>
          <cell r="E28" t="str">
            <v>A</v>
          </cell>
          <cell r="G28">
            <v>487817110.85000002</v>
          </cell>
          <cell r="I28">
            <v>389738514.00000006</v>
          </cell>
          <cell r="K28">
            <v>64448713.499999993</v>
          </cell>
          <cell r="M28">
            <v>14894577.690000001</v>
          </cell>
          <cell r="O28">
            <v>6901396.5499999989</v>
          </cell>
          <cell r="Q28">
            <v>4220828.71</v>
          </cell>
          <cell r="S28">
            <v>3995499.99</v>
          </cell>
          <cell r="U28">
            <v>3617580.41</v>
          </cell>
          <cell r="W28">
            <v>2096937.56</v>
          </cell>
          <cell r="Y28">
            <v>476443</v>
          </cell>
          <cell r="AA28">
            <v>16593</v>
          </cell>
          <cell r="AC28">
            <v>2589973.56</v>
          </cell>
          <cell r="AE28">
            <v>498033</v>
          </cell>
          <cell r="AG28">
            <v>96124.71</v>
          </cell>
          <cell r="AK28">
            <v>-18030</v>
          </cell>
          <cell r="AM28">
            <v>114154.71</v>
          </cell>
          <cell r="AQ28">
            <v>1977785.85</v>
          </cell>
        </row>
        <row r="29">
          <cell r="A29">
            <v>37316</v>
          </cell>
          <cell r="C29">
            <v>37316</v>
          </cell>
          <cell r="E29" t="str">
            <v>A</v>
          </cell>
          <cell r="G29">
            <v>475699413.30000001</v>
          </cell>
          <cell r="I29">
            <v>384288850.64999998</v>
          </cell>
          <cell r="K29">
            <v>59525120.489999995</v>
          </cell>
          <cell r="M29">
            <v>14025876.969999999</v>
          </cell>
          <cell r="O29">
            <v>6209857.0700000003</v>
          </cell>
          <cell r="Q29">
            <v>4515460.97</v>
          </cell>
          <cell r="S29">
            <v>3449369.9</v>
          </cell>
          <cell r="U29">
            <v>3684877.25</v>
          </cell>
          <cell r="W29">
            <v>2214293.46</v>
          </cell>
          <cell r="Y29">
            <v>414477</v>
          </cell>
          <cell r="AA29">
            <v>12495</v>
          </cell>
          <cell r="AC29">
            <v>2641265.46</v>
          </cell>
          <cell r="AE29">
            <v>519727</v>
          </cell>
          <cell r="AG29">
            <v>111736.98</v>
          </cell>
          <cell r="AK29">
            <v>4509</v>
          </cell>
          <cell r="AM29">
            <v>107227.98</v>
          </cell>
          <cell r="AQ29">
            <v>2014310.48</v>
          </cell>
        </row>
        <row r="30">
          <cell r="A30">
            <v>37347</v>
          </cell>
          <cell r="C30">
            <v>37347</v>
          </cell>
          <cell r="E30" t="str">
            <v>A</v>
          </cell>
          <cell r="G30">
            <v>479089751.70000011</v>
          </cell>
          <cell r="I30">
            <v>395316677.7100001</v>
          </cell>
          <cell r="K30">
            <v>53167264.899999999</v>
          </cell>
          <cell r="M30">
            <v>13364658.950000003</v>
          </cell>
          <cell r="O30">
            <v>6299125.6100000013</v>
          </cell>
          <cell r="Q30">
            <v>4098634.93</v>
          </cell>
          <cell r="S30">
            <v>3535102.84</v>
          </cell>
          <cell r="U30">
            <v>3308286.76</v>
          </cell>
          <cell r="W30">
            <v>2289354.16</v>
          </cell>
          <cell r="Y30">
            <v>661307</v>
          </cell>
          <cell r="AA30">
            <v>8631</v>
          </cell>
          <cell r="AC30">
            <v>2959292.16</v>
          </cell>
          <cell r="AE30">
            <v>555905</v>
          </cell>
          <cell r="AG30">
            <v>157883</v>
          </cell>
          <cell r="AK30">
            <v>-5875</v>
          </cell>
          <cell r="AM30">
            <v>163758</v>
          </cell>
          <cell r="AQ30">
            <v>2239629.16</v>
          </cell>
        </row>
        <row r="31">
          <cell r="A31">
            <v>37377</v>
          </cell>
          <cell r="C31">
            <v>37377</v>
          </cell>
          <cell r="E31" t="str">
            <v>A</v>
          </cell>
          <cell r="G31">
            <v>474310520.90000004</v>
          </cell>
          <cell r="I31">
            <v>385411199.24000001</v>
          </cell>
          <cell r="K31">
            <v>59303858.989999995</v>
          </cell>
          <cell r="M31">
            <v>12726253.510000002</v>
          </cell>
          <cell r="O31">
            <v>5840560.4499999993</v>
          </cell>
          <cell r="Q31">
            <v>4187315.97</v>
          </cell>
          <cell r="S31">
            <v>3312053.61</v>
          </cell>
          <cell r="U31">
            <v>3529279.13</v>
          </cell>
          <cell r="W31">
            <v>2116319.36</v>
          </cell>
          <cell r="Y31">
            <v>546270</v>
          </cell>
          <cell r="AA31">
            <v>32336</v>
          </cell>
          <cell r="AC31">
            <v>2694925.36</v>
          </cell>
          <cell r="AE31">
            <v>503647</v>
          </cell>
          <cell r="AG31">
            <v>115628.13</v>
          </cell>
          <cell r="AK31">
            <v>-21308</v>
          </cell>
          <cell r="AM31">
            <v>136936.13</v>
          </cell>
          <cell r="AQ31">
            <v>2054342.23</v>
          </cell>
        </row>
        <row r="32">
          <cell r="A32">
            <v>37408</v>
          </cell>
          <cell r="C32">
            <v>37408</v>
          </cell>
          <cell r="E32" t="str">
            <v>A</v>
          </cell>
          <cell r="G32">
            <v>475947820.20999998</v>
          </cell>
          <cell r="I32">
            <v>386596430.54999995</v>
          </cell>
          <cell r="K32">
            <v>58209388.530000001</v>
          </cell>
          <cell r="M32">
            <v>14329673.749999998</v>
          </cell>
          <cell r="O32">
            <v>6034789.7100000009</v>
          </cell>
          <cell r="Q32">
            <v>3803664.3</v>
          </cell>
          <cell r="S32">
            <v>3547534</v>
          </cell>
          <cell r="U32">
            <v>3426339.37</v>
          </cell>
          <cell r="W32">
            <v>2387145.8199999998</v>
          </cell>
          <cell r="Y32">
            <v>590019</v>
          </cell>
          <cell r="AA32">
            <v>24183</v>
          </cell>
          <cell r="AC32">
            <v>3001347.82</v>
          </cell>
          <cell r="AE32">
            <v>553824</v>
          </cell>
          <cell r="AG32">
            <v>116221.91</v>
          </cell>
          <cell r="AK32">
            <v>-21434</v>
          </cell>
          <cell r="AM32">
            <v>137655.91</v>
          </cell>
          <cell r="AQ32">
            <v>2309867.9099999997</v>
          </cell>
        </row>
        <row r="33">
          <cell r="A33">
            <v>37438</v>
          </cell>
          <cell r="C33">
            <v>37438</v>
          </cell>
          <cell r="E33" t="str">
            <v>A</v>
          </cell>
          <cell r="G33">
            <v>470203056.75000006</v>
          </cell>
          <cell r="I33">
            <v>377097037.0200001</v>
          </cell>
          <cell r="K33">
            <v>61452254.549999997</v>
          </cell>
          <cell r="M33">
            <v>13889011.140000001</v>
          </cell>
          <cell r="O33">
            <v>6865741.1900000004</v>
          </cell>
          <cell r="Q33">
            <v>4187269.71</v>
          </cell>
          <cell r="S33">
            <v>3192251.71</v>
          </cell>
          <cell r="U33">
            <v>3519491.43</v>
          </cell>
          <cell r="W33">
            <v>2196245.86</v>
          </cell>
          <cell r="Y33">
            <v>507393</v>
          </cell>
          <cell r="AA33">
            <v>3508</v>
          </cell>
          <cell r="AC33">
            <v>2707146.86</v>
          </cell>
          <cell r="AE33">
            <v>508537</v>
          </cell>
          <cell r="AG33">
            <v>95305.21</v>
          </cell>
          <cell r="AK33">
            <v>-9501</v>
          </cell>
          <cell r="AM33">
            <v>104806.21</v>
          </cell>
          <cell r="AQ33">
            <v>2093803.65</v>
          </cell>
        </row>
        <row r="34">
          <cell r="A34">
            <v>37469</v>
          </cell>
          <cell r="C34">
            <v>37469</v>
          </cell>
          <cell r="E34" t="str">
            <v>A</v>
          </cell>
          <cell r="G34">
            <v>494922444.55000007</v>
          </cell>
          <cell r="I34">
            <v>405970796.80000007</v>
          </cell>
          <cell r="K34">
            <v>57686219.829999998</v>
          </cell>
          <cell r="M34">
            <v>13560987.490000002</v>
          </cell>
          <cell r="O34">
            <v>6533278.7800000003</v>
          </cell>
          <cell r="Q34">
            <v>4738278.49</v>
          </cell>
          <cell r="S34">
            <v>3356082.81</v>
          </cell>
          <cell r="U34">
            <v>3076800.35</v>
          </cell>
          <cell r="W34">
            <v>2552463.4900000002</v>
          </cell>
          <cell r="Y34">
            <v>523940</v>
          </cell>
          <cell r="AA34">
            <v>13374</v>
          </cell>
          <cell r="AC34">
            <v>3089777.49</v>
          </cell>
          <cell r="AE34">
            <v>571323</v>
          </cell>
          <cell r="AG34">
            <v>102277.66</v>
          </cell>
          <cell r="AK34">
            <v>-20811</v>
          </cell>
          <cell r="AM34">
            <v>123088.66</v>
          </cell>
          <cell r="AQ34">
            <v>2395365.83</v>
          </cell>
        </row>
        <row r="35">
          <cell r="A35">
            <v>37500</v>
          </cell>
          <cell r="C35">
            <v>37500</v>
          </cell>
          <cell r="E35" t="str">
            <v>A</v>
          </cell>
          <cell r="G35">
            <v>488690755.0999999</v>
          </cell>
          <cell r="I35">
            <v>394063669.58999991</v>
          </cell>
          <cell r="K35">
            <v>62405592.589999996</v>
          </cell>
          <cell r="M35">
            <v>14292217.909999998</v>
          </cell>
          <cell r="O35">
            <v>6438094.1399999997</v>
          </cell>
          <cell r="Q35">
            <v>4300435.67</v>
          </cell>
          <cell r="S35">
            <v>3784257.84</v>
          </cell>
          <cell r="U35">
            <v>3406487.36</v>
          </cell>
          <cell r="W35">
            <v>2183589.36</v>
          </cell>
          <cell r="Y35">
            <v>512754</v>
          </cell>
          <cell r="AA35">
            <v>16721</v>
          </cell>
          <cell r="AC35">
            <v>2713064.36</v>
          </cell>
          <cell r="AE35">
            <v>495172</v>
          </cell>
          <cell r="AG35">
            <v>106308.47</v>
          </cell>
          <cell r="AK35">
            <v>-22026</v>
          </cell>
          <cell r="AM35">
            <v>128334.47</v>
          </cell>
          <cell r="AQ35">
            <v>2089557.89</v>
          </cell>
        </row>
        <row r="36">
          <cell r="A36">
            <v>37530</v>
          </cell>
          <cell r="C36">
            <v>37530</v>
          </cell>
          <cell r="E36" t="str">
            <v>A</v>
          </cell>
          <cell r="G36">
            <v>503075307.95000005</v>
          </cell>
          <cell r="I36">
            <v>408660642.33000004</v>
          </cell>
          <cell r="K36">
            <v>61961533.519999988</v>
          </cell>
          <cell r="M36">
            <v>14191780.960000001</v>
          </cell>
          <cell r="O36">
            <v>6379640.9400000004</v>
          </cell>
          <cell r="Q36">
            <v>4242839.3600000003</v>
          </cell>
          <cell r="S36">
            <v>3635027.67</v>
          </cell>
          <cell r="U36">
            <v>4003843.17</v>
          </cell>
          <cell r="W36">
            <v>2185624.62</v>
          </cell>
          <cell r="Y36">
            <v>469375</v>
          </cell>
          <cell r="AA36">
            <v>17279</v>
          </cell>
          <cell r="AC36">
            <v>2672278.62</v>
          </cell>
          <cell r="AE36">
            <v>481942</v>
          </cell>
          <cell r="AG36">
            <v>78929</v>
          </cell>
          <cell r="AK36">
            <v>-22804.689643064208</v>
          </cell>
          <cell r="AM36">
            <v>101733.68964306421</v>
          </cell>
          <cell r="AQ36">
            <v>2088602.9303569358</v>
          </cell>
        </row>
        <row r="37">
          <cell r="A37">
            <v>37926</v>
          </cell>
          <cell r="C37">
            <v>37926</v>
          </cell>
          <cell r="E37" t="str">
            <v>A</v>
          </cell>
          <cell r="G37">
            <v>582724250.88300633</v>
          </cell>
          <cell r="I37">
            <v>473539169.85705817</v>
          </cell>
          <cell r="K37">
            <v>68125692.68581526</v>
          </cell>
          <cell r="M37">
            <v>17113532.507811952</v>
          </cell>
          <cell r="O37">
            <v>8021390.6576843653</v>
          </cell>
          <cell r="Q37">
            <v>5811085.5279890141</v>
          </cell>
          <cell r="S37">
            <v>5496150.7987545421</v>
          </cell>
          <cell r="U37">
            <v>4617228.8478930574</v>
          </cell>
          <cell r="W37">
            <v>3490244.9609265905</v>
          </cell>
          <cell r="Y37">
            <v>596804.77423026774</v>
          </cell>
          <cell r="AA37">
            <v>11609.307162020314</v>
          </cell>
          <cell r="AC37">
            <v>4098659.0423188787</v>
          </cell>
          <cell r="AE37">
            <v>766251.55814557557</v>
          </cell>
          <cell r="AG37">
            <v>180178.92825</v>
          </cell>
          <cell r="AI37">
            <v>0</v>
          </cell>
          <cell r="AK37">
            <v>12779.827340954569</v>
          </cell>
          <cell r="AM37">
            <v>167399.10090904543</v>
          </cell>
          <cell r="AO37">
            <v>0</v>
          </cell>
          <cell r="AQ37">
            <v>3165008.3832642576</v>
          </cell>
        </row>
        <row r="38">
          <cell r="A38">
            <v>37956</v>
          </cell>
          <cell r="C38">
            <v>37956</v>
          </cell>
          <cell r="E38" t="str">
            <v>A</v>
          </cell>
          <cell r="G38">
            <v>575865590.0580461</v>
          </cell>
          <cell r="I38">
            <v>457001695.32202411</v>
          </cell>
          <cell r="K38">
            <v>76301233.332649589</v>
          </cell>
          <cell r="M38">
            <v>17556379.544303551</v>
          </cell>
          <cell r="O38">
            <v>8731680.8544813208</v>
          </cell>
          <cell r="Q38">
            <v>5948310.4154325463</v>
          </cell>
          <cell r="S38">
            <v>5156707.2311588628</v>
          </cell>
          <cell r="U38">
            <v>5169583.357996</v>
          </cell>
          <cell r="W38">
            <v>3583312.9654296399</v>
          </cell>
          <cell r="Y38">
            <v>575796.22446782864</v>
          </cell>
          <cell r="AA38">
            <v>12950.595526704339</v>
          </cell>
          <cell r="AC38">
            <v>4172059.7854241729</v>
          </cell>
          <cell r="AE38">
            <v>789883.18083847594</v>
          </cell>
          <cell r="AG38">
            <v>175914.42644999997</v>
          </cell>
          <cell r="AI38">
            <v>0</v>
          </cell>
          <cell r="AK38">
            <v>12779.827340954569</v>
          </cell>
          <cell r="AM38">
            <v>163134.5991090454</v>
          </cell>
          <cell r="AO38">
            <v>0</v>
          </cell>
          <cell r="AQ38">
            <v>3219042.0054766517</v>
          </cell>
        </row>
        <row r="39">
          <cell r="A39">
            <v>37987</v>
          </cell>
          <cell r="C39">
            <v>37591</v>
          </cell>
          <cell r="E39" t="str">
            <v>F</v>
          </cell>
          <cell r="G39">
            <v>597804471.55994117</v>
          </cell>
          <cell r="I39">
            <v>479958584.04608518</v>
          </cell>
          <cell r="K39">
            <v>75483909.954282612</v>
          </cell>
          <cell r="M39">
            <v>17781711.050835431</v>
          </cell>
          <cell r="O39">
            <v>8548278.4939746335</v>
          </cell>
          <cell r="Q39">
            <v>6011632.9815407209</v>
          </cell>
          <cell r="S39">
            <v>5013103.6697178734</v>
          </cell>
          <cell r="U39">
            <v>5007251.3635046985</v>
          </cell>
          <cell r="W39">
            <v>3955143.2496962412</v>
          </cell>
          <cell r="Y39">
            <v>593063.97114332847</v>
          </cell>
          <cell r="AA39">
            <v>12810.345660461187</v>
          </cell>
          <cell r="AC39">
            <v>4561017.5665000305</v>
          </cell>
          <cell r="AE39">
            <v>859664.07319545432</v>
          </cell>
          <cell r="AG39">
            <v>178104.21091202812</v>
          </cell>
          <cell r="AI39">
            <v>0</v>
          </cell>
          <cell r="AK39">
            <v>12779.827340954569</v>
          </cell>
          <cell r="AM39">
            <v>165324.38357107356</v>
          </cell>
          <cell r="AO39">
            <v>-258987.12550691018</v>
          </cell>
          <cell r="AQ39">
            <v>3277041.9842265928</v>
          </cell>
        </row>
        <row r="40">
          <cell r="A40">
            <v>38018</v>
          </cell>
          <cell r="C40">
            <v>37591</v>
          </cell>
          <cell r="E40" t="str">
            <v>F</v>
          </cell>
          <cell r="G40">
            <v>601025861.94727337</v>
          </cell>
          <cell r="I40">
            <v>479540923.62924606</v>
          </cell>
          <cell r="K40">
            <v>77800485.434278369</v>
          </cell>
          <cell r="M40">
            <v>19130951.491141245</v>
          </cell>
          <cell r="O40">
            <v>8642641.6273539159</v>
          </cell>
          <cell r="Q40">
            <v>5910465.0459184349</v>
          </cell>
          <cell r="S40">
            <v>5196198.9688620958</v>
          </cell>
          <cell r="U40">
            <v>4804195.7504731938</v>
          </cell>
          <cell r="W40">
            <v>3909225.154109899</v>
          </cell>
          <cell r="Y40">
            <v>529948.66185367631</v>
          </cell>
          <cell r="AA40">
            <v>13277.000931420724</v>
          </cell>
          <cell r="AC40">
            <v>4452450.816894996</v>
          </cell>
          <cell r="AE40">
            <v>840066.23754741671</v>
          </cell>
          <cell r="AG40">
            <v>187320.06523315751</v>
          </cell>
          <cell r="AI40">
            <v>0</v>
          </cell>
          <cell r="AK40">
            <v>12779.827340954569</v>
          </cell>
          <cell r="AM40">
            <v>174540.23789220295</v>
          </cell>
          <cell r="AO40">
            <v>-238861.91257144895</v>
          </cell>
          <cell r="AQ40">
            <v>3198982.4288839274</v>
          </cell>
        </row>
        <row r="41">
          <cell r="A41">
            <v>38047</v>
          </cell>
          <cell r="C41">
            <v>37591</v>
          </cell>
          <cell r="E41" t="str">
            <v>F</v>
          </cell>
          <cell r="G41">
            <v>560479623.16814518</v>
          </cell>
          <cell r="I41">
            <v>449999886.47568023</v>
          </cell>
          <cell r="K41">
            <v>69009438.056664705</v>
          </cell>
          <cell r="M41">
            <v>16622332.48699544</v>
          </cell>
          <cell r="O41">
            <v>8886464.6597804744</v>
          </cell>
          <cell r="Q41">
            <v>5991129.6662829807</v>
          </cell>
          <cell r="S41">
            <v>5142846.8815814406</v>
          </cell>
          <cell r="U41">
            <v>4827524.9411598211</v>
          </cell>
          <cell r="W41">
            <v>3703362.9704063442</v>
          </cell>
          <cell r="Y41">
            <v>491074.83702919306</v>
          </cell>
          <cell r="AA41">
            <v>13329.667340566419</v>
          </cell>
          <cell r="AC41">
            <v>4207767.4747761032</v>
          </cell>
          <cell r="AE41">
            <v>789463.4483579736</v>
          </cell>
          <cell r="AG41">
            <v>197262.85128671248</v>
          </cell>
          <cell r="AI41">
            <v>0</v>
          </cell>
          <cell r="AK41">
            <v>12779.827340954569</v>
          </cell>
          <cell r="AM41">
            <v>184483.02394575792</v>
          </cell>
          <cell r="AO41">
            <v>-256099.84022711788</v>
          </cell>
          <cell r="AQ41">
            <v>2977721.1622452536</v>
          </cell>
        </row>
        <row r="42">
          <cell r="A42">
            <v>38078</v>
          </cell>
          <cell r="C42">
            <v>37591</v>
          </cell>
          <cell r="E42" t="str">
            <v>F</v>
          </cell>
          <cell r="G42">
            <v>560706453.01464856</v>
          </cell>
          <cell r="I42">
            <v>457208460.28231394</v>
          </cell>
          <cell r="K42">
            <v>62889796.130311534</v>
          </cell>
          <cell r="M42">
            <v>16115941.593499688</v>
          </cell>
          <cell r="O42">
            <v>8280265.2733977418</v>
          </cell>
          <cell r="Q42">
            <v>6206126.7769183209</v>
          </cell>
          <cell r="S42">
            <v>5218935.7255812474</v>
          </cell>
          <cell r="U42">
            <v>4786927.2326261234</v>
          </cell>
          <cell r="W42">
            <v>3779311.5984423514</v>
          </cell>
          <cell r="Y42">
            <v>537451.89600752981</v>
          </cell>
          <cell r="AA42">
            <v>12495.849001672334</v>
          </cell>
          <cell r="AC42">
            <v>4329259.343451553</v>
          </cell>
          <cell r="AE42">
            <v>809133.94655957283</v>
          </cell>
          <cell r="AG42">
            <v>205675.62810151165</v>
          </cell>
          <cell r="AI42">
            <v>0</v>
          </cell>
          <cell r="AK42">
            <v>12779.827340954569</v>
          </cell>
          <cell r="AM42">
            <v>192895.80076055709</v>
          </cell>
          <cell r="AO42">
            <v>-279285.58779557201</v>
          </cell>
          <cell r="AQ42">
            <v>3047944.0083358516</v>
          </cell>
        </row>
        <row r="43">
          <cell r="A43">
            <v>38108</v>
          </cell>
          <cell r="C43">
            <v>37591</v>
          </cell>
          <cell r="E43" t="str">
            <v>F</v>
          </cell>
          <cell r="G43">
            <v>548560964.36098635</v>
          </cell>
          <cell r="I43">
            <v>438664343.68678081</v>
          </cell>
          <cell r="K43">
            <v>69873779.478432983</v>
          </cell>
          <cell r="M43">
            <v>15944079.71820106</v>
          </cell>
          <cell r="O43">
            <v>8115914.4336499795</v>
          </cell>
          <cell r="Q43">
            <v>5816021.1544918455</v>
          </cell>
          <cell r="S43">
            <v>5321540.9910106706</v>
          </cell>
          <cell r="U43">
            <v>4825284.8984190235</v>
          </cell>
          <cell r="W43">
            <v>3749261.4830318401</v>
          </cell>
          <cell r="Y43">
            <v>517292.809822187</v>
          </cell>
          <cell r="AA43">
            <v>12510.762144945869</v>
          </cell>
          <cell r="AC43">
            <v>4279065.0549989725</v>
          </cell>
          <cell r="AE43">
            <v>801173.08105631731</v>
          </cell>
          <cell r="AG43">
            <v>209427.74334586557</v>
          </cell>
          <cell r="AI43">
            <v>0</v>
          </cell>
          <cell r="AK43">
            <v>12779.827340954569</v>
          </cell>
          <cell r="AM43">
            <v>196647.91600491101</v>
          </cell>
          <cell r="AO43">
            <v>-255336.7583850642</v>
          </cell>
          <cell r="AQ43">
            <v>3025907.29955268</v>
          </cell>
        </row>
        <row r="44">
          <cell r="A44">
            <v>38139</v>
          </cell>
          <cell r="C44">
            <v>37591</v>
          </cell>
          <cell r="E44" t="str">
            <v>F</v>
          </cell>
          <cell r="G44">
            <v>560681710.93002295</v>
          </cell>
          <cell r="I44">
            <v>457337744.4880535</v>
          </cell>
          <cell r="K44">
            <v>63076792.658471033</v>
          </cell>
          <cell r="M44">
            <v>16420209.982057089</v>
          </cell>
          <cell r="O44">
            <v>8100827.7535493504</v>
          </cell>
          <cell r="Q44">
            <v>5655932.9006147124</v>
          </cell>
          <cell r="S44">
            <v>5060136.1162777832</v>
          </cell>
          <cell r="U44">
            <v>5030067.0309994081</v>
          </cell>
          <cell r="W44">
            <v>3940337.8150583007</v>
          </cell>
          <cell r="Y44">
            <v>520045.07568957208</v>
          </cell>
          <cell r="AA44">
            <v>12249.733395627367</v>
          </cell>
          <cell r="AC44">
            <v>4472632.6241435008</v>
          </cell>
          <cell r="AE44">
            <v>836883.32774100907</v>
          </cell>
          <cell r="AG44">
            <v>205417.58586916764</v>
          </cell>
          <cell r="AI44">
            <v>0</v>
          </cell>
          <cell r="AK44">
            <v>12779.827340954569</v>
          </cell>
          <cell r="AM44">
            <v>192637.75852821307</v>
          </cell>
          <cell r="AO44">
            <v>-265370.12936165306</v>
          </cell>
          <cell r="AQ44">
            <v>3177741.4085126254</v>
          </cell>
        </row>
        <row r="45">
          <cell r="A45">
            <v>38169</v>
          </cell>
          <cell r="C45">
            <v>37773</v>
          </cell>
          <cell r="E45" t="str">
            <v>F</v>
          </cell>
          <cell r="G45">
            <v>561001618.55382037</v>
          </cell>
          <cell r="I45">
            <v>453632027.41586596</v>
          </cell>
          <cell r="K45">
            <v>67809247.713683084</v>
          </cell>
          <cell r="M45">
            <v>15604991.046012439</v>
          </cell>
          <cell r="O45">
            <v>8464035.2417154536</v>
          </cell>
          <cell r="Q45">
            <v>5904997.4785881741</v>
          </cell>
          <cell r="S45">
            <v>4943597.2482917048</v>
          </cell>
          <cell r="U45">
            <v>4642722.4096634313</v>
          </cell>
          <cell r="W45">
            <v>3933207.5403651609</v>
          </cell>
          <cell r="Y45">
            <v>602037.036201298</v>
          </cell>
          <cell r="AA45">
            <v>12564.474126553105</v>
          </cell>
          <cell r="AC45">
            <v>4547809.0506930118</v>
          </cell>
          <cell r="AE45">
            <v>855517.02194088011</v>
          </cell>
          <cell r="AG45">
            <v>197660.60914782895</v>
          </cell>
          <cell r="AI45">
            <v>0</v>
          </cell>
          <cell r="AK45">
            <v>12779.827340954569</v>
          </cell>
          <cell r="AM45">
            <v>184880.78180687438</v>
          </cell>
          <cell r="AO45">
            <v>-248838.93639640347</v>
          </cell>
          <cell r="AQ45">
            <v>3258572.3105488541</v>
          </cell>
        </row>
        <row r="46">
          <cell r="A46">
            <v>38200</v>
          </cell>
          <cell r="C46">
            <v>37773</v>
          </cell>
          <cell r="E46" t="str">
            <v>F</v>
          </cell>
          <cell r="G46">
            <v>582696750.14039207</v>
          </cell>
          <cell r="I46">
            <v>475375477.70389456</v>
          </cell>
          <cell r="K46">
            <v>67765057.19325383</v>
          </cell>
          <cell r="M46">
            <v>16374774.153631646</v>
          </cell>
          <cell r="O46">
            <v>7613323.8841849267</v>
          </cell>
          <cell r="Q46">
            <v>6015481.1234862618</v>
          </cell>
          <cell r="S46">
            <v>4986807.9490505774</v>
          </cell>
          <cell r="U46">
            <v>4565828.1328902096</v>
          </cell>
          <cell r="W46">
            <v>3708746.1538871806</v>
          </cell>
          <cell r="Y46">
            <v>363920.53007509082</v>
          </cell>
          <cell r="AA46">
            <v>12575.341314641773</v>
          </cell>
          <cell r="AC46">
            <v>4085242.0252769133</v>
          </cell>
          <cell r="AE46">
            <v>766219.99766363879</v>
          </cell>
          <cell r="AG46">
            <v>205964.1791517587</v>
          </cell>
          <cell r="AI46">
            <v>0</v>
          </cell>
          <cell r="AK46">
            <v>12779.827340954569</v>
          </cell>
          <cell r="AM46">
            <v>193184.35181080413</v>
          </cell>
          <cell r="AO46">
            <v>-209287.58954746515</v>
          </cell>
          <cell r="AQ46">
            <v>2916550.0862550056</v>
          </cell>
        </row>
        <row r="47">
          <cell r="A47">
            <v>38231</v>
          </cell>
          <cell r="C47">
            <v>37773</v>
          </cell>
          <cell r="E47" t="str">
            <v>F</v>
          </cell>
          <cell r="G47">
            <v>585098943.0414772</v>
          </cell>
          <cell r="I47">
            <v>474117717.98291552</v>
          </cell>
          <cell r="K47">
            <v>70406785.176889375</v>
          </cell>
          <cell r="M47">
            <v>17140886.227929164</v>
          </cell>
          <cell r="O47">
            <v>8186930.5309182694</v>
          </cell>
          <cell r="Q47">
            <v>5388020.5526439743</v>
          </cell>
          <cell r="S47">
            <v>5087665.7733434588</v>
          </cell>
          <cell r="U47">
            <v>4770936.7968374314</v>
          </cell>
          <cell r="W47">
            <v>3534076.5173936943</v>
          </cell>
          <cell r="Y47">
            <v>452807.44769804925</v>
          </cell>
          <cell r="AA47">
            <v>12971.351536706221</v>
          </cell>
          <cell r="AC47">
            <v>3999855.3166284496</v>
          </cell>
          <cell r="AE47">
            <v>753072.7830865127</v>
          </cell>
          <cell r="AG47">
            <v>201975.60371887</v>
          </cell>
          <cell r="AI47">
            <v>0</v>
          </cell>
          <cell r="AK47">
            <v>12779.827340954569</v>
          </cell>
          <cell r="AM47">
            <v>189195.77637791543</v>
          </cell>
          <cell r="AO47">
            <v>-200299.05441570134</v>
          </cell>
          <cell r="AQ47">
            <v>2857287.7027483201</v>
          </cell>
        </row>
        <row r="48">
          <cell r="A48">
            <v>38261</v>
          </cell>
          <cell r="C48">
            <v>37773</v>
          </cell>
          <cell r="E48" t="str">
            <v>F</v>
          </cell>
          <cell r="G48">
            <v>582226965.97592306</v>
          </cell>
          <cell r="I48">
            <v>470347008.88699931</v>
          </cell>
          <cell r="K48">
            <v>71683610.121100068</v>
          </cell>
          <cell r="M48">
            <v>16765646.623517957</v>
          </cell>
          <cell r="O48">
            <v>8202657.2096227724</v>
          </cell>
          <cell r="Q48">
            <v>5716558.3190605221</v>
          </cell>
          <cell r="S48">
            <v>4616699.685708412</v>
          </cell>
          <cell r="U48">
            <v>4894785.129913995</v>
          </cell>
          <cell r="W48">
            <v>3548179.1357169426</v>
          </cell>
          <cell r="Y48">
            <v>584072.83062484767</v>
          </cell>
          <cell r="AA48">
            <v>12943.769776234207</v>
          </cell>
          <cell r="AC48">
            <v>4145195.7361180247</v>
          </cell>
          <cell r="AE48">
            <v>779033.55432942114</v>
          </cell>
          <cell r="AG48">
            <v>211861.24145163951</v>
          </cell>
          <cell r="AI48">
            <v>0</v>
          </cell>
          <cell r="AK48">
            <v>12779.827340954569</v>
          </cell>
          <cell r="AM48">
            <v>199081.41411068494</v>
          </cell>
          <cell r="AO48">
            <v>-191575.93654620548</v>
          </cell>
          <cell r="AQ48">
            <v>2975504.8311317135</v>
          </cell>
        </row>
        <row r="49">
          <cell r="A49">
            <v>38292</v>
          </cell>
          <cell r="C49">
            <v>37773</v>
          </cell>
          <cell r="E49" t="str">
            <v>F</v>
          </cell>
          <cell r="G49">
            <v>596362639.64480388</v>
          </cell>
          <cell r="I49">
            <v>483940093.27516174</v>
          </cell>
          <cell r="K49">
            <v>70724988.745820597</v>
          </cell>
          <cell r="M49">
            <v>18035273.887547787</v>
          </cell>
          <cell r="O49">
            <v>8414098.0632055644</v>
          </cell>
          <cell r="Q49">
            <v>5805679.5913121756</v>
          </cell>
          <cell r="S49">
            <v>4902464.69708886</v>
          </cell>
          <cell r="U49">
            <v>4540041.3846671199</v>
          </cell>
          <cell r="W49">
            <v>3783357.0061926609</v>
          </cell>
          <cell r="Y49">
            <v>694842.28753235482</v>
          </cell>
          <cell r="AA49">
            <v>12926.378197488966</v>
          </cell>
          <cell r="AC49">
            <v>4491125.6719225049</v>
          </cell>
          <cell r="AE49">
            <v>849059.11019175523</v>
          </cell>
          <cell r="AG49">
            <v>206646.69583384678</v>
          </cell>
          <cell r="AI49">
            <v>0</v>
          </cell>
          <cell r="AK49">
            <v>12779.827340954569</v>
          </cell>
          <cell r="AM49">
            <v>193866.86849289222</v>
          </cell>
          <cell r="AO49">
            <v>-95768.320936577278</v>
          </cell>
          <cell r="AQ49">
            <v>3352431.3723012805</v>
          </cell>
        </row>
        <row r="50">
          <cell r="A50">
            <v>38322</v>
          </cell>
          <cell r="C50">
            <v>37773</v>
          </cell>
          <cell r="E50" t="str">
            <v>F</v>
          </cell>
          <cell r="G50">
            <v>591425992.58478081</v>
          </cell>
          <cell r="I50">
            <v>468889625.08086699</v>
          </cell>
          <cell r="K50">
            <v>79552983.660644099</v>
          </cell>
          <cell r="M50">
            <v>18101770.47538333</v>
          </cell>
          <cell r="O50">
            <v>9022489.6655121502</v>
          </cell>
          <cell r="Q50">
            <v>6048824.2057458274</v>
          </cell>
          <cell r="S50">
            <v>5039648.2646604236</v>
          </cell>
          <cell r="U50">
            <v>4770651.231968008</v>
          </cell>
          <cell r="W50">
            <v>3499264.2149966387</v>
          </cell>
          <cell r="Y50">
            <v>658071.289818594</v>
          </cell>
          <cell r="AA50">
            <v>13219.510045301802</v>
          </cell>
          <cell r="AC50">
            <v>4170555.0148605346</v>
          </cell>
          <cell r="AE50">
            <v>786568.37280614348</v>
          </cell>
          <cell r="AG50">
            <v>193912.54709815068</v>
          </cell>
          <cell r="AI50">
            <v>0</v>
          </cell>
          <cell r="AK50">
            <v>12779.827340954569</v>
          </cell>
          <cell r="AM50">
            <v>181132.71975719612</v>
          </cell>
          <cell r="AO50">
            <v>0</v>
          </cell>
          <cell r="AQ50">
            <v>3202853.9222971951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Bucket 1"/>
      <sheetName val="Bucket 2"/>
      <sheetName val="Bucket 3"/>
      <sheetName val="Bucket 4"/>
      <sheetName val="Bucket 5"/>
      <sheetName val="Bucket 6"/>
      <sheetName val="Expense_pull"/>
      <sheetName val="Oil Graph"/>
      <sheetName val="Finders"/>
      <sheetName val="Bilingual"/>
      <sheetName val="#REF"/>
      <sheetName val="NewHealthCareConsPMFYF"/>
      <sheetName val="RetailCommercial"/>
      <sheetName val="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L_Total"/>
      <sheetName val="NCL_RPC_Retail"/>
      <sheetName val="NCL_RPC_HoldingsLiq"/>
      <sheetName val="BankruptcyFilings"/>
      <sheetName val="Total"/>
      <sheetName val="Total_NCLDelqByBus"/>
      <sheetName val="Total_FlowsByBus"/>
      <sheetName val="CitiBrands"/>
      <sheetName val="CitiBrands_NCLDelqByPort"/>
      <sheetName val="CitiBrands_FlowsByPort"/>
      <sheetName val="RPC"/>
      <sheetName val="RPC_Retail"/>
      <sheetName val="RPC_Retail_NCLDelqByPort"/>
      <sheetName val="RPC_Retail_FlowsByPort"/>
      <sheetName val="RPC_RetailExBBY_NCLDelqByPort"/>
      <sheetName val="RPC_RetailExBBY_FlowsByPort"/>
      <sheetName val="RPC_HoldingsLiq"/>
      <sheetName val="RPC_HoldingsLiq_NCLByPort_1of2"/>
      <sheetName val="RPC_HoldingsLiq_NCLByPort_2of2"/>
      <sheetName val="Flows_CitiBrands"/>
      <sheetName val="Flows_RPC_RetailExBBY"/>
      <sheetName val="CitiBrands_ProprietaryProdMgmt"/>
      <sheetName val="CitiBrands_CoBrandedCards"/>
      <sheetName val="RPC_RetailExBBY"/>
      <sheetName val="RPC_Retail_Sears"/>
      <sheetName val="RPC_Retail_HD"/>
      <sheetName val="RPC_Retail_HD_NCLDelqByPort"/>
      <sheetName val="RPC_Retail_HD_FlowsByPort"/>
      <sheetName val="RPC_Retail_Macys"/>
      <sheetName val="RPC_Retail_SpecialtyMerchants"/>
      <sheetName val="RPC_Retail_Fuel"/>
      <sheetName val="RPC_Retail_Fuel_NCLDelqByPort"/>
      <sheetName val="RPC_Retail_Fuel_FlowsByPort"/>
      <sheetName val="RPC_Retail_BestBuy"/>
      <sheetName val="Flows_Total"/>
      <sheetName val="Flows_RPC_Retail_Sears"/>
      <sheetName val="Flows_RPC_Retail_HD_US_PL"/>
      <sheetName val="Flows_RPC_Retail_Macys"/>
      <sheetName val="Flows_RPC_Retail_SpecialtyMerch"/>
      <sheetName val="Flows_RPC_Retail_Fuel_PL"/>
      <sheetName val="Letter"/>
      <sheetName val="Delq BG Data"/>
      <sheetName val="Delq Data"/>
      <sheetName val="Macy's MTD Flows"/>
      <sheetName val="MTD_FlowRates"/>
      <sheetName val="ProjME_Delq"/>
      <sheetName val="ProjME_NCL"/>
      <sheetName val="FcstA"/>
      <sheetName val="FcstB"/>
      <sheetName val="FcstC"/>
      <sheetName val="Actuals"/>
      <sheetName val="Rcvbl"/>
      <sheetName val="NACollTM1Load"/>
      <sheetName val="NACollTM1Load-Old"/>
      <sheetName val="BG Calendar"/>
      <sheetName val="CitiReportingCalendar"/>
      <sheetName val="CurrBktHistByBillGroup"/>
      <sheetName val="Advance Report Tab"/>
      <sheetName val="XTotal"/>
      <sheetName val="XCitiBrands"/>
      <sheetName val="XRPC"/>
      <sheetName val="XRPC_Retail"/>
      <sheetName val="XRPC_Retail_Sears"/>
      <sheetName val="XRPC_HoldingsLiq"/>
      <sheetName val="XDelq_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>
            <v>210314.84688000011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6">
          <cell r="A6" t="str">
            <v>All Markets - Risk ANR</v>
          </cell>
          <cell r="E6" t="str">
            <v>All Markets</v>
          </cell>
          <cell r="F6" t="str">
            <v>Risk ANR</v>
          </cell>
        </row>
        <row r="7">
          <cell r="A7" t="str">
            <v>All Markets - Bucket 0 delinquency $</v>
          </cell>
          <cell r="F7" t="str">
            <v>Bucket 0 delinquency $</v>
          </cell>
        </row>
        <row r="8">
          <cell r="A8" t="str">
            <v>All Markets - Bucket 1 delinquency $</v>
          </cell>
          <cell r="F8" t="str">
            <v>Bucket 1 delinquency $</v>
          </cell>
        </row>
        <row r="9">
          <cell r="A9" t="str">
            <v>All Markets - Bucket 2 delinquency $</v>
          </cell>
          <cell r="F9" t="str">
            <v>Bucket 2 delinquency $</v>
          </cell>
        </row>
        <row r="10">
          <cell r="A10" t="str">
            <v>All Markets - Bucket 3 delinquency $</v>
          </cell>
          <cell r="F10" t="str">
            <v>Bucket 3 delinquency $</v>
          </cell>
        </row>
        <row r="11">
          <cell r="A11" t="str">
            <v>All Markets - Bucket 4 delinquency $</v>
          </cell>
          <cell r="F11" t="str">
            <v>Bucket 4 delinquency $</v>
          </cell>
        </row>
        <row r="12">
          <cell r="A12" t="str">
            <v>All Markets - Bucket 5 delinquency $</v>
          </cell>
          <cell r="F12" t="str">
            <v>Bucket 5 delinquency $</v>
          </cell>
        </row>
        <row r="13">
          <cell r="A13" t="str">
            <v>All Markets - Bucket 6 delinquency $</v>
          </cell>
          <cell r="F13" t="str">
            <v>Bucket 6 delinquency $</v>
          </cell>
        </row>
        <row r="14">
          <cell r="A14" t="str">
            <v>All Markets - Contractual charge-offs</v>
          </cell>
          <cell r="B14">
            <v>391548328.71567225</v>
          </cell>
          <cell r="C14">
            <v>391495507.22060585</v>
          </cell>
          <cell r="D14">
            <v>-52821.495066404343</v>
          </cell>
          <cell r="F14" t="str">
            <v>Contractual charge-offs</v>
          </cell>
          <cell r="G14">
            <v>391062272.87712288</v>
          </cell>
          <cell r="H14">
            <v>391062272.87712288</v>
          </cell>
          <cell r="I14">
            <v>391062272.87712288</v>
          </cell>
          <cell r="J14">
            <v>391062272.87712288</v>
          </cell>
          <cell r="K14">
            <v>391062272.87712288</v>
          </cell>
          <cell r="L14">
            <v>391062272.87712288</v>
          </cell>
          <cell r="M14">
            <v>391062272.87712288</v>
          </cell>
          <cell r="N14">
            <v>391270340.02440971</v>
          </cell>
          <cell r="O14">
            <v>391249819.63195533</v>
          </cell>
          <cell r="P14">
            <v>391224388.95154566</v>
          </cell>
          <cell r="Q14">
            <v>391224388.95154566</v>
          </cell>
          <cell r="R14">
            <v>391275459.76600254</v>
          </cell>
          <cell r="S14">
            <v>391570578.40913785</v>
          </cell>
          <cell r="T14">
            <v>391476769.37974787</v>
          </cell>
          <cell r="U14">
            <v>391468398.66134906</v>
          </cell>
          <cell r="V14">
            <v>391468398.66134906</v>
          </cell>
          <cell r="W14">
            <v>391958127.81193221</v>
          </cell>
          <cell r="X14">
            <v>392007302.5869559</v>
          </cell>
          <cell r="Y14">
            <v>391891946.02788651</v>
          </cell>
          <cell r="Z14">
            <v>391575238.08479345</v>
          </cell>
          <cell r="AA14">
            <v>391529456.79831034</v>
          </cell>
          <cell r="AB14">
            <v>391495507.22060585</v>
          </cell>
          <cell r="AC14">
            <v>391548328.71567225</v>
          </cell>
          <cell r="AD14">
            <v>0</v>
          </cell>
          <cell r="AE14">
            <v>0</v>
          </cell>
        </row>
        <row r="15">
          <cell r="A15" t="str">
            <v>All Markets - Gross Bankruptcy charge-offs</v>
          </cell>
          <cell r="B15">
            <v>93138532.125323683</v>
          </cell>
          <cell r="C15">
            <v>93138532.125323683</v>
          </cell>
          <cell r="D15">
            <v>0</v>
          </cell>
          <cell r="F15" t="str">
            <v>Gross Bankruptcy charge-offs</v>
          </cell>
          <cell r="G15">
            <v>96694604.483108431</v>
          </cell>
          <cell r="H15">
            <v>96694604.483108431</v>
          </cell>
          <cell r="I15">
            <v>96694604.483108431</v>
          </cell>
          <cell r="J15">
            <v>96694604.483108431</v>
          </cell>
          <cell r="K15">
            <v>96694604.483108431</v>
          </cell>
          <cell r="L15">
            <v>96680760.095829755</v>
          </cell>
          <cell r="M15">
            <v>96683487.52996017</v>
          </cell>
          <cell r="N15">
            <v>96720550.804854333</v>
          </cell>
          <cell r="O15">
            <v>96701027.521133155</v>
          </cell>
          <cell r="P15">
            <v>96066052.993094549</v>
          </cell>
          <cell r="Q15">
            <v>96066052.993094549</v>
          </cell>
          <cell r="R15">
            <v>95849454.253104821</v>
          </cell>
          <cell r="S15">
            <v>95900294.512704819</v>
          </cell>
          <cell r="T15">
            <v>94769320.410143912</v>
          </cell>
          <cell r="U15">
            <v>94767743.020396248</v>
          </cell>
          <cell r="V15">
            <v>94767743.020396248</v>
          </cell>
          <cell r="W15">
            <v>94510754.022541016</v>
          </cell>
          <cell r="X15">
            <v>94428085.511983514</v>
          </cell>
          <cell r="Y15">
            <v>94054503.859566927</v>
          </cell>
          <cell r="Z15">
            <v>93633844.911731631</v>
          </cell>
          <cell r="AA15">
            <v>93146692.067180276</v>
          </cell>
          <cell r="AB15">
            <v>93138532.125323683</v>
          </cell>
          <cell r="AC15">
            <v>93138532.125323683</v>
          </cell>
          <cell r="AD15">
            <v>0</v>
          </cell>
          <cell r="AE15">
            <v>0</v>
          </cell>
        </row>
        <row r="16">
          <cell r="A16" t="str">
            <v>All Markets - Total Gross Accelerated charge-offs</v>
          </cell>
          <cell r="B16">
            <v>54739664.052630469</v>
          </cell>
          <cell r="C16">
            <v>54739664.052630469</v>
          </cell>
          <cell r="D16">
            <v>0</v>
          </cell>
          <cell r="F16" t="str">
            <v>Total Gross Accelerated charge-offs</v>
          </cell>
          <cell r="G16">
            <v>54383554.559433952</v>
          </cell>
          <cell r="H16">
            <v>54383554.559433952</v>
          </cell>
          <cell r="I16">
            <v>54383554.559433952</v>
          </cell>
          <cell r="J16">
            <v>54383554.559433952</v>
          </cell>
          <cell r="K16">
            <v>54383554.559433952</v>
          </cell>
          <cell r="L16">
            <v>54383554.559433952</v>
          </cell>
          <cell r="M16">
            <v>54383554.449433953</v>
          </cell>
          <cell r="N16">
            <v>54379554.449433953</v>
          </cell>
          <cell r="O16">
            <v>54630554.449433953</v>
          </cell>
          <cell r="P16">
            <v>55210306.087767288</v>
          </cell>
          <cell r="Q16">
            <v>55210306.087767288</v>
          </cell>
          <cell r="R16">
            <v>55210306.060191154</v>
          </cell>
          <cell r="S16">
            <v>55210306.040191151</v>
          </cell>
          <cell r="T16">
            <v>55213670.622728944</v>
          </cell>
          <cell r="U16">
            <v>55213670.622728944</v>
          </cell>
          <cell r="V16">
            <v>55213670.622728944</v>
          </cell>
          <cell r="W16">
            <v>55196618.4021568</v>
          </cell>
          <cell r="X16">
            <v>55098618.4021568</v>
          </cell>
          <cell r="Y16">
            <v>55044618.4021568</v>
          </cell>
          <cell r="Z16">
            <v>55035487.619758159</v>
          </cell>
          <cell r="AA16">
            <v>54743154.282770455</v>
          </cell>
          <cell r="AB16">
            <v>54739664.052630469</v>
          </cell>
          <cell r="AC16">
            <v>54739664.052630469</v>
          </cell>
          <cell r="AD16">
            <v>0</v>
          </cell>
          <cell r="AE16">
            <v>0</v>
          </cell>
        </row>
        <row r="17">
          <cell r="A17" t="str">
            <v>All Markets - NCL Adjustment</v>
          </cell>
          <cell r="B17">
            <v>-39015284.037173964</v>
          </cell>
          <cell r="C17">
            <v>-38710983.044307582</v>
          </cell>
          <cell r="D17">
            <v>304300.992866382</v>
          </cell>
          <cell r="F17" t="str">
            <v>NCL Adjustment</v>
          </cell>
          <cell r="G17">
            <v>-40586672.896785177</v>
          </cell>
          <cell r="H17">
            <v>-40586672.896785177</v>
          </cell>
          <cell r="I17">
            <v>-40586672.896785177</v>
          </cell>
          <cell r="J17">
            <v>-40586672.896785177</v>
          </cell>
          <cell r="K17">
            <v>-40586672.896785177</v>
          </cell>
          <cell r="L17">
            <v>-40586672.896785177</v>
          </cell>
          <cell r="M17">
            <v>-40586672.896785177</v>
          </cell>
          <cell r="N17">
            <v>-40586672.896785177</v>
          </cell>
          <cell r="O17">
            <v>-40337672.896785177</v>
          </cell>
          <cell r="P17">
            <v>-40258528.560582131</v>
          </cell>
          <cell r="Q17">
            <v>-40258528.560582131</v>
          </cell>
          <cell r="R17">
            <v>-40009528.560582131</v>
          </cell>
          <cell r="S17">
            <v>-40009528.560582131</v>
          </cell>
          <cell r="T17">
            <v>-38796250.182045475</v>
          </cell>
          <cell r="U17">
            <v>-38796250.182045475</v>
          </cell>
          <cell r="V17">
            <v>-38796250.182045475</v>
          </cell>
          <cell r="W17">
            <v>-37619494.324585102</v>
          </cell>
          <cell r="X17">
            <v>-37619494.324585102</v>
          </cell>
          <cell r="Y17">
            <v>-37619494.324585102</v>
          </cell>
          <cell r="Z17">
            <v>-37427573.2412</v>
          </cell>
          <cell r="AA17">
            <v>-37465772.102200001</v>
          </cell>
          <cell r="AB17">
            <v>-38710983.044307582</v>
          </cell>
          <cell r="AC17">
            <v>-39015284.037173964</v>
          </cell>
          <cell r="AD17">
            <v>0</v>
          </cell>
          <cell r="AE17">
            <v>0</v>
          </cell>
        </row>
        <row r="18">
          <cell r="A18" t="str">
            <v>All Markets - Small Balance Charge-offs</v>
          </cell>
          <cell r="B18">
            <v>6462470.1900000013</v>
          </cell>
          <cell r="C18">
            <v>6462470.1900000013</v>
          </cell>
          <cell r="D18">
            <v>0</v>
          </cell>
          <cell r="F18" t="str">
            <v>Small Balance Charge-offs</v>
          </cell>
          <cell r="G18">
            <v>7941609.9555565463</v>
          </cell>
          <cell r="H18">
            <v>7941609.9555565463</v>
          </cell>
          <cell r="I18">
            <v>7941609.9555565463</v>
          </cell>
          <cell r="J18">
            <v>7941609.9555565463</v>
          </cell>
          <cell r="K18">
            <v>7941609.9555565463</v>
          </cell>
          <cell r="L18">
            <v>7965633.0246880939</v>
          </cell>
          <cell r="M18">
            <v>7974365.8691826593</v>
          </cell>
          <cell r="N18">
            <v>7980672.6819978766</v>
          </cell>
          <cell r="O18">
            <v>7678802.9281391799</v>
          </cell>
          <cell r="P18">
            <v>7554622.8414442521</v>
          </cell>
          <cell r="Q18">
            <v>7554622.8414442521</v>
          </cell>
          <cell r="R18">
            <v>7304928.2814147649</v>
          </cell>
          <cell r="S18">
            <v>7365196.1732314313</v>
          </cell>
          <cell r="T18">
            <v>7304003.0152011272</v>
          </cell>
          <cell r="U18">
            <v>7303284.7233365588</v>
          </cell>
          <cell r="V18">
            <v>7303284.7233365588</v>
          </cell>
          <cell r="W18">
            <v>6940443.3172184043</v>
          </cell>
          <cell r="X18">
            <v>6873031.2091981657</v>
          </cell>
          <cell r="Y18">
            <v>6729716.2685238253</v>
          </cell>
          <cell r="Z18">
            <v>6540847.1977713127</v>
          </cell>
          <cell r="AA18">
            <v>6462135.5104274731</v>
          </cell>
          <cell r="AB18">
            <v>6462470.1900000013</v>
          </cell>
          <cell r="AC18">
            <v>6462470.1900000013</v>
          </cell>
          <cell r="AD18">
            <v>0</v>
          </cell>
          <cell r="AE18">
            <v>0</v>
          </cell>
        </row>
        <row r="19">
          <cell r="A19" t="str">
            <v>All Markets - Agency Fees</v>
          </cell>
          <cell r="B19">
            <v>17332285.300999999</v>
          </cell>
          <cell r="C19">
            <v>17062830.780999999</v>
          </cell>
          <cell r="D19">
            <v>-269454.51999999955</v>
          </cell>
          <cell r="F19" t="str">
            <v>Agency Fees</v>
          </cell>
          <cell r="G19">
            <v>16393321.129454864</v>
          </cell>
          <cell r="H19">
            <v>16393321.129454864</v>
          </cell>
          <cell r="I19">
            <v>16393321.129454864</v>
          </cell>
          <cell r="J19">
            <v>16393321.129454864</v>
          </cell>
          <cell r="K19">
            <v>16393321.129454864</v>
          </cell>
          <cell r="L19">
            <v>16393321.129454864</v>
          </cell>
          <cell r="M19">
            <v>16393321.129454864</v>
          </cell>
          <cell r="N19">
            <v>16686665.570303418</v>
          </cell>
          <cell r="O19">
            <v>16686665.570303418</v>
          </cell>
          <cell r="P19">
            <v>16686665.570303416</v>
          </cell>
          <cell r="Q19">
            <v>16686665.570303416</v>
          </cell>
          <cell r="R19">
            <v>16686665.570303416</v>
          </cell>
          <cell r="S19">
            <v>16883771.570303414</v>
          </cell>
          <cell r="T19">
            <v>16883771.570303418</v>
          </cell>
          <cell r="U19">
            <v>16883771.570303418</v>
          </cell>
          <cell r="V19">
            <v>16883771.570303418</v>
          </cell>
          <cell r="W19">
            <v>16883771.570303414</v>
          </cell>
          <cell r="X19">
            <v>16883771.570303418</v>
          </cell>
          <cell r="Y19">
            <v>16397732.649584282</v>
          </cell>
          <cell r="Z19">
            <v>16289050.06550099</v>
          </cell>
          <cell r="AA19">
            <v>16432973.687991643</v>
          </cell>
          <cell r="AB19">
            <v>17062830.780999999</v>
          </cell>
          <cell r="AC19">
            <v>17332285.300999999</v>
          </cell>
          <cell r="AD19">
            <v>0</v>
          </cell>
          <cell r="AE19">
            <v>0</v>
          </cell>
        </row>
        <row r="20">
          <cell r="A20" t="str">
            <v>All Markets - Total Collections recoveries</v>
          </cell>
          <cell r="B20">
            <v>-64631001.509635851</v>
          </cell>
          <cell r="C20">
            <v>-64400488.328635857</v>
          </cell>
          <cell r="D20">
            <v>230513.18099999428</v>
          </cell>
          <cell r="F20" t="str">
            <v>Total Collections recoveries</v>
          </cell>
          <cell r="G20">
            <v>-64009475.285943717</v>
          </cell>
          <cell r="H20">
            <v>-64009475.285943717</v>
          </cell>
          <cell r="I20">
            <v>-64009475.285943717</v>
          </cell>
          <cell r="J20">
            <v>-64009475.285943717</v>
          </cell>
          <cell r="K20">
            <v>-64009475.285943717</v>
          </cell>
          <cell r="L20">
            <v>-64009475.285943717</v>
          </cell>
          <cell r="M20">
            <v>-64009475.285943717</v>
          </cell>
          <cell r="N20">
            <v>-65106475.565943733</v>
          </cell>
          <cell r="O20">
            <v>-65106475.565943718</v>
          </cell>
          <cell r="P20">
            <v>-65106475.565943718</v>
          </cell>
          <cell r="Q20">
            <v>-65106475.565943718</v>
          </cell>
          <cell r="R20">
            <v>-65106475.565943718</v>
          </cell>
          <cell r="S20">
            <v>-65847475.565943711</v>
          </cell>
          <cell r="T20">
            <v>-65847475.565943718</v>
          </cell>
          <cell r="U20">
            <v>-65847475.565943718</v>
          </cell>
          <cell r="V20">
            <v>-65847475.565943718</v>
          </cell>
          <cell r="W20">
            <v>-65847475.565943718</v>
          </cell>
          <cell r="X20">
            <v>-65847475.565943718</v>
          </cell>
          <cell r="Y20">
            <v>-64259475.565943725</v>
          </cell>
          <cell r="Z20">
            <v>-63919475.565943718</v>
          </cell>
          <cell r="AA20">
            <v>-64388966.245897397</v>
          </cell>
          <cell r="AB20">
            <v>-64400488.328635857</v>
          </cell>
          <cell r="AC20">
            <v>-64631001.509635851</v>
          </cell>
          <cell r="AD20">
            <v>0</v>
          </cell>
          <cell r="AE20">
            <v>0</v>
          </cell>
        </row>
        <row r="21">
          <cell r="A21" t="str">
            <v>All Markets - Written Off Asset Sales</v>
          </cell>
          <cell r="B21">
            <v>-6164576.4299999997</v>
          </cell>
          <cell r="C21">
            <v>-6164576.4299999997</v>
          </cell>
          <cell r="D21">
            <v>0</v>
          </cell>
          <cell r="F21" t="str">
            <v>Written Off Asset Sales</v>
          </cell>
          <cell r="G21">
            <v>-7589770.1820036517</v>
          </cell>
          <cell r="H21">
            <v>-7589770.1820036517</v>
          </cell>
          <cell r="I21">
            <v>-7589770.1820036517</v>
          </cell>
          <cell r="J21">
            <v>-7589770.1820036517</v>
          </cell>
          <cell r="K21">
            <v>-7589770.1820036517</v>
          </cell>
          <cell r="L21">
            <v>-7589760.1820036517</v>
          </cell>
          <cell r="M21">
            <v>-7589760.1820036517</v>
          </cell>
          <cell r="N21">
            <v>-6953091.1295401584</v>
          </cell>
          <cell r="O21">
            <v>-6946306.1819262449</v>
          </cell>
          <cell r="P21">
            <v>-6946326.9005053733</v>
          </cell>
          <cell r="Q21">
            <v>-6946326.9005053733</v>
          </cell>
          <cell r="R21">
            <v>-6946444.305787107</v>
          </cell>
          <cell r="S21">
            <v>-7058222.4118285757</v>
          </cell>
          <cell r="T21">
            <v>-7056395.2280033454</v>
          </cell>
          <cell r="U21">
            <v>-7056395.2280033454</v>
          </cell>
          <cell r="V21">
            <v>-7056395.2280033454</v>
          </cell>
          <cell r="W21">
            <v>-6328427.3566027246</v>
          </cell>
          <cell r="X21">
            <v>-6323402.83000293</v>
          </cell>
          <cell r="Y21">
            <v>-6323370.2187278531</v>
          </cell>
          <cell r="Z21">
            <v>-6323250.6440525707</v>
          </cell>
          <cell r="AA21">
            <v>-6284494.2812574385</v>
          </cell>
          <cell r="AB21">
            <v>-6164576.4299999997</v>
          </cell>
          <cell r="AC21">
            <v>-6164576.4299999997</v>
          </cell>
          <cell r="AD21">
            <v>0</v>
          </cell>
          <cell r="AE21">
            <v>0</v>
          </cell>
        </row>
        <row r="22">
          <cell r="A22" t="str">
            <v>All Markets - Sales Tax</v>
          </cell>
          <cell r="B22">
            <v>-708919.41</v>
          </cell>
          <cell r="C22">
            <v>-518131.05</v>
          </cell>
          <cell r="D22">
            <v>190788.36000000004</v>
          </cell>
          <cell r="F22" t="str">
            <v>Sales Tax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-175559.03</v>
          </cell>
          <cell r="T22">
            <v>-175559.03</v>
          </cell>
          <cell r="U22">
            <v>-175559.03</v>
          </cell>
          <cell r="V22">
            <v>-175559.03</v>
          </cell>
          <cell r="W22">
            <v>-175559.03</v>
          </cell>
          <cell r="X22">
            <v>-175559.03</v>
          </cell>
          <cell r="Y22">
            <v>-175559.03</v>
          </cell>
          <cell r="Z22">
            <v>-175559.03</v>
          </cell>
          <cell r="AA22">
            <v>-175559.03</v>
          </cell>
          <cell r="AB22">
            <v>-518131.05</v>
          </cell>
          <cell r="AC22">
            <v>-708919.41</v>
          </cell>
          <cell r="AD22">
            <v>0</v>
          </cell>
          <cell r="AE22">
            <v>0</v>
          </cell>
        </row>
        <row r="23">
          <cell r="A23" t="str">
            <v>All Markets - Loss Share</v>
          </cell>
          <cell r="B23">
            <v>0</v>
          </cell>
          <cell r="C23">
            <v>0</v>
          </cell>
          <cell r="D23">
            <v>0</v>
          </cell>
          <cell r="F23" t="str">
            <v>Loss Share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All Markets - NCL Task</v>
          </cell>
          <cell r="B24">
            <v>0</v>
          </cell>
          <cell r="C24">
            <v>0</v>
          </cell>
          <cell r="D24">
            <v>0</v>
          </cell>
          <cell r="F24" t="str">
            <v>NCL Task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All Markets - Misc1</v>
          </cell>
          <cell r="B25">
            <v>0</v>
          </cell>
          <cell r="C25">
            <v>0</v>
          </cell>
          <cell r="D25">
            <v>0</v>
          </cell>
          <cell r="F25" t="str">
            <v>Misc1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All Markets - Misc2</v>
          </cell>
          <cell r="B26">
            <v>0</v>
          </cell>
          <cell r="C26">
            <v>0</v>
          </cell>
          <cell r="D26">
            <v>0</v>
          </cell>
          <cell r="F26" t="str">
            <v>Misc2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All Markets - Misc3</v>
          </cell>
          <cell r="B27">
            <v>0</v>
          </cell>
          <cell r="C27">
            <v>0</v>
          </cell>
          <cell r="D27">
            <v>0</v>
          </cell>
          <cell r="F27" t="str">
            <v>Misc3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All Markets - Total Adjustments &amp; Refunds</v>
          </cell>
          <cell r="B28">
            <v>-72279767.528421789</v>
          </cell>
          <cell r="C28">
            <v>-71942095.395678103</v>
          </cell>
          <cell r="D28">
            <v>337672.13274368644</v>
          </cell>
          <cell r="F28" t="str">
            <v>Total Adjustments &amp; Refunds</v>
          </cell>
          <cell r="G28">
            <v>-73795434.60630016</v>
          </cell>
          <cell r="H28">
            <v>-73795434.60630016</v>
          </cell>
          <cell r="I28">
            <v>-73795434.60630016</v>
          </cell>
          <cell r="J28">
            <v>-73795434.60630016</v>
          </cell>
          <cell r="K28">
            <v>-73795434.60630016</v>
          </cell>
          <cell r="L28">
            <v>-73794477.534519494</v>
          </cell>
          <cell r="M28">
            <v>-73794649.996907741</v>
          </cell>
          <cell r="N28">
            <v>-73803855.904920697</v>
          </cell>
          <cell r="O28">
            <v>-73820522.353036925</v>
          </cell>
          <cell r="P28">
            <v>-73771237.823382393</v>
          </cell>
          <cell r="Q28">
            <v>-73771237.823382393</v>
          </cell>
          <cell r="R28">
            <v>-73748367.952147007</v>
          </cell>
          <cell r="S28">
            <v>-73778455.144010514</v>
          </cell>
          <cell r="T28">
            <v>-73490442.322141469</v>
          </cell>
          <cell r="U28">
            <v>-73603156.490697846</v>
          </cell>
          <cell r="V28">
            <v>-73603156.490697846</v>
          </cell>
          <cell r="W28">
            <v>-74324602.079219446</v>
          </cell>
          <cell r="X28">
            <v>-74251921.00319837</v>
          </cell>
          <cell r="Y28">
            <v>-74149039.003414437</v>
          </cell>
          <cell r="Z28">
            <v>-73996427.944446549</v>
          </cell>
          <cell r="AA28">
            <v>-74713163.245160341</v>
          </cell>
          <cell r="AB28">
            <v>-71942095.395678103</v>
          </cell>
          <cell r="AC28">
            <v>-72279767.528421789</v>
          </cell>
          <cell r="AD28">
            <v>0</v>
          </cell>
          <cell r="AE28">
            <v>0</v>
          </cell>
        </row>
        <row r="29">
          <cell r="A29" t="str">
            <v>All Markets - Impaired Asset Reserve</v>
          </cell>
          <cell r="B29">
            <v>0</v>
          </cell>
          <cell r="C29">
            <v>0</v>
          </cell>
          <cell r="D29">
            <v>0</v>
          </cell>
          <cell r="F29" t="str">
            <v>Impaired Asset Reserve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All Markets - Total Net Credit Loss</v>
          </cell>
          <cell r="B30">
            <v>380421731.46939474</v>
          </cell>
          <cell r="C30">
            <v>381162730.12093842</v>
          </cell>
          <cell r="D30">
            <v>740998.65154367685</v>
          </cell>
          <cell r="F30" t="str">
            <v>Total Net Credit Loss</v>
          </cell>
          <cell r="G30">
            <v>380494010.03364402</v>
          </cell>
          <cell r="H30">
            <v>380494010.03364402</v>
          </cell>
          <cell r="I30">
            <v>380494010.03364402</v>
          </cell>
          <cell r="J30">
            <v>380494010.03364402</v>
          </cell>
          <cell r="K30">
            <v>380494010.03364402</v>
          </cell>
          <cell r="L30">
            <v>380505155.78727758</v>
          </cell>
          <cell r="M30">
            <v>380516443.4935143</v>
          </cell>
          <cell r="N30">
            <v>380587688.03380954</v>
          </cell>
          <cell r="O30">
            <v>380735893.10327291</v>
          </cell>
          <cell r="P30">
            <v>380659467.59374154</v>
          </cell>
          <cell r="Q30">
            <v>380659467.59374154</v>
          </cell>
          <cell r="R30">
            <v>380515997.54655665</v>
          </cell>
          <cell r="S30">
            <v>380060905.99320376</v>
          </cell>
          <cell r="T30">
            <v>380281412.66999125</v>
          </cell>
          <cell r="U30">
            <v>380158032.10142386</v>
          </cell>
          <cell r="V30">
            <v>380158032.10142386</v>
          </cell>
          <cell r="W30">
            <v>381194156.76780087</v>
          </cell>
          <cell r="X30">
            <v>381072956.52686763</v>
          </cell>
          <cell r="Y30">
            <v>381591579.06504726</v>
          </cell>
          <cell r="Z30">
            <v>381232181.45391273</v>
          </cell>
          <cell r="AA30">
            <v>379286457.44216508</v>
          </cell>
          <cell r="AB30">
            <v>381162730.12093842</v>
          </cell>
          <cell r="AC30">
            <v>380421731.46939474</v>
          </cell>
          <cell r="AD30">
            <v>0</v>
          </cell>
          <cell r="AE30">
            <v>0</v>
          </cell>
        </row>
        <row r="31">
          <cell r="A31" t="str">
            <v>All Markets - Total Net Credit Loss - Sum</v>
          </cell>
          <cell r="B31">
            <v>380421731.46939468</v>
          </cell>
          <cell r="C31">
            <v>381162730.12093836</v>
          </cell>
          <cell r="D31">
            <v>740998.65154367685</v>
          </cell>
          <cell r="F31" t="str">
            <v>Total Net Credit Loss - Sum</v>
          </cell>
          <cell r="G31">
            <v>380494010.0336439</v>
          </cell>
          <cell r="H31">
            <v>380494010.0336439</v>
          </cell>
          <cell r="I31">
            <v>380494010.0336439</v>
          </cell>
          <cell r="J31">
            <v>380494010.0336439</v>
          </cell>
          <cell r="K31">
            <v>380494010.0336439</v>
          </cell>
          <cell r="L31">
            <v>380505155.78727746</v>
          </cell>
          <cell r="M31">
            <v>380516443.49351418</v>
          </cell>
          <cell r="N31">
            <v>380587688.03380948</v>
          </cell>
          <cell r="O31">
            <v>380735893.10327291</v>
          </cell>
          <cell r="P31">
            <v>380659467.59374154</v>
          </cell>
          <cell r="Q31">
            <v>380659467.59374154</v>
          </cell>
          <cell r="R31">
            <v>380515997.54655671</v>
          </cell>
          <cell r="S31">
            <v>380060905.99320376</v>
          </cell>
          <cell r="T31">
            <v>380281412.66999131</v>
          </cell>
          <cell r="U31">
            <v>380158032.1014238</v>
          </cell>
          <cell r="V31">
            <v>380158032.1014238</v>
          </cell>
          <cell r="W31">
            <v>381194156.76780087</v>
          </cell>
          <cell r="X31">
            <v>381072956.52686769</v>
          </cell>
          <cell r="Y31">
            <v>381591579.06504726</v>
          </cell>
          <cell r="Z31">
            <v>381232181.45391268</v>
          </cell>
          <cell r="AA31">
            <v>379286457.44216496</v>
          </cell>
          <cell r="AB31">
            <v>381162730.12093836</v>
          </cell>
          <cell r="AC31">
            <v>380421731.46939468</v>
          </cell>
          <cell r="AD31">
            <v>0</v>
          </cell>
          <cell r="AE31">
            <v>0</v>
          </cell>
        </row>
        <row r="32">
          <cell r="A32" t="str">
            <v>All Markets - Total Net Credit Loss - Check</v>
          </cell>
          <cell r="B32">
            <v>0</v>
          </cell>
          <cell r="C32">
            <v>0</v>
          </cell>
          <cell r="D32">
            <v>0</v>
          </cell>
          <cell r="F32" t="str">
            <v>Total Net Credit Loss - Check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>All Markets - Credit Loss (pre Adj. &amp; Ref)</v>
          </cell>
          <cell r="B33">
            <v>452701498.9978165</v>
          </cell>
          <cell r="C33">
            <v>453104825.51661646</v>
          </cell>
          <cell r="D33">
            <v>403326.51879996061</v>
          </cell>
          <cell r="F33" t="str">
            <v>Credit Loss (pre Adj. &amp; Ref)</v>
          </cell>
          <cell r="G33">
            <v>454289444.63994408</v>
          </cell>
          <cell r="H33">
            <v>454289444.63994408</v>
          </cell>
          <cell r="I33">
            <v>454289444.63994408</v>
          </cell>
          <cell r="J33">
            <v>454289444.63994408</v>
          </cell>
          <cell r="K33">
            <v>454289444.63994408</v>
          </cell>
          <cell r="L33">
            <v>454299633.32179695</v>
          </cell>
          <cell r="M33">
            <v>454311093.49042195</v>
          </cell>
          <cell r="N33">
            <v>454391543.93873018</v>
          </cell>
          <cell r="O33">
            <v>454556415.45630985</v>
          </cell>
          <cell r="P33">
            <v>454430705.41712391</v>
          </cell>
          <cell r="Q33">
            <v>454430705.41712391</v>
          </cell>
          <cell r="R33">
            <v>454264365.49870372</v>
          </cell>
          <cell r="S33">
            <v>453839361.1372143</v>
          </cell>
          <cell r="T33">
            <v>453771854.99213278</v>
          </cell>
          <cell r="U33">
            <v>453761188.59212166</v>
          </cell>
          <cell r="V33">
            <v>453761188.59212166</v>
          </cell>
          <cell r="W33">
            <v>455518758.84702033</v>
          </cell>
          <cell r="X33">
            <v>455324877.53006607</v>
          </cell>
          <cell r="Y33">
            <v>455740618.06846172</v>
          </cell>
          <cell r="Z33">
            <v>455228609.39835924</v>
          </cell>
          <cell r="AA33">
            <v>453999620.6873253</v>
          </cell>
          <cell r="AB33">
            <v>453104825.51661646</v>
          </cell>
          <cell r="AC33">
            <v>452701498.9978165</v>
          </cell>
          <cell r="AD33">
            <v>0</v>
          </cell>
          <cell r="AE33">
            <v>0</v>
          </cell>
        </row>
        <row r="34">
          <cell r="A34" t="str">
            <v>All Markets - Gross Charge-Offs</v>
          </cell>
          <cell r="B34">
            <v>506873711.04645234</v>
          </cell>
          <cell r="C34">
            <v>507125190.54425234</v>
          </cell>
          <cell r="D34">
            <v>251479.49779999256</v>
          </cell>
          <cell r="F34" t="str">
            <v>Gross Charge-Offs</v>
          </cell>
          <cell r="G34">
            <v>509495368.97843659</v>
          </cell>
          <cell r="H34">
            <v>509495368.97843659</v>
          </cell>
          <cell r="I34">
            <v>509495368.97843659</v>
          </cell>
          <cell r="J34">
            <v>509495368.97843659</v>
          </cell>
          <cell r="K34">
            <v>509495368.97843659</v>
          </cell>
          <cell r="L34">
            <v>509505547.66028947</v>
          </cell>
          <cell r="M34">
            <v>509517007.82891446</v>
          </cell>
          <cell r="N34">
            <v>509764445.06391066</v>
          </cell>
          <cell r="O34">
            <v>509922531.63387638</v>
          </cell>
          <cell r="P34">
            <v>509796842.31326962</v>
          </cell>
          <cell r="Q34">
            <v>509796842.31326962</v>
          </cell>
          <cell r="R34">
            <v>509630619.80013114</v>
          </cell>
          <cell r="S34">
            <v>510036846.57468319</v>
          </cell>
          <cell r="T34">
            <v>509967513.24577641</v>
          </cell>
          <cell r="U34">
            <v>509956846.84576529</v>
          </cell>
          <cell r="V34">
            <v>509956846.84576529</v>
          </cell>
          <cell r="W34">
            <v>510986449.22926337</v>
          </cell>
          <cell r="X34">
            <v>510787543.38570929</v>
          </cell>
          <cell r="Y34">
            <v>510101290.233549</v>
          </cell>
          <cell r="Z34">
            <v>509357844.57285452</v>
          </cell>
          <cell r="AA34">
            <v>508415666.55648851</v>
          </cell>
          <cell r="AB34">
            <v>507125190.54425234</v>
          </cell>
          <cell r="AC34">
            <v>506873711.04645234</v>
          </cell>
          <cell r="AD34">
            <v>0</v>
          </cell>
          <cell r="AE34">
            <v>0</v>
          </cell>
        </row>
        <row r="35">
          <cell r="A35" t="str">
            <v>All Markets - SBWO &amp; Other Adj</v>
          </cell>
          <cell r="B35">
            <v>-32552813.847173963</v>
          </cell>
          <cell r="C35">
            <v>-32248512.854307581</v>
          </cell>
          <cell r="D35">
            <v>304300.992866382</v>
          </cell>
          <cell r="F35" t="str">
            <v>SBWO &amp; Other Adj</v>
          </cell>
          <cell r="G35">
            <v>-32645062.941228632</v>
          </cell>
          <cell r="H35">
            <v>-32645062.941228632</v>
          </cell>
          <cell r="I35">
            <v>-32645062.941228632</v>
          </cell>
          <cell r="J35">
            <v>-32645062.941228632</v>
          </cell>
          <cell r="K35">
            <v>-32645062.941228632</v>
          </cell>
          <cell r="L35">
            <v>-32621039.872097082</v>
          </cell>
          <cell r="M35">
            <v>-32612307.027602516</v>
          </cell>
          <cell r="N35">
            <v>-32606000.214787301</v>
          </cell>
          <cell r="O35">
            <v>-32658869.968645997</v>
          </cell>
          <cell r="P35">
            <v>-32703905.719137877</v>
          </cell>
          <cell r="Q35">
            <v>-32703905.719137877</v>
          </cell>
          <cell r="R35">
            <v>-32704600.279167365</v>
          </cell>
          <cell r="S35">
            <v>-32644332.387350701</v>
          </cell>
          <cell r="T35">
            <v>-31492247.166844346</v>
          </cell>
          <cell r="U35">
            <v>-31492965.458708916</v>
          </cell>
          <cell r="V35">
            <v>-31492965.458708916</v>
          </cell>
          <cell r="W35">
            <v>-30679051.007366698</v>
          </cell>
          <cell r="X35">
            <v>-30746463.115386937</v>
          </cell>
          <cell r="Y35">
            <v>-30889778.056061275</v>
          </cell>
          <cell r="Z35">
            <v>-30886726.043428689</v>
          </cell>
          <cell r="AA35">
            <v>-31003636.591772527</v>
          </cell>
          <cell r="AB35">
            <v>-32248512.854307581</v>
          </cell>
          <cell r="AC35">
            <v>-32552813.847173963</v>
          </cell>
          <cell r="AD35">
            <v>0</v>
          </cell>
          <cell r="AE35">
            <v>0</v>
          </cell>
        </row>
        <row r="36">
          <cell r="A36" t="str">
            <v>All Markets - Total Recoveries &amp; Other</v>
          </cell>
          <cell r="B36">
            <v>-54172212.048635848</v>
          </cell>
          <cell r="C36">
            <v>-54020365.02763585</v>
          </cell>
          <cell r="D36">
            <v>151847.02099999785</v>
          </cell>
          <cell r="F36" t="str">
            <v>Total Recoveries &amp; Other</v>
          </cell>
          <cell r="G36">
            <v>-55205924.338492505</v>
          </cell>
          <cell r="H36">
            <v>-55205924.338492505</v>
          </cell>
          <cell r="I36">
            <v>-55205924.338492505</v>
          </cell>
          <cell r="J36">
            <v>-55205924.338492505</v>
          </cell>
          <cell r="K36">
            <v>-55205924.338492505</v>
          </cell>
          <cell r="L36">
            <v>-55205914.338492505</v>
          </cell>
          <cell r="M36">
            <v>-55205914.338492505</v>
          </cell>
          <cell r="N36">
            <v>-55372901.125180475</v>
          </cell>
          <cell r="O36">
            <v>-55366116.177566543</v>
          </cell>
          <cell r="P36">
            <v>-55366136.896145672</v>
          </cell>
          <cell r="Q36">
            <v>-55366136.896145672</v>
          </cell>
          <cell r="R36">
            <v>-55366254.301427409</v>
          </cell>
          <cell r="S36">
            <v>-56197485.437468871</v>
          </cell>
          <cell r="T36">
            <v>-56195658.253643647</v>
          </cell>
          <cell r="U36">
            <v>-56195658.253643647</v>
          </cell>
          <cell r="V36">
            <v>-56195658.253643647</v>
          </cell>
          <cell r="W36">
            <v>-55467690.382243037</v>
          </cell>
          <cell r="X36">
            <v>-55462665.855643228</v>
          </cell>
          <cell r="Y36">
            <v>-54360672.165087298</v>
          </cell>
          <cell r="Z36">
            <v>-54129235.174495302</v>
          </cell>
          <cell r="AA36">
            <v>-54416045.869163193</v>
          </cell>
          <cell r="AB36">
            <v>-54020365.02763585</v>
          </cell>
          <cell r="AC36">
            <v>-54172212.048635848</v>
          </cell>
          <cell r="AD36">
            <v>0</v>
          </cell>
          <cell r="AE36">
            <v>0</v>
          </cell>
        </row>
        <row r="37">
          <cell r="A37" t="str">
            <v>All Markets - Net Recoveries</v>
          </cell>
          <cell r="B37">
            <v>-47298716.208635852</v>
          </cell>
          <cell r="C37">
            <v>-47337657.547635853</v>
          </cell>
          <cell r="D37">
            <v>-38941.33900000155</v>
          </cell>
          <cell r="F37" t="str">
            <v>Net Recoveries</v>
          </cell>
          <cell r="G37">
            <v>-47616154.156488851</v>
          </cell>
          <cell r="H37">
            <v>-47616154.156488851</v>
          </cell>
          <cell r="I37">
            <v>-47616154.156488851</v>
          </cell>
          <cell r="J37">
            <v>-47616154.156488851</v>
          </cell>
          <cell r="K37">
            <v>-47616154.156488851</v>
          </cell>
          <cell r="L37">
            <v>-47616154.156488851</v>
          </cell>
          <cell r="M37">
            <v>-47616154.156488851</v>
          </cell>
          <cell r="N37">
            <v>-48419809.995640315</v>
          </cell>
          <cell r="O37">
            <v>-48419809.9956403</v>
          </cell>
          <cell r="P37">
            <v>-48419809.9956403</v>
          </cell>
          <cell r="Q37">
            <v>-48419809.9956403</v>
          </cell>
          <cell r="R37">
            <v>-48419809.9956403</v>
          </cell>
          <cell r="S37">
            <v>-48963703.995640293</v>
          </cell>
          <cell r="T37">
            <v>-48963703.9956403</v>
          </cell>
          <cell r="U37">
            <v>-48963703.9956403</v>
          </cell>
          <cell r="V37">
            <v>-48963703.9956403</v>
          </cell>
          <cell r="W37">
            <v>-48963703.995640308</v>
          </cell>
          <cell r="X37">
            <v>-48963703.9956403</v>
          </cell>
          <cell r="Y37">
            <v>-47861742.916359439</v>
          </cell>
          <cell r="Z37">
            <v>-47630425.500442728</v>
          </cell>
          <cell r="AA37">
            <v>-47955992.557905756</v>
          </cell>
          <cell r="AB37">
            <v>-47337657.547635853</v>
          </cell>
          <cell r="AC37">
            <v>-47298716.208635852</v>
          </cell>
          <cell r="AD37">
            <v>0</v>
          </cell>
          <cell r="AE37">
            <v>0</v>
          </cell>
        </row>
        <row r="38">
          <cell r="A38" t="str">
            <v>All Markets - Sales Tax/Loss Share/Other/IAR</v>
          </cell>
          <cell r="B38">
            <v>-708919.41</v>
          </cell>
          <cell r="C38">
            <v>-518131.05</v>
          </cell>
          <cell r="D38">
            <v>190788.36000000004</v>
          </cell>
          <cell r="F38" t="str">
            <v>Sales Tax/Loss Share/Other/IAR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-175559.03</v>
          </cell>
          <cell r="T38">
            <v>-175559.03</v>
          </cell>
          <cell r="U38">
            <v>-175559.03</v>
          </cell>
          <cell r="V38">
            <v>-175559.03</v>
          </cell>
          <cell r="W38">
            <v>-175559.03</v>
          </cell>
          <cell r="X38">
            <v>-175559.03</v>
          </cell>
          <cell r="Y38">
            <v>-175559.03</v>
          </cell>
          <cell r="Z38">
            <v>-175559.03</v>
          </cell>
          <cell r="AA38">
            <v>-175559.03</v>
          </cell>
          <cell r="AB38">
            <v>-518131.05</v>
          </cell>
          <cell r="AC38">
            <v>-708919.41</v>
          </cell>
          <cell r="AD38">
            <v>0</v>
          </cell>
          <cell r="AE38">
            <v>0</v>
          </cell>
        </row>
        <row r="39">
          <cell r="A39" t="str">
            <v>All Markets - Total Adjustments &amp; Refunds %</v>
          </cell>
          <cell r="B39">
            <v>0.1339937214668396</v>
          </cell>
          <cell r="C39">
            <v>0.13338079877156686</v>
          </cell>
          <cell r="D39">
            <v>-6.1292269527274401E-4</v>
          </cell>
          <cell r="F39" t="str">
            <v>Total Adjustments &amp; Refunds %</v>
          </cell>
          <cell r="G39">
            <v>0.13611867011098561</v>
          </cell>
          <cell r="H39">
            <v>0.13611867011098561</v>
          </cell>
          <cell r="I39">
            <v>0.13611867011098561</v>
          </cell>
          <cell r="J39">
            <v>0.13611867011098561</v>
          </cell>
          <cell r="K39">
            <v>0.13611867011098561</v>
          </cell>
          <cell r="L39">
            <v>0.1361203807959539</v>
          </cell>
          <cell r="M39">
            <v>0.13612001412695909</v>
          </cell>
          <cell r="N39">
            <v>0.13607647051453267</v>
          </cell>
          <cell r="O39">
            <v>0.13605428076783851</v>
          </cell>
          <cell r="P39">
            <v>0.13598366101971807</v>
          </cell>
          <cell r="Q39">
            <v>0.13598366101971807</v>
          </cell>
          <cell r="R39">
            <v>0.13598299579614939</v>
          </cell>
          <cell r="S39">
            <v>0.13595174847435068</v>
          </cell>
          <cell r="T39">
            <v>0.13572650766538569</v>
          </cell>
          <cell r="U39">
            <v>0.13593717241757669</v>
          </cell>
          <cell r="V39">
            <v>0.13593717241757669</v>
          </cell>
          <cell r="W39">
            <v>0.13721494547234458</v>
          </cell>
          <cell r="X39">
            <v>0.13711405029380747</v>
          </cell>
          <cell r="Y39">
            <v>0.13706148465231227</v>
          </cell>
          <cell r="Z39">
            <v>0.13696838796553798</v>
          </cell>
          <cell r="AA39">
            <v>0.13850665485848435</v>
          </cell>
          <cell r="AB39">
            <v>0.13338079877156686</v>
          </cell>
          <cell r="AC39">
            <v>0.1339937214668396</v>
          </cell>
          <cell r="AD39">
            <v>0</v>
          </cell>
          <cell r="AE39">
            <v>0</v>
          </cell>
        </row>
        <row r="40">
          <cell r="A40" t="str">
            <v>All Markets - Bucket 0 to 1 %</v>
          </cell>
          <cell r="F40" t="str">
            <v>Bucket 0 to 1 %</v>
          </cell>
        </row>
        <row r="41">
          <cell r="A41" t="str">
            <v>All Markets - Bucket 1 to 2 %</v>
          </cell>
          <cell r="F41" t="str">
            <v>Bucket 1 to 2 %</v>
          </cell>
        </row>
        <row r="42">
          <cell r="A42" t="str">
            <v>All Markets - Bucket 2 to 3 %</v>
          </cell>
          <cell r="F42" t="str">
            <v>Bucket 2 to 3 %</v>
          </cell>
        </row>
        <row r="43">
          <cell r="A43" t="str">
            <v>All Markets - Bucket 3 to 4 %</v>
          </cell>
          <cell r="F43" t="str">
            <v>Bucket 3 to 4 %</v>
          </cell>
        </row>
        <row r="44">
          <cell r="A44" t="str">
            <v>All Markets - Bucket 4 to 5 %</v>
          </cell>
          <cell r="F44" t="str">
            <v>Bucket 4 to 5 %</v>
          </cell>
        </row>
        <row r="45">
          <cell r="A45" t="str">
            <v>All Markets - Bucket 5 to 6 %</v>
          </cell>
          <cell r="F45" t="str">
            <v>Bucket 5 to 6 %</v>
          </cell>
        </row>
        <row r="46">
          <cell r="A46" t="str">
            <v>All Markets - Bucket 6 to CWO %</v>
          </cell>
          <cell r="F46" t="str">
            <v>Bucket 6 to CWO %</v>
          </cell>
        </row>
        <row r="47">
          <cell r="A47" t="str">
            <v>All Markets - Bucket 0 to Bucket 2 % L2</v>
          </cell>
          <cell r="F47" t="str">
            <v>Bucket 0 to Bucket 2 % L2</v>
          </cell>
        </row>
        <row r="48">
          <cell r="A48" t="str">
            <v>All Markets - Bucket 2 to Bucket 4 % L2</v>
          </cell>
          <cell r="F48" t="str">
            <v>Bucket 2 to Bucket 4 % L2</v>
          </cell>
        </row>
        <row r="49">
          <cell r="A49" t="str">
            <v>All Markets - Bucket 4 to CWO % L3</v>
          </cell>
          <cell r="F49" t="str">
            <v>Bucket 4 to CWO % L3</v>
          </cell>
        </row>
        <row r="50">
          <cell r="A50" t="str">
            <v>All Markets - Bucket 0 to CWO % L7</v>
          </cell>
          <cell r="F50" t="str">
            <v>Bucket 0 to CWO % L7</v>
          </cell>
        </row>
        <row r="52">
          <cell r="A52" t="str">
            <v>Citicorp - Risk ANR</v>
          </cell>
          <cell r="E52" t="str">
            <v>Citicorp</v>
          </cell>
          <cell r="F52" t="str">
            <v>Risk ANR</v>
          </cell>
        </row>
        <row r="53">
          <cell r="A53" t="str">
            <v>Citicorp - Bucket 0 delinquency $</v>
          </cell>
          <cell r="F53" t="str">
            <v>Bucket 0 delinquency $</v>
          </cell>
        </row>
        <row r="54">
          <cell r="A54" t="str">
            <v>Citicorp - Bucket 1 delinquency $</v>
          </cell>
          <cell r="F54" t="str">
            <v>Bucket 1 delinquency $</v>
          </cell>
        </row>
        <row r="55">
          <cell r="A55" t="str">
            <v>Citicorp - Bucket 2 delinquency $</v>
          </cell>
          <cell r="F55" t="str">
            <v>Bucket 2 delinquency $</v>
          </cell>
        </row>
        <row r="56">
          <cell r="A56" t="str">
            <v>Citicorp - Bucket 3 delinquency $</v>
          </cell>
          <cell r="F56" t="str">
            <v>Bucket 3 delinquency $</v>
          </cell>
        </row>
        <row r="57">
          <cell r="A57" t="str">
            <v>Citicorp - Bucket 4 delinquency $</v>
          </cell>
          <cell r="F57" t="str">
            <v>Bucket 4 delinquency $</v>
          </cell>
        </row>
        <row r="58">
          <cell r="A58" t="str">
            <v>Citicorp - Bucket 5 delinquency $</v>
          </cell>
          <cell r="F58" t="str">
            <v>Bucket 5 delinquency $</v>
          </cell>
        </row>
        <row r="59">
          <cell r="A59" t="str">
            <v>Citicorp - Bucket 6 delinquency $</v>
          </cell>
          <cell r="F59" t="str">
            <v>Bucket 6 delinquency $</v>
          </cell>
        </row>
        <row r="60">
          <cell r="A60" t="str">
            <v>Citicorp - Contractual charge-offs</v>
          </cell>
          <cell r="B60">
            <v>187789285.37000003</v>
          </cell>
          <cell r="C60">
            <v>187789285.37000003</v>
          </cell>
          <cell r="D60">
            <v>0</v>
          </cell>
          <cell r="F60" t="str">
            <v>Contractual charge-offs</v>
          </cell>
          <cell r="G60">
            <v>188251790.5769887</v>
          </cell>
          <cell r="H60">
            <v>188251790.5769887</v>
          </cell>
          <cell r="I60">
            <v>188251790.5769887</v>
          </cell>
          <cell r="J60">
            <v>188251790.5769887</v>
          </cell>
          <cell r="K60">
            <v>188251790.5769887</v>
          </cell>
          <cell r="L60">
            <v>188251790.5769887</v>
          </cell>
          <cell r="M60">
            <v>188251790.57698867</v>
          </cell>
          <cell r="N60">
            <v>188251790.5769887</v>
          </cell>
          <cell r="O60">
            <v>188251790.5769887</v>
          </cell>
          <cell r="P60">
            <v>188251790.57698867</v>
          </cell>
          <cell r="Q60">
            <v>188251790.57698867</v>
          </cell>
          <cell r="R60">
            <v>188251790.5769887</v>
          </cell>
          <cell r="S60">
            <v>188251790.5769887</v>
          </cell>
          <cell r="T60">
            <v>188251790.5769887</v>
          </cell>
          <cell r="U60">
            <v>188251790.57698879</v>
          </cell>
          <cell r="V60">
            <v>188251790.57698879</v>
          </cell>
          <cell r="W60">
            <v>188251790.57698864</v>
          </cell>
          <cell r="X60">
            <v>188251790.57698864</v>
          </cell>
          <cell r="Y60">
            <v>188073576.1080375</v>
          </cell>
          <cell r="Z60">
            <v>187873160.36865002</v>
          </cell>
          <cell r="AA60">
            <v>187789285.37000003</v>
          </cell>
          <cell r="AB60">
            <v>187789285.37000003</v>
          </cell>
          <cell r="AC60">
            <v>187789285.37000003</v>
          </cell>
          <cell r="AD60">
            <v>0</v>
          </cell>
          <cell r="AE60">
            <v>0</v>
          </cell>
        </row>
        <row r="61">
          <cell r="A61" t="str">
            <v>Citicorp - Gross Bankruptcy charge-offs</v>
          </cell>
          <cell r="B61">
            <v>47975653.049999997</v>
          </cell>
          <cell r="C61">
            <v>47975653.049999997</v>
          </cell>
          <cell r="D61">
            <v>0</v>
          </cell>
          <cell r="F61" t="str">
            <v>Gross Bankruptcy charge-offs</v>
          </cell>
          <cell r="G61">
            <v>48915297.776183084</v>
          </cell>
          <cell r="H61">
            <v>48915297.776183084</v>
          </cell>
          <cell r="I61">
            <v>48915297.776183084</v>
          </cell>
          <cell r="J61">
            <v>48915297.776183084</v>
          </cell>
          <cell r="K61">
            <v>48915297.776183084</v>
          </cell>
          <cell r="L61">
            <v>48915297.776183084</v>
          </cell>
          <cell r="M61">
            <v>48915297.776183069</v>
          </cell>
          <cell r="N61">
            <v>48951089.601779878</v>
          </cell>
          <cell r="O61">
            <v>48929720.764231436</v>
          </cell>
          <cell r="P61">
            <v>48681369.051657714</v>
          </cell>
          <cell r="Q61">
            <v>48681369.051657714</v>
          </cell>
          <cell r="R61">
            <v>48317614.574028112</v>
          </cell>
          <cell r="S61">
            <v>48317614.574028119</v>
          </cell>
          <cell r="T61">
            <v>48374044.752831534</v>
          </cell>
          <cell r="U61">
            <v>48374044.752831519</v>
          </cell>
          <cell r="V61">
            <v>48374044.752831519</v>
          </cell>
          <cell r="W61">
            <v>48374044.752831541</v>
          </cell>
          <cell r="X61">
            <v>48516854.054341584</v>
          </cell>
          <cell r="Y61">
            <v>48516854.054341562</v>
          </cell>
          <cell r="Z61">
            <v>48193006.268728822</v>
          </cell>
          <cell r="AA61">
            <v>47975653.049999997</v>
          </cell>
          <cell r="AB61">
            <v>47975653.049999997</v>
          </cell>
          <cell r="AC61">
            <v>47975653.049999997</v>
          </cell>
          <cell r="AD61">
            <v>0</v>
          </cell>
          <cell r="AE61">
            <v>0</v>
          </cell>
        </row>
        <row r="62">
          <cell r="A62" t="str">
            <v>Citicorp - Total Gross Accelerated charge-offs</v>
          </cell>
          <cell r="B62">
            <v>28727219.739999995</v>
          </cell>
          <cell r="C62">
            <v>28727219.739999995</v>
          </cell>
          <cell r="D62">
            <v>0</v>
          </cell>
          <cell r="F62" t="str">
            <v>Total Gross Accelerated charge-offs</v>
          </cell>
          <cell r="G62">
            <v>28241524.262087762</v>
          </cell>
          <cell r="H62">
            <v>28241524.262087762</v>
          </cell>
          <cell r="I62">
            <v>28241524.262087762</v>
          </cell>
          <cell r="J62">
            <v>28241524.262087762</v>
          </cell>
          <cell r="K62">
            <v>28241524.262087762</v>
          </cell>
          <cell r="L62">
            <v>28241524.262087759</v>
          </cell>
          <cell r="M62">
            <v>28241524.262087759</v>
          </cell>
          <cell r="N62">
            <v>28386524.262087759</v>
          </cell>
          <cell r="O62">
            <v>28686524.262087762</v>
          </cell>
          <cell r="P62">
            <v>28996524.262087762</v>
          </cell>
          <cell r="Q62">
            <v>28996524.262087762</v>
          </cell>
          <cell r="R62">
            <v>28996524.262087762</v>
          </cell>
          <cell r="S62">
            <v>28996524.262087755</v>
          </cell>
          <cell r="T62">
            <v>28996524.262087762</v>
          </cell>
          <cell r="U62">
            <v>28996524.262087762</v>
          </cell>
          <cell r="V62">
            <v>28996524.262087762</v>
          </cell>
          <cell r="W62">
            <v>28996524.262087762</v>
          </cell>
          <cell r="X62">
            <v>28996524.262087762</v>
          </cell>
          <cell r="Y62">
            <v>28996524.262087759</v>
          </cell>
          <cell r="Z62">
            <v>28996524.262087762</v>
          </cell>
          <cell r="AA62">
            <v>28727219.739999995</v>
          </cell>
          <cell r="AB62">
            <v>28727219.739999995</v>
          </cell>
          <cell r="AC62">
            <v>28727219.739999995</v>
          </cell>
          <cell r="AD62">
            <v>0</v>
          </cell>
          <cell r="AE62">
            <v>0</v>
          </cell>
        </row>
        <row r="63">
          <cell r="A63" t="str">
            <v>Citicorp - NCL Adjustment</v>
          </cell>
          <cell r="B63">
            <v>-3263703.0699999854</v>
          </cell>
          <cell r="C63">
            <v>-3263703.0699999854</v>
          </cell>
          <cell r="D63">
            <v>0</v>
          </cell>
          <cell r="F63" t="str">
            <v>NCL Adjustment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-3263703.0699999854</v>
          </cell>
          <cell r="AC63">
            <v>-3263703.0699999854</v>
          </cell>
          <cell r="AD63">
            <v>0</v>
          </cell>
          <cell r="AE63">
            <v>0</v>
          </cell>
        </row>
        <row r="64">
          <cell r="A64" t="str">
            <v>Citicorp - Small Balance Charge-offs</v>
          </cell>
          <cell r="B64">
            <v>3500645.7200000007</v>
          </cell>
          <cell r="C64">
            <v>3500645.7200000007</v>
          </cell>
          <cell r="D64">
            <v>0</v>
          </cell>
          <cell r="F64" t="str">
            <v>Small Balance Charge-offs</v>
          </cell>
          <cell r="G64">
            <v>4899999.9999999981</v>
          </cell>
          <cell r="H64">
            <v>4899999.9999999981</v>
          </cell>
          <cell r="I64">
            <v>4899999.9999999981</v>
          </cell>
          <cell r="J64">
            <v>4899999.9999999981</v>
          </cell>
          <cell r="K64">
            <v>4899999.9999999981</v>
          </cell>
          <cell r="L64">
            <v>4901286.1662589926</v>
          </cell>
          <cell r="M64">
            <v>4901286.0400633402</v>
          </cell>
          <cell r="N64">
            <v>4901214.3337589921</v>
          </cell>
          <cell r="O64">
            <v>4601116.9047372527</v>
          </cell>
          <cell r="P64">
            <v>4501107.5057546441</v>
          </cell>
          <cell r="Q64">
            <v>4501107.5057546441</v>
          </cell>
          <cell r="R64">
            <v>4400802.4918659683</v>
          </cell>
          <cell r="S64">
            <v>4300746.2742770799</v>
          </cell>
          <cell r="T64">
            <v>4210584.7030043518</v>
          </cell>
          <cell r="U64">
            <v>4210578.5340488739</v>
          </cell>
          <cell r="V64">
            <v>4210578.5340488739</v>
          </cell>
          <cell r="W64">
            <v>3860302.5281531075</v>
          </cell>
          <cell r="X64">
            <v>3740154.9740340593</v>
          </cell>
          <cell r="Y64">
            <v>3610150.514191431</v>
          </cell>
          <cell r="Z64">
            <v>3488955.3569229129</v>
          </cell>
          <cell r="AA64">
            <v>3500645.7200000007</v>
          </cell>
          <cell r="AB64">
            <v>3500645.7200000007</v>
          </cell>
          <cell r="AC64">
            <v>3500645.7200000007</v>
          </cell>
          <cell r="AD64">
            <v>0</v>
          </cell>
          <cell r="AE64">
            <v>0</v>
          </cell>
        </row>
        <row r="65">
          <cell r="A65" t="str">
            <v>Citicorp - Agency Fees</v>
          </cell>
          <cell r="B65">
            <v>9871393.0200000014</v>
          </cell>
          <cell r="C65">
            <v>9871393.0199999996</v>
          </cell>
          <cell r="D65">
            <v>0</v>
          </cell>
          <cell r="F65" t="str">
            <v>Agency Fees</v>
          </cell>
          <cell r="G65">
            <v>9784663.3024098948</v>
          </cell>
          <cell r="H65">
            <v>9784663.3024098948</v>
          </cell>
          <cell r="I65">
            <v>9784663.3024098948</v>
          </cell>
          <cell r="J65">
            <v>9784663.3024098948</v>
          </cell>
          <cell r="K65">
            <v>9784663.3024098948</v>
          </cell>
          <cell r="L65">
            <v>9784663.3024098948</v>
          </cell>
          <cell r="M65">
            <v>9784663.3024098948</v>
          </cell>
          <cell r="N65">
            <v>10077529.568409897</v>
          </cell>
          <cell r="O65">
            <v>10077529.568409897</v>
          </cell>
          <cell r="P65">
            <v>10077529.568409896</v>
          </cell>
          <cell r="Q65">
            <v>10077529.568409896</v>
          </cell>
          <cell r="R65">
            <v>10077529.568409896</v>
          </cell>
          <cell r="S65">
            <v>10274635.568409894</v>
          </cell>
          <cell r="T65">
            <v>10274635.568409897</v>
          </cell>
          <cell r="U65">
            <v>10274635.568409896</v>
          </cell>
          <cell r="V65">
            <v>10274635.568409896</v>
          </cell>
          <cell r="W65">
            <v>10274635.568409894</v>
          </cell>
          <cell r="X65">
            <v>10274635.568409896</v>
          </cell>
          <cell r="Y65">
            <v>9958627.5684098974</v>
          </cell>
          <cell r="Z65">
            <v>9841587.5684098955</v>
          </cell>
          <cell r="AA65">
            <v>9871393.0200000014</v>
          </cell>
          <cell r="AB65">
            <v>9871393.0199999996</v>
          </cell>
          <cell r="AC65">
            <v>9871393.0200000014</v>
          </cell>
          <cell r="AD65">
            <v>0</v>
          </cell>
          <cell r="AE65">
            <v>0</v>
          </cell>
        </row>
        <row r="66">
          <cell r="A66" t="str">
            <v>Citicorp - Total Collections recoveries</v>
          </cell>
          <cell r="B66">
            <v>-37481556.079999998</v>
          </cell>
          <cell r="C66">
            <v>-37481556.079999998</v>
          </cell>
          <cell r="D66">
            <v>0</v>
          </cell>
          <cell r="F66" t="str">
            <v>Total Collections recoveries</v>
          </cell>
          <cell r="G66">
            <v>-36784448.50530035</v>
          </cell>
          <cell r="H66">
            <v>-36784448.50530035</v>
          </cell>
          <cell r="I66">
            <v>-36784448.50530035</v>
          </cell>
          <cell r="J66">
            <v>-36784448.50530035</v>
          </cell>
          <cell r="K66">
            <v>-36784448.50530035</v>
          </cell>
          <cell r="L66">
            <v>-36784448.50530035</v>
          </cell>
          <cell r="M66">
            <v>-36784448.50530035</v>
          </cell>
          <cell r="N66">
            <v>-37885449.505300373</v>
          </cell>
          <cell r="O66">
            <v>-37885449.505300358</v>
          </cell>
          <cell r="P66">
            <v>-37885449.505300358</v>
          </cell>
          <cell r="Q66">
            <v>-37885449.505300358</v>
          </cell>
          <cell r="R66">
            <v>-37885449.505300358</v>
          </cell>
          <cell r="S66">
            <v>-38626449.50530035</v>
          </cell>
          <cell r="T66">
            <v>-38626449.505300358</v>
          </cell>
          <cell r="U66">
            <v>-38626449.505300358</v>
          </cell>
          <cell r="V66">
            <v>-38626449.505300358</v>
          </cell>
          <cell r="W66">
            <v>-38626449.505300358</v>
          </cell>
          <cell r="X66">
            <v>-38626449.505300358</v>
          </cell>
          <cell r="Y66">
            <v>-37438449.505300358</v>
          </cell>
          <cell r="Z66">
            <v>-36998449.505300358</v>
          </cell>
          <cell r="AA66">
            <v>-37481556.079999998</v>
          </cell>
          <cell r="AB66">
            <v>-37481556.079999998</v>
          </cell>
          <cell r="AC66">
            <v>-37481556.079999998</v>
          </cell>
          <cell r="AD66">
            <v>0</v>
          </cell>
          <cell r="AE66">
            <v>0</v>
          </cell>
        </row>
        <row r="67">
          <cell r="A67" t="str">
            <v>Citicorp - Written Off Asset Sales</v>
          </cell>
          <cell r="B67">
            <v>-2475979.5999999996</v>
          </cell>
          <cell r="C67">
            <v>-2475979.5999999996</v>
          </cell>
          <cell r="D67">
            <v>0</v>
          </cell>
          <cell r="F67" t="str">
            <v>Written Off Asset Sales</v>
          </cell>
          <cell r="G67">
            <v>-3741251.2349440553</v>
          </cell>
          <cell r="H67">
            <v>-3741251.2349440553</v>
          </cell>
          <cell r="I67">
            <v>-3741251.2349440553</v>
          </cell>
          <cell r="J67">
            <v>-3741251.2349440553</v>
          </cell>
          <cell r="K67">
            <v>-3741251.2349440553</v>
          </cell>
          <cell r="L67">
            <v>-3741251.2349440553</v>
          </cell>
          <cell r="M67">
            <v>-3741251.2349440553</v>
          </cell>
          <cell r="N67">
            <v>-3100239.5477534281</v>
          </cell>
          <cell r="O67">
            <v>-3100239.5477534281</v>
          </cell>
          <cell r="P67">
            <v>-3100239.5477534281</v>
          </cell>
          <cell r="Q67">
            <v>-3100239.5477534281</v>
          </cell>
          <cell r="R67">
            <v>-3100239.5477534281</v>
          </cell>
          <cell r="S67">
            <v>-3114437.6577534275</v>
          </cell>
          <cell r="T67">
            <v>-3114437.6577534275</v>
          </cell>
          <cell r="U67">
            <v>-3114437.6577534275</v>
          </cell>
          <cell r="V67">
            <v>-3114437.6577534275</v>
          </cell>
          <cell r="W67">
            <v>-2459990.4157057637</v>
          </cell>
          <cell r="X67">
            <v>-2459990.4157057637</v>
          </cell>
          <cell r="Y67">
            <v>-2459990.4157057637</v>
          </cell>
          <cell r="Z67">
            <v>-2459990.4157057637</v>
          </cell>
          <cell r="AA67">
            <v>-2475979.5999999996</v>
          </cell>
          <cell r="AB67">
            <v>-2475979.5999999996</v>
          </cell>
          <cell r="AC67">
            <v>-2475979.5999999996</v>
          </cell>
          <cell r="AD67">
            <v>0</v>
          </cell>
          <cell r="AE67">
            <v>0</v>
          </cell>
        </row>
        <row r="68">
          <cell r="A68" t="str">
            <v>Citicorp - Sales Tax</v>
          </cell>
          <cell r="B68">
            <v>0</v>
          </cell>
          <cell r="C68">
            <v>0</v>
          </cell>
          <cell r="D68">
            <v>0</v>
          </cell>
          <cell r="F68" t="str">
            <v>Sales Tax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>Citicorp - Loss Share</v>
          </cell>
          <cell r="B69">
            <v>0</v>
          </cell>
          <cell r="C69">
            <v>0</v>
          </cell>
          <cell r="D69">
            <v>0</v>
          </cell>
          <cell r="F69" t="str">
            <v>Loss Share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>Citicorp - NCL Task</v>
          </cell>
          <cell r="B70">
            <v>0</v>
          </cell>
          <cell r="C70">
            <v>0</v>
          </cell>
          <cell r="D70">
            <v>0</v>
          </cell>
          <cell r="F70" t="str">
            <v>NCL Task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Citicorp - Misc1</v>
          </cell>
          <cell r="B71">
            <v>0</v>
          </cell>
          <cell r="C71">
            <v>0</v>
          </cell>
          <cell r="D71">
            <v>0</v>
          </cell>
          <cell r="F71" t="str">
            <v>Misc1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A72" t="str">
            <v>Citicorp - Misc2</v>
          </cell>
          <cell r="B72">
            <v>0</v>
          </cell>
          <cell r="C72">
            <v>0</v>
          </cell>
          <cell r="D72">
            <v>0</v>
          </cell>
          <cell r="F72" t="str">
            <v>Misc2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A73" t="str">
            <v>Citicorp - Misc3</v>
          </cell>
          <cell r="B73">
            <v>0</v>
          </cell>
          <cell r="C73">
            <v>0</v>
          </cell>
          <cell r="D73">
            <v>0</v>
          </cell>
          <cell r="F73" t="str">
            <v>Misc3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A74" t="str">
            <v>Citicorp - Total Adjustments &amp; Refunds</v>
          </cell>
          <cell r="B74">
            <v>-24328111.269999996</v>
          </cell>
          <cell r="C74">
            <v>-24328111.269999996</v>
          </cell>
          <cell r="D74">
            <v>0</v>
          </cell>
          <cell r="F74" t="str">
            <v>Total Adjustments &amp; Refunds</v>
          </cell>
          <cell r="G74">
            <v>-26540861.261525959</v>
          </cell>
          <cell r="H74">
            <v>-26540861.261525959</v>
          </cell>
          <cell r="I74">
            <v>-26540861.261525959</v>
          </cell>
          <cell r="J74">
            <v>-26540861.261525959</v>
          </cell>
          <cell r="K74">
            <v>-26540861.261525959</v>
          </cell>
          <cell r="L74">
            <v>-26540861.261525959</v>
          </cell>
          <cell r="M74">
            <v>-26540861.261525951</v>
          </cell>
          <cell r="N74">
            <v>-26558852.03308887</v>
          </cell>
          <cell r="O74">
            <v>-26586607.965170678</v>
          </cell>
          <cell r="P74">
            <v>-26590112.544961803</v>
          </cell>
          <cell r="Q74">
            <v>-26590112.544961803</v>
          </cell>
          <cell r="R74">
            <v>-26706592.941310465</v>
          </cell>
          <cell r="S74">
            <v>-26706592.941310469</v>
          </cell>
          <cell r="T74">
            <v>-26714069.293197095</v>
          </cell>
          <cell r="U74">
            <v>-26827858.318782717</v>
          </cell>
          <cell r="V74">
            <v>-26827858.318782717</v>
          </cell>
          <cell r="W74">
            <v>-27093550.010063659</v>
          </cell>
          <cell r="X74">
            <v>-27108047.227128625</v>
          </cell>
          <cell r="Y74">
            <v>-27089683.467398822</v>
          </cell>
          <cell r="Z74">
            <v>-27038546.550020203</v>
          </cell>
          <cell r="AA74">
            <v>-27591814.339999989</v>
          </cell>
          <cell r="AB74">
            <v>-24328111.269999996</v>
          </cell>
          <cell r="AC74">
            <v>-24328111.269999996</v>
          </cell>
          <cell r="AD74">
            <v>0</v>
          </cell>
          <cell r="AE74">
            <v>0</v>
          </cell>
        </row>
        <row r="75">
          <cell r="A75" t="str">
            <v>Citicorp - Impaired Asset Reserve</v>
          </cell>
          <cell r="B75">
            <v>0</v>
          </cell>
          <cell r="C75">
            <v>0</v>
          </cell>
          <cell r="D75">
            <v>0</v>
          </cell>
          <cell r="F75" t="str">
            <v>Impaired Asset Reserve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 t="str">
            <v>Citicorp - Total Net Credit Loss</v>
          </cell>
          <cell r="B76">
            <v>210314846.88000005</v>
          </cell>
          <cell r="C76">
            <v>210314846.88000008</v>
          </cell>
          <cell r="D76">
            <v>0</v>
          </cell>
          <cell r="F76" t="str">
            <v>Total Net Credit Loss</v>
          </cell>
          <cell r="G76">
            <v>213026714.9158991</v>
          </cell>
          <cell r="H76">
            <v>213026714.9158991</v>
          </cell>
          <cell r="I76">
            <v>213026714.9158991</v>
          </cell>
          <cell r="J76">
            <v>213026714.9158991</v>
          </cell>
          <cell r="K76">
            <v>213026714.9158991</v>
          </cell>
          <cell r="L76">
            <v>213028001.08215806</v>
          </cell>
          <cell r="M76">
            <v>213028000.95596239</v>
          </cell>
          <cell r="N76">
            <v>213023607.25688258</v>
          </cell>
          <cell r="O76">
            <v>212974385.05823052</v>
          </cell>
          <cell r="P76">
            <v>212932519.3668831</v>
          </cell>
          <cell r="Q76">
            <v>212932519.3668831</v>
          </cell>
          <cell r="R76">
            <v>212351979.47901616</v>
          </cell>
          <cell r="S76">
            <v>211693831.1514273</v>
          </cell>
          <cell r="T76">
            <v>211652623.40707138</v>
          </cell>
          <cell r="U76">
            <v>211538828.21253034</v>
          </cell>
          <cell r="V76">
            <v>211538828.21253034</v>
          </cell>
          <cell r="W76">
            <v>211577307.75740117</v>
          </cell>
          <cell r="X76">
            <v>211585472.28772718</v>
          </cell>
          <cell r="Y76">
            <v>212167609.11866319</v>
          </cell>
          <cell r="Z76">
            <v>211896247.35377309</v>
          </cell>
          <cell r="AA76">
            <v>210314846.88000008</v>
          </cell>
          <cell r="AB76">
            <v>210314846.88000008</v>
          </cell>
          <cell r="AC76">
            <v>210314846.88000005</v>
          </cell>
          <cell r="AD76">
            <v>0</v>
          </cell>
          <cell r="AE76">
            <v>0</v>
          </cell>
        </row>
        <row r="77">
          <cell r="A77" t="str">
            <v>Citicorp - Total Net Credit Loss - Sum</v>
          </cell>
          <cell r="B77">
            <v>210314846.88000005</v>
          </cell>
          <cell r="C77">
            <v>210314846.88000005</v>
          </cell>
          <cell r="D77">
            <v>0</v>
          </cell>
          <cell r="F77" t="str">
            <v>Total Net Credit Loss - Sum</v>
          </cell>
          <cell r="G77">
            <v>213026714.91589907</v>
          </cell>
          <cell r="H77">
            <v>213026714.91589907</v>
          </cell>
          <cell r="I77">
            <v>213026714.91589907</v>
          </cell>
          <cell r="J77">
            <v>213026714.91589907</v>
          </cell>
          <cell r="K77">
            <v>213026714.91589907</v>
          </cell>
          <cell r="L77">
            <v>213028001.08215806</v>
          </cell>
          <cell r="M77">
            <v>213028000.95596239</v>
          </cell>
          <cell r="N77">
            <v>213023607.25688258</v>
          </cell>
          <cell r="O77">
            <v>212974385.05823058</v>
          </cell>
          <cell r="P77">
            <v>212932519.3668831</v>
          </cell>
          <cell r="Q77">
            <v>212932519.3668831</v>
          </cell>
          <cell r="R77">
            <v>212351979.47901618</v>
          </cell>
          <cell r="S77">
            <v>211693831.15142733</v>
          </cell>
          <cell r="T77">
            <v>211652623.40707135</v>
          </cell>
          <cell r="U77">
            <v>211538828.21253034</v>
          </cell>
          <cell r="V77">
            <v>211538828.21253034</v>
          </cell>
          <cell r="W77">
            <v>211577307.75740117</v>
          </cell>
          <cell r="X77">
            <v>211585472.28772718</v>
          </cell>
          <cell r="Y77">
            <v>212167609.11866319</v>
          </cell>
          <cell r="Z77">
            <v>211896247.35377306</v>
          </cell>
          <cell r="AA77">
            <v>210314846.88000005</v>
          </cell>
          <cell r="AB77">
            <v>210314846.88000005</v>
          </cell>
          <cell r="AC77">
            <v>210314846.88000005</v>
          </cell>
          <cell r="AD77">
            <v>0</v>
          </cell>
          <cell r="AE77">
            <v>0</v>
          </cell>
        </row>
        <row r="78">
          <cell r="A78" t="str">
            <v>Citicorp - Total Net Credit Loss - Check</v>
          </cell>
          <cell r="B78">
            <v>0</v>
          </cell>
          <cell r="C78">
            <v>0</v>
          </cell>
          <cell r="D78">
            <v>0</v>
          </cell>
          <cell r="F78" t="str">
            <v>Total Net Credit Loss - Check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A79" t="str">
            <v>Citicorp - Credit Loss (pre Adj. &amp; Ref)</v>
          </cell>
          <cell r="B79">
            <v>234642958.15000004</v>
          </cell>
          <cell r="C79">
            <v>234642958.15000004</v>
          </cell>
          <cell r="D79">
            <v>0</v>
          </cell>
          <cell r="F79" t="str">
            <v>Credit Loss (pre Adj. &amp; Ref)</v>
          </cell>
          <cell r="G79">
            <v>239567576.17742503</v>
          </cell>
          <cell r="H79">
            <v>239567576.17742503</v>
          </cell>
          <cell r="I79">
            <v>239567576.17742503</v>
          </cell>
          <cell r="J79">
            <v>239567576.17742503</v>
          </cell>
          <cell r="K79">
            <v>239567576.17742503</v>
          </cell>
          <cell r="L79">
            <v>239568862.34368402</v>
          </cell>
          <cell r="M79">
            <v>239568862.21748835</v>
          </cell>
          <cell r="N79">
            <v>239582459.28997144</v>
          </cell>
          <cell r="O79">
            <v>239560993.02340126</v>
          </cell>
          <cell r="P79">
            <v>239522631.91184491</v>
          </cell>
          <cell r="Q79">
            <v>239522631.91184491</v>
          </cell>
          <cell r="R79">
            <v>239058572.42032665</v>
          </cell>
          <cell r="S79">
            <v>238400424.09273779</v>
          </cell>
          <cell r="T79">
            <v>238366692.70026845</v>
          </cell>
          <cell r="U79">
            <v>238366686.53131306</v>
          </cell>
          <cell r="V79">
            <v>238366686.53131306</v>
          </cell>
          <cell r="W79">
            <v>238670857.76746482</v>
          </cell>
          <cell r="X79">
            <v>238693519.5148558</v>
          </cell>
          <cell r="Y79">
            <v>239257292.58606201</v>
          </cell>
          <cell r="Z79">
            <v>238934793.90379328</v>
          </cell>
          <cell r="AA79">
            <v>237906661.22000003</v>
          </cell>
          <cell r="AB79">
            <v>234642958.15000004</v>
          </cell>
          <cell r="AC79">
            <v>234642958.15000004</v>
          </cell>
          <cell r="AD79">
            <v>0</v>
          </cell>
          <cell r="AE79">
            <v>0</v>
          </cell>
        </row>
        <row r="80">
          <cell r="A80" t="str">
            <v>Citicorp - Gross Charge-Offs</v>
          </cell>
          <cell r="B80">
            <v>264729100.81000003</v>
          </cell>
          <cell r="C80">
            <v>264729100.81000003</v>
          </cell>
          <cell r="D80">
            <v>0</v>
          </cell>
          <cell r="F80" t="str">
            <v>Gross Charge-Offs</v>
          </cell>
          <cell r="G80">
            <v>270308612.61525953</v>
          </cell>
          <cell r="H80">
            <v>270308612.61525953</v>
          </cell>
          <cell r="I80">
            <v>270308612.61525953</v>
          </cell>
          <cell r="J80">
            <v>270308612.61525953</v>
          </cell>
          <cell r="K80">
            <v>270308612.61525953</v>
          </cell>
          <cell r="L80">
            <v>270309898.78151852</v>
          </cell>
          <cell r="M80">
            <v>270309898.65532285</v>
          </cell>
          <cell r="N80">
            <v>270490618.77461535</v>
          </cell>
          <cell r="O80">
            <v>270469152.50804514</v>
          </cell>
          <cell r="P80">
            <v>270430791.39648879</v>
          </cell>
          <cell r="Q80">
            <v>270430791.39648879</v>
          </cell>
          <cell r="R80">
            <v>269966731.90497053</v>
          </cell>
          <cell r="S80">
            <v>269866675.68738168</v>
          </cell>
          <cell r="T80">
            <v>269832944.29491234</v>
          </cell>
          <cell r="U80">
            <v>269832938.12595695</v>
          </cell>
          <cell r="V80">
            <v>269832938.12595695</v>
          </cell>
          <cell r="W80">
            <v>269482662.12006104</v>
          </cell>
          <cell r="X80">
            <v>269505323.86745203</v>
          </cell>
          <cell r="Y80">
            <v>269197104.93865824</v>
          </cell>
          <cell r="Z80">
            <v>268551646.2563895</v>
          </cell>
          <cell r="AA80">
            <v>267992803.88000003</v>
          </cell>
          <cell r="AB80">
            <v>264729100.81000003</v>
          </cell>
          <cell r="AC80">
            <v>264729100.81000003</v>
          </cell>
          <cell r="AD80">
            <v>0</v>
          </cell>
          <cell r="AE80">
            <v>0</v>
          </cell>
        </row>
        <row r="81">
          <cell r="A81" t="str">
            <v>Citicorp - SBWO &amp; Other Adj</v>
          </cell>
          <cell r="B81">
            <v>236942.65000001527</v>
          </cell>
          <cell r="C81">
            <v>236942.65000001527</v>
          </cell>
          <cell r="D81">
            <v>0</v>
          </cell>
          <cell r="F81" t="str">
            <v>SBWO &amp; Other Adj</v>
          </cell>
          <cell r="G81">
            <v>4899999.9999999981</v>
          </cell>
          <cell r="H81">
            <v>4899999.9999999981</v>
          </cell>
          <cell r="I81">
            <v>4899999.9999999981</v>
          </cell>
          <cell r="J81">
            <v>4899999.9999999981</v>
          </cell>
          <cell r="K81">
            <v>4899999.9999999981</v>
          </cell>
          <cell r="L81">
            <v>4901286.1662589926</v>
          </cell>
          <cell r="M81">
            <v>4901286.0400633402</v>
          </cell>
          <cell r="N81">
            <v>4901214.3337589921</v>
          </cell>
          <cell r="O81">
            <v>4601116.9047372527</v>
          </cell>
          <cell r="P81">
            <v>4501107.5057546441</v>
          </cell>
          <cell r="Q81">
            <v>4501107.5057546441</v>
          </cell>
          <cell r="R81">
            <v>4400802.4918659683</v>
          </cell>
          <cell r="S81">
            <v>4300746.2742770799</v>
          </cell>
          <cell r="T81">
            <v>4210584.7030043518</v>
          </cell>
          <cell r="U81">
            <v>4210578.5340488739</v>
          </cell>
          <cell r="V81">
            <v>4210578.5340488739</v>
          </cell>
          <cell r="W81">
            <v>3860302.5281531075</v>
          </cell>
          <cell r="X81">
            <v>3740154.9740340593</v>
          </cell>
          <cell r="Y81">
            <v>3610150.514191431</v>
          </cell>
          <cell r="Z81">
            <v>3488955.3569229129</v>
          </cell>
          <cell r="AA81">
            <v>3500645.7200000007</v>
          </cell>
          <cell r="AB81">
            <v>236942.65000001527</v>
          </cell>
          <cell r="AC81">
            <v>236942.65000001527</v>
          </cell>
          <cell r="AD81">
            <v>0</v>
          </cell>
          <cell r="AE81">
            <v>0</v>
          </cell>
        </row>
        <row r="82">
          <cell r="A82" t="str">
            <v>Citicorp - Total Recoveries &amp; Other</v>
          </cell>
          <cell r="B82">
            <v>-30086142.659999996</v>
          </cell>
          <cell r="C82">
            <v>-30086142.659999996</v>
          </cell>
          <cell r="D82">
            <v>0</v>
          </cell>
          <cell r="F82" t="str">
            <v>Total Recoveries &amp; Other</v>
          </cell>
          <cell r="G82">
            <v>-30741036.437834512</v>
          </cell>
          <cell r="H82">
            <v>-30741036.437834512</v>
          </cell>
          <cell r="I82">
            <v>-30741036.437834512</v>
          </cell>
          <cell r="J82">
            <v>-30741036.437834512</v>
          </cell>
          <cell r="K82">
            <v>-30741036.437834512</v>
          </cell>
          <cell r="L82">
            <v>-30741036.437834512</v>
          </cell>
          <cell r="M82">
            <v>-30741036.437834512</v>
          </cell>
          <cell r="N82">
            <v>-30908159.484643903</v>
          </cell>
          <cell r="O82">
            <v>-30908159.484643888</v>
          </cell>
          <cell r="P82">
            <v>-30908159.484643888</v>
          </cell>
          <cell r="Q82">
            <v>-30908159.484643888</v>
          </cell>
          <cell r="R82">
            <v>-30908159.484643888</v>
          </cell>
          <cell r="S82">
            <v>-31466251.594643883</v>
          </cell>
          <cell r="T82">
            <v>-31466251.594643887</v>
          </cell>
          <cell r="U82">
            <v>-31466251.594643887</v>
          </cell>
          <cell r="V82">
            <v>-31466251.594643887</v>
          </cell>
          <cell r="W82">
            <v>-30811804.352596227</v>
          </cell>
          <cell r="X82">
            <v>-30811804.352596223</v>
          </cell>
          <cell r="Y82">
            <v>-29939812.352596223</v>
          </cell>
          <cell r="Z82">
            <v>-29616852.352596223</v>
          </cell>
          <cell r="AA82">
            <v>-30086142.659999996</v>
          </cell>
          <cell r="AB82">
            <v>-30086142.659999996</v>
          </cell>
          <cell r="AC82">
            <v>-30086142.659999996</v>
          </cell>
          <cell r="AD82">
            <v>0</v>
          </cell>
          <cell r="AE82">
            <v>0</v>
          </cell>
        </row>
        <row r="83">
          <cell r="A83" t="str">
            <v>Citicorp - Net Recoveries</v>
          </cell>
          <cell r="B83">
            <v>-27610163.059999995</v>
          </cell>
          <cell r="C83">
            <v>-27610163.059999999</v>
          </cell>
          <cell r="D83">
            <v>0</v>
          </cell>
          <cell r="F83" t="str">
            <v>Net Recoveries</v>
          </cell>
          <cell r="G83">
            <v>-26999785.202890456</v>
          </cell>
          <cell r="H83">
            <v>-26999785.202890456</v>
          </cell>
          <cell r="I83">
            <v>-26999785.202890456</v>
          </cell>
          <cell r="J83">
            <v>-26999785.202890456</v>
          </cell>
          <cell r="K83">
            <v>-26999785.202890456</v>
          </cell>
          <cell r="L83">
            <v>-26999785.202890456</v>
          </cell>
          <cell r="M83">
            <v>-26999785.202890456</v>
          </cell>
          <cell r="N83">
            <v>-27807919.936890475</v>
          </cell>
          <cell r="O83">
            <v>-27807919.936890461</v>
          </cell>
          <cell r="P83">
            <v>-27807919.936890461</v>
          </cell>
          <cell r="Q83">
            <v>-27807919.936890461</v>
          </cell>
          <cell r="R83">
            <v>-27807919.936890461</v>
          </cell>
          <cell r="S83">
            <v>-28351813.936890457</v>
          </cell>
          <cell r="T83">
            <v>-28351813.936890461</v>
          </cell>
          <cell r="U83">
            <v>-28351813.936890461</v>
          </cell>
          <cell r="V83">
            <v>-28351813.936890461</v>
          </cell>
          <cell r="W83">
            <v>-28351813.936890464</v>
          </cell>
          <cell r="X83">
            <v>-28351813.936890461</v>
          </cell>
          <cell r="Y83">
            <v>-27479821.936890461</v>
          </cell>
          <cell r="Z83">
            <v>-27156861.936890461</v>
          </cell>
          <cell r="AA83">
            <v>-27610163.059999995</v>
          </cell>
          <cell r="AB83">
            <v>-27610163.059999999</v>
          </cell>
          <cell r="AC83">
            <v>-27610163.059999995</v>
          </cell>
          <cell r="AD83">
            <v>0</v>
          </cell>
          <cell r="AE83">
            <v>0</v>
          </cell>
        </row>
        <row r="84">
          <cell r="A84" t="str">
            <v>Citicorp - Sales Tax/Loss Share/Other/IAR</v>
          </cell>
          <cell r="B84">
            <v>0</v>
          </cell>
          <cell r="C84">
            <v>0</v>
          </cell>
          <cell r="D84">
            <v>0</v>
          </cell>
          <cell r="F84" t="str">
            <v>Sales Tax/Loss Share/Other/IAR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A85" t="str">
            <v>Citicorp - Total Adjustments &amp; Refunds %</v>
          </cell>
          <cell r="B85">
            <v>9.1980463387814765E-2</v>
          </cell>
          <cell r="C85">
            <v>9.1980463387814765E-2</v>
          </cell>
          <cell r="D85">
            <v>0</v>
          </cell>
          <cell r="F85" t="str">
            <v>Total Adjustments &amp; Refunds %</v>
          </cell>
          <cell r="G85">
            <v>0.10000000000000002</v>
          </cell>
          <cell r="H85">
            <v>0.10000000000000002</v>
          </cell>
          <cell r="I85">
            <v>0.10000000000000002</v>
          </cell>
          <cell r="J85">
            <v>0.10000000000000002</v>
          </cell>
          <cell r="K85">
            <v>0.10000000000000002</v>
          </cell>
          <cell r="L85">
            <v>0.10000000000000002</v>
          </cell>
          <cell r="M85">
            <v>0.1</v>
          </cell>
          <cell r="N85">
            <v>9.9999667113991428E-2</v>
          </cell>
          <cell r="O85">
            <v>9.9999264314870842E-2</v>
          </cell>
          <cell r="P85">
            <v>9.9989260905101573E-2</v>
          </cell>
          <cell r="Q85">
            <v>9.9989260905101573E-2</v>
          </cell>
          <cell r="R85">
            <v>0.10056483149149255</v>
          </cell>
          <cell r="S85">
            <v>0.10056483149149255</v>
          </cell>
          <cell r="T85">
            <v>0.10057161352771495</v>
          </cell>
          <cell r="U85">
            <v>0.10100000000000001</v>
          </cell>
          <cell r="V85">
            <v>0.10100000000000001</v>
          </cell>
          <cell r="W85">
            <v>0.10200026101601219</v>
          </cell>
          <cell r="X85">
            <v>0.10199999999999997</v>
          </cell>
          <cell r="Y85">
            <v>0.10199930010155357</v>
          </cell>
          <cell r="Z85">
            <v>0.10200811912935505</v>
          </cell>
          <cell r="AA85">
            <v>0.10431997126851977</v>
          </cell>
          <cell r="AB85">
            <v>9.1980463387814765E-2</v>
          </cell>
          <cell r="AC85">
            <v>9.1980463387814765E-2</v>
          </cell>
          <cell r="AD85">
            <v>0</v>
          </cell>
          <cell r="AE85">
            <v>0</v>
          </cell>
        </row>
        <row r="86">
          <cell r="A86" t="str">
            <v>Citicorp - Bucket 0 to 1 %</v>
          </cell>
          <cell r="F86" t="str">
            <v>Bucket 0 to 1 %</v>
          </cell>
        </row>
        <row r="87">
          <cell r="A87" t="str">
            <v>Citicorp - Bucket 1 to 2 %</v>
          </cell>
          <cell r="F87" t="str">
            <v>Bucket 1 to 2 %</v>
          </cell>
        </row>
        <row r="88">
          <cell r="A88" t="str">
            <v>Citicorp - Bucket 2 to 3 %</v>
          </cell>
          <cell r="F88" t="str">
            <v>Bucket 2 to 3 %</v>
          </cell>
        </row>
        <row r="89">
          <cell r="A89" t="str">
            <v>Citicorp - Bucket 3 to 4 %</v>
          </cell>
          <cell r="F89" t="str">
            <v>Bucket 3 to 4 %</v>
          </cell>
        </row>
        <row r="90">
          <cell r="A90" t="str">
            <v>Citicorp - Bucket 4 to 5 %</v>
          </cell>
          <cell r="F90" t="str">
            <v>Bucket 4 to 5 %</v>
          </cell>
        </row>
        <row r="91">
          <cell r="A91" t="str">
            <v>Citicorp - Bucket 5 to 6 %</v>
          </cell>
          <cell r="F91" t="str">
            <v>Bucket 5 to 6 %</v>
          </cell>
        </row>
        <row r="92">
          <cell r="A92" t="str">
            <v>Citicorp - Bucket 6 to CWO %</v>
          </cell>
          <cell r="F92" t="str">
            <v>Bucket 6 to CWO %</v>
          </cell>
        </row>
        <row r="93">
          <cell r="A93" t="str">
            <v>Citicorp - Bucket 0 to Bucket 2 % L2</v>
          </cell>
          <cell r="F93" t="str">
            <v>Bucket 0 to Bucket 2 % L2</v>
          </cell>
        </row>
        <row r="94">
          <cell r="A94" t="str">
            <v>Citicorp - Bucket 2 to Bucket 4 % L2</v>
          </cell>
          <cell r="F94" t="str">
            <v>Bucket 2 to Bucket 4 % L2</v>
          </cell>
        </row>
        <row r="95">
          <cell r="A95" t="str">
            <v>Citicorp - Bucket 4 to CWO % L3</v>
          </cell>
          <cell r="F95" t="str">
            <v>Bucket 4 to CWO % L3</v>
          </cell>
        </row>
        <row r="96">
          <cell r="A96" t="str">
            <v>Citicorp - Bucket 0 to CWO % L7</v>
          </cell>
          <cell r="F96" t="str">
            <v>Bucket 0 to CWO % L7</v>
          </cell>
        </row>
        <row r="98">
          <cell r="A98" t="str">
            <v>Proprietary Product Management (PPM) - Risk ANR</v>
          </cell>
          <cell r="E98" t="str">
            <v>Proprietary Product Management (PPM)</v>
          </cell>
          <cell r="F98" t="str">
            <v>Risk ANR</v>
          </cell>
        </row>
        <row r="99">
          <cell r="A99" t="str">
            <v>Proprietary Product Management (PPM) - Bucket 0 delinquency $</v>
          </cell>
          <cell r="F99" t="str">
            <v>Bucket 0 delinquency $</v>
          </cell>
        </row>
        <row r="100">
          <cell r="A100" t="str">
            <v>Proprietary Product Management (PPM) - Bucket 1 delinquency $</v>
          </cell>
          <cell r="F100" t="str">
            <v>Bucket 1 delinquency $</v>
          </cell>
        </row>
        <row r="101">
          <cell r="A101" t="str">
            <v>Proprietary Product Management (PPM) - Bucket 2 delinquency $</v>
          </cell>
          <cell r="F101" t="str">
            <v>Bucket 2 delinquency $</v>
          </cell>
        </row>
        <row r="102">
          <cell r="A102" t="str">
            <v>Proprietary Product Management (PPM) - Bucket 3 delinquency $</v>
          </cell>
          <cell r="F102" t="str">
            <v>Bucket 3 delinquency $</v>
          </cell>
        </row>
        <row r="103">
          <cell r="A103" t="str">
            <v>Proprietary Product Management (PPM) - Bucket 4 delinquency $</v>
          </cell>
          <cell r="F103" t="str">
            <v>Bucket 4 delinquency $</v>
          </cell>
        </row>
        <row r="104">
          <cell r="A104" t="str">
            <v>Proprietary Product Management (PPM) - Bucket 5 delinquency $</v>
          </cell>
          <cell r="F104" t="str">
            <v>Bucket 5 delinquency $</v>
          </cell>
        </row>
        <row r="105">
          <cell r="A105" t="str">
            <v>Proprietary Product Management (PPM) - Bucket 6 delinquency $</v>
          </cell>
          <cell r="F105" t="str">
            <v>Bucket 6 delinquency $</v>
          </cell>
        </row>
        <row r="106">
          <cell r="A106" t="str">
            <v>Proprietary Product Management (PPM) - Contractual charge-offs</v>
          </cell>
          <cell r="B106">
            <v>140078809.91000003</v>
          </cell>
          <cell r="C106">
            <v>140078809.91000003</v>
          </cell>
          <cell r="D106">
            <v>0</v>
          </cell>
          <cell r="F106" t="str">
            <v>Contractual charge-offs</v>
          </cell>
          <cell r="G106">
            <v>139916247.02170676</v>
          </cell>
          <cell r="H106">
            <v>139916247.02170676</v>
          </cell>
          <cell r="I106">
            <v>139916247.02170676</v>
          </cell>
          <cell r="J106">
            <v>139916247.02170676</v>
          </cell>
          <cell r="K106">
            <v>139916247.02170676</v>
          </cell>
          <cell r="L106">
            <v>139916247.02170676</v>
          </cell>
          <cell r="M106">
            <v>140216247.02170676</v>
          </cell>
          <cell r="N106">
            <v>140516247.02170679</v>
          </cell>
          <cell r="O106">
            <v>140516247.02170676</v>
          </cell>
          <cell r="P106">
            <v>140616247.02170676</v>
          </cell>
          <cell r="Q106">
            <v>140616247.02170676</v>
          </cell>
          <cell r="R106">
            <v>140616247.02170679</v>
          </cell>
          <cell r="S106">
            <v>140666247.02170679</v>
          </cell>
          <cell r="T106">
            <v>140716247.02170679</v>
          </cell>
          <cell r="U106">
            <v>140716247.02170688</v>
          </cell>
          <cell r="V106">
            <v>140716247.02170688</v>
          </cell>
          <cell r="W106">
            <v>140516247.02170673</v>
          </cell>
          <cell r="X106">
            <v>140516247.02170673</v>
          </cell>
          <cell r="Y106">
            <v>140304864.50276411</v>
          </cell>
          <cell r="Z106">
            <v>140113281.36286202</v>
          </cell>
          <cell r="AA106">
            <v>140078809.91000003</v>
          </cell>
          <cell r="AB106">
            <v>140078809.91000003</v>
          </cell>
          <cell r="AC106">
            <v>140078809.91000003</v>
          </cell>
        </row>
        <row r="107">
          <cell r="A107" t="str">
            <v>Proprietary Product Management (PPM) - Gross Bankruptcy charge-offs</v>
          </cell>
          <cell r="B107">
            <v>36973596.339999996</v>
          </cell>
          <cell r="C107">
            <v>36973596.339999996</v>
          </cell>
          <cell r="D107">
            <v>0</v>
          </cell>
          <cell r="F107" t="str">
            <v>Gross Bankruptcy charge-offs</v>
          </cell>
          <cell r="G107">
            <v>37876664.428773813</v>
          </cell>
          <cell r="H107">
            <v>37876664.428773813</v>
          </cell>
          <cell r="I107">
            <v>37876664.428773813</v>
          </cell>
          <cell r="J107">
            <v>37876664.428773813</v>
          </cell>
          <cell r="K107">
            <v>37876664.428773813</v>
          </cell>
          <cell r="L107">
            <v>37876664.428773813</v>
          </cell>
          <cell r="M107">
            <v>37876664.428773798</v>
          </cell>
          <cell r="N107">
            <v>37837244.745446526</v>
          </cell>
          <cell r="O107">
            <v>37806477.922191381</v>
          </cell>
          <cell r="P107">
            <v>37558126.209617659</v>
          </cell>
          <cell r="Q107">
            <v>37558126.209617659</v>
          </cell>
          <cell r="R107">
            <v>37194371.731988057</v>
          </cell>
          <cell r="S107">
            <v>37194371.731988065</v>
          </cell>
          <cell r="T107">
            <v>37194371.731988072</v>
          </cell>
          <cell r="U107">
            <v>37194371.731988065</v>
          </cell>
          <cell r="V107">
            <v>37194371.731988065</v>
          </cell>
          <cell r="W107">
            <v>37259371.73198808</v>
          </cell>
          <cell r="X107">
            <v>37402181.033498123</v>
          </cell>
          <cell r="Y107">
            <v>37352181.033498101</v>
          </cell>
          <cell r="Z107">
            <v>37137392.654460885</v>
          </cell>
          <cell r="AA107">
            <v>36973596.339999996</v>
          </cell>
          <cell r="AB107">
            <v>36973596.339999996</v>
          </cell>
          <cell r="AC107">
            <v>36973596.339999996</v>
          </cell>
        </row>
        <row r="108">
          <cell r="A108" t="str">
            <v>Proprietary Product Management (PPM) - Total Gross Accelerated charge-offs</v>
          </cell>
          <cell r="B108">
            <v>20119244.979999997</v>
          </cell>
          <cell r="C108">
            <v>20119244.979999997</v>
          </cell>
          <cell r="D108">
            <v>0</v>
          </cell>
          <cell r="F108" t="str">
            <v>Total Gross Accelerated charge-offs</v>
          </cell>
          <cell r="G108">
            <v>20018909.447161175</v>
          </cell>
          <cell r="H108">
            <v>20018909.447161175</v>
          </cell>
          <cell r="I108">
            <v>20018909.447161175</v>
          </cell>
          <cell r="J108">
            <v>20018909.447161175</v>
          </cell>
          <cell r="K108">
            <v>20018909.447161175</v>
          </cell>
          <cell r="L108">
            <v>20018909.447161175</v>
          </cell>
          <cell r="M108">
            <v>20018909.447161172</v>
          </cell>
          <cell r="N108">
            <v>20118909.447161172</v>
          </cell>
          <cell r="O108">
            <v>20328909.447161175</v>
          </cell>
          <cell r="P108">
            <v>20548909.447161175</v>
          </cell>
          <cell r="Q108">
            <v>20548909.447161175</v>
          </cell>
          <cell r="R108">
            <v>20548909.447161175</v>
          </cell>
          <cell r="S108">
            <v>20548909.447161172</v>
          </cell>
          <cell r="T108">
            <v>20548909.447161175</v>
          </cell>
          <cell r="U108">
            <v>20548909.447161175</v>
          </cell>
          <cell r="V108">
            <v>20548909.447161175</v>
          </cell>
          <cell r="W108">
            <v>20548909.447161175</v>
          </cell>
          <cell r="X108">
            <v>20548909.447161175</v>
          </cell>
          <cell r="Y108">
            <v>20548909.447161172</v>
          </cell>
          <cell r="Z108">
            <v>20548909.447161175</v>
          </cell>
          <cell r="AA108">
            <v>20119244.979999997</v>
          </cell>
          <cell r="AB108">
            <v>20119244.979999997</v>
          </cell>
          <cell r="AC108">
            <v>20119244.979999997</v>
          </cell>
        </row>
        <row r="109">
          <cell r="A109" t="str">
            <v>Proprietary Product Management (PPM) - NCL Adjustment</v>
          </cell>
          <cell r="B109">
            <v>-2472942.3099999861</v>
          </cell>
          <cell r="C109">
            <v>-2472942.3099999861</v>
          </cell>
          <cell r="D109">
            <v>0</v>
          </cell>
          <cell r="F109" t="str">
            <v>NCL Adjustment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-2472942.3099999861</v>
          </cell>
          <cell r="AC109">
            <v>-2472942.3099999861</v>
          </cell>
        </row>
        <row r="110">
          <cell r="A110" t="str">
            <v>Proprietary Product Management (PPM) - Small Balance Charge-offs</v>
          </cell>
          <cell r="B110">
            <v>2558259.0900000003</v>
          </cell>
          <cell r="C110">
            <v>2558259.0900000003</v>
          </cell>
          <cell r="D110">
            <v>0</v>
          </cell>
          <cell r="F110" t="str">
            <v>Small Balance Charge-offs</v>
          </cell>
          <cell r="G110">
            <v>3668586.7506887768</v>
          </cell>
          <cell r="H110">
            <v>3668586.7506887768</v>
          </cell>
          <cell r="I110">
            <v>3668586.7506887768</v>
          </cell>
          <cell r="J110">
            <v>3668586.7506887768</v>
          </cell>
          <cell r="K110">
            <v>3668586.7506887768</v>
          </cell>
          <cell r="L110">
            <v>3654466.1257822732</v>
          </cell>
          <cell r="M110">
            <v>3654466.1257822732</v>
          </cell>
          <cell r="N110">
            <v>3654394.4194779256</v>
          </cell>
          <cell r="O110">
            <v>3399022.2894580797</v>
          </cell>
          <cell r="P110">
            <v>3313949.1982436138</v>
          </cell>
          <cell r="Q110">
            <v>3313949.1982436138</v>
          </cell>
          <cell r="R110">
            <v>3228854.3554567127</v>
          </cell>
          <cell r="S110">
            <v>3143729.8843672471</v>
          </cell>
          <cell r="T110">
            <v>3067020.9970015762</v>
          </cell>
          <cell r="U110">
            <v>3067019.5075885225</v>
          </cell>
          <cell r="V110">
            <v>3067019.5075885225</v>
          </cell>
          <cell r="W110">
            <v>2796839.120367995</v>
          </cell>
          <cell r="X110">
            <v>2694619.960348255</v>
          </cell>
          <cell r="Y110">
            <v>2627271.4828047142</v>
          </cell>
          <cell r="Z110">
            <v>2535134.0220213775</v>
          </cell>
          <cell r="AA110">
            <v>2558259.0900000003</v>
          </cell>
          <cell r="AB110">
            <v>2558259.0900000003</v>
          </cell>
          <cell r="AC110">
            <v>2558259.0900000003</v>
          </cell>
        </row>
        <row r="111">
          <cell r="A111" t="str">
            <v>Proprietary Product Management (PPM) - Agency Fees</v>
          </cell>
          <cell r="B111">
            <v>6851882.1400000006</v>
          </cell>
          <cell r="C111">
            <v>6857528.5499999998</v>
          </cell>
          <cell r="D111">
            <v>5646.4099999992177</v>
          </cell>
          <cell r="F111" t="str">
            <v>Agency Fees</v>
          </cell>
          <cell r="G111">
            <v>7167365.9689971954</v>
          </cell>
          <cell r="H111">
            <v>7167365.9689971954</v>
          </cell>
          <cell r="I111">
            <v>7167365.9689971954</v>
          </cell>
          <cell r="J111">
            <v>7167365.9689971954</v>
          </cell>
          <cell r="K111">
            <v>7167365.9689971954</v>
          </cell>
          <cell r="L111">
            <v>7167365.9689971954</v>
          </cell>
          <cell r="M111">
            <v>7167365.9689971954</v>
          </cell>
          <cell r="N111">
            <v>7138148.6975102257</v>
          </cell>
          <cell r="O111">
            <v>7163056.6440676777</v>
          </cell>
          <cell r="P111">
            <v>7174893.4472743319</v>
          </cell>
          <cell r="Q111">
            <v>7174893.4472743319</v>
          </cell>
          <cell r="R111">
            <v>7149688.3296706192</v>
          </cell>
          <cell r="S111">
            <v>7316827.9992242763</v>
          </cell>
          <cell r="T111">
            <v>7306635.7202729825</v>
          </cell>
          <cell r="U111">
            <v>7292265.7175760986</v>
          </cell>
          <cell r="V111">
            <v>7292265.7175760986</v>
          </cell>
          <cell r="W111">
            <v>7291887.2830634117</v>
          </cell>
          <cell r="X111">
            <v>7290686.2489563487</v>
          </cell>
          <cell r="Y111">
            <v>7055192.7553296741</v>
          </cell>
          <cell r="Z111">
            <v>6950668.997532526</v>
          </cell>
          <cell r="AA111">
            <v>6857528.5499999998</v>
          </cell>
          <cell r="AB111">
            <v>6857528.5499999998</v>
          </cell>
          <cell r="AC111">
            <v>6851882.1400000006</v>
          </cell>
        </row>
        <row r="112">
          <cell r="A112" t="str">
            <v>Proprietary Product Management (PPM) - Total Collections recoveries</v>
          </cell>
          <cell r="B112">
            <v>-26372301.229999997</v>
          </cell>
          <cell r="C112">
            <v>-26380702.969999999</v>
          </cell>
          <cell r="D112">
            <v>-8401.7400000020862</v>
          </cell>
          <cell r="F112" t="str">
            <v>Total Collections recoveries</v>
          </cell>
          <cell r="G112">
            <v>-26944984.845854111</v>
          </cell>
          <cell r="H112">
            <v>-26944984.845854111</v>
          </cell>
          <cell r="I112">
            <v>-26944984.845854111</v>
          </cell>
          <cell r="J112">
            <v>-26944984.845854111</v>
          </cell>
          <cell r="K112">
            <v>-26944984.845854111</v>
          </cell>
          <cell r="L112">
            <v>-26944984.845854111</v>
          </cell>
          <cell r="M112">
            <v>-26944984.845854111</v>
          </cell>
          <cell r="N112">
            <v>-26835145.479361754</v>
          </cell>
          <cell r="O112">
            <v>-26928784.376194276</v>
          </cell>
          <cell r="P112">
            <v>-26973283.636369668</v>
          </cell>
          <cell r="Q112">
            <v>-26973283.636369668</v>
          </cell>
          <cell r="R112">
            <v>-26878527.555152703</v>
          </cell>
          <cell r="S112">
            <v>-27506872.177534871</v>
          </cell>
          <cell r="T112">
            <v>-27468555.339372106</v>
          </cell>
          <cell r="U112">
            <v>-27414532.772842471</v>
          </cell>
          <cell r="V112">
            <v>-27414532.772842471</v>
          </cell>
          <cell r="W112">
            <v>-27413110.08670456</v>
          </cell>
          <cell r="X112">
            <v>-27408594.920888532</v>
          </cell>
          <cell r="Y112">
            <v>-26523281.035073958</v>
          </cell>
          <cell r="Z112">
            <v>-26130334.577189952</v>
          </cell>
          <cell r="AA112">
            <v>-26372273.939999994</v>
          </cell>
          <cell r="AB112">
            <v>-26380702.969999999</v>
          </cell>
          <cell r="AC112">
            <v>-26372301.229999997</v>
          </cell>
        </row>
        <row r="113">
          <cell r="A113" t="str">
            <v>Proprietary Product Management (PPM) - Written Off Asset Sales</v>
          </cell>
          <cell r="B113">
            <v>-1901431.7899999998</v>
          </cell>
          <cell r="C113">
            <v>-1898676.48</v>
          </cell>
          <cell r="D113">
            <v>2755.309999999823</v>
          </cell>
          <cell r="F113" t="str">
            <v>Written Off Asset Sales</v>
          </cell>
          <cell r="G113">
            <v>-2693480.919395518</v>
          </cell>
          <cell r="H113">
            <v>-2693480.919395518</v>
          </cell>
          <cell r="I113">
            <v>-2693480.919395518</v>
          </cell>
          <cell r="J113">
            <v>-2693480.919395518</v>
          </cell>
          <cell r="K113">
            <v>-2693480.919395518</v>
          </cell>
          <cell r="L113">
            <v>-2807237.8185019395</v>
          </cell>
          <cell r="M113">
            <v>-2807237.8185019395</v>
          </cell>
          <cell r="N113">
            <v>-2325957.3103866051</v>
          </cell>
          <cell r="O113">
            <v>-2325957.3103866051</v>
          </cell>
          <cell r="P113">
            <v>-2325957.3103866051</v>
          </cell>
          <cell r="Q113">
            <v>-2325957.3103866051</v>
          </cell>
          <cell r="R113">
            <v>-2325957.3103866051</v>
          </cell>
          <cell r="S113">
            <v>-2336617.4492446426</v>
          </cell>
          <cell r="T113">
            <v>-2336617.4492446426</v>
          </cell>
          <cell r="U113">
            <v>-2336617.4492446426</v>
          </cell>
          <cell r="V113">
            <v>-2336617.4492446426</v>
          </cell>
          <cell r="W113">
            <v>-1842473.4851598057</v>
          </cell>
          <cell r="X113">
            <v>-1842473.4851598057</v>
          </cell>
          <cell r="Y113">
            <v>-1842473.4851598057</v>
          </cell>
          <cell r="Z113">
            <v>-1842473.4851598057</v>
          </cell>
          <cell r="AA113">
            <v>-1898676.48</v>
          </cell>
          <cell r="AB113">
            <v>-1898676.48</v>
          </cell>
          <cell r="AC113">
            <v>-1901431.7899999998</v>
          </cell>
        </row>
        <row r="114">
          <cell r="A114" t="str">
            <v>Proprietary Product Management (PPM) - Sales Tax</v>
          </cell>
          <cell r="B114">
            <v>0</v>
          </cell>
          <cell r="C114">
            <v>0</v>
          </cell>
          <cell r="D114">
            <v>0</v>
          </cell>
          <cell r="F114" t="str">
            <v>Sales Tax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 t="str">
            <v>Proprietary Product Management (PPM) - Loss Share</v>
          </cell>
          <cell r="B115">
            <v>0</v>
          </cell>
          <cell r="C115">
            <v>0</v>
          </cell>
          <cell r="D115">
            <v>0</v>
          </cell>
          <cell r="F115" t="str">
            <v>Loss Share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 t="str">
            <v>Proprietary Product Management (PPM) - NCL Task</v>
          </cell>
          <cell r="B116">
            <v>0</v>
          </cell>
          <cell r="C116">
            <v>0</v>
          </cell>
          <cell r="D116">
            <v>0</v>
          </cell>
          <cell r="F116" t="str">
            <v>NCL Task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 t="str">
            <v>Proprietary Product Management (PPM) - Misc1</v>
          </cell>
          <cell r="B117">
            <v>0</v>
          </cell>
          <cell r="C117">
            <v>0</v>
          </cell>
          <cell r="D117">
            <v>0</v>
          </cell>
          <cell r="F117" t="str">
            <v>Misc1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 t="str">
            <v>Proprietary Product Management (PPM) - Misc2</v>
          </cell>
          <cell r="B118">
            <v>0</v>
          </cell>
          <cell r="C118">
            <v>0</v>
          </cell>
          <cell r="D118">
            <v>0</v>
          </cell>
          <cell r="F118" t="str">
            <v>Misc2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 t="str">
            <v>Proprietary Product Management (PPM) - Misc3</v>
          </cell>
          <cell r="B119">
            <v>0</v>
          </cell>
          <cell r="C119">
            <v>0</v>
          </cell>
          <cell r="D119">
            <v>0</v>
          </cell>
          <cell r="F119" t="str">
            <v>Misc3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 t="str">
            <v>Proprietary Product Management (PPM) - Total Adjustments &amp; Refunds</v>
          </cell>
          <cell r="B120">
            <v>-17985134.749999996</v>
          </cell>
          <cell r="C120">
            <v>-17985134.749999996</v>
          </cell>
          <cell r="D120">
            <v>0</v>
          </cell>
          <cell r="F120" t="str">
            <v>Total Adjustments &amp; Refunds</v>
          </cell>
          <cell r="G120">
            <v>-19936853.061552007</v>
          </cell>
          <cell r="H120">
            <v>-19936853.061552007</v>
          </cell>
          <cell r="I120">
            <v>-19936853.061552007</v>
          </cell>
          <cell r="J120">
            <v>-19936853.061552007</v>
          </cell>
          <cell r="K120">
            <v>-19936853.061552007</v>
          </cell>
          <cell r="L120">
            <v>-19902085.925398897</v>
          </cell>
          <cell r="M120">
            <v>-19929115.370424982</v>
          </cell>
          <cell r="N120">
            <v>-19918779.220670179</v>
          </cell>
          <cell r="O120">
            <v>-19950277.842909813</v>
          </cell>
          <cell r="P120">
            <v>-19961720.215188086</v>
          </cell>
          <cell r="Q120">
            <v>-19961720.215188086</v>
          </cell>
          <cell r="R120">
            <v>-20019884.238517284</v>
          </cell>
          <cell r="S120">
            <v>-20030563.223984387</v>
          </cell>
          <cell r="T120">
            <v>-20036208.186639111</v>
          </cell>
          <cell r="U120">
            <v>-20113096.407375626</v>
          </cell>
          <cell r="V120">
            <v>-20113096.407375626</v>
          </cell>
          <cell r="W120">
            <v>-20301676.303828828</v>
          </cell>
          <cell r="X120">
            <v>-20322707.023111083</v>
          </cell>
          <cell r="Y120">
            <v>-20284154.356397666</v>
          </cell>
          <cell r="Z120">
            <v>-20243861.270859867</v>
          </cell>
          <cell r="AA120">
            <v>-20458123.889999989</v>
          </cell>
          <cell r="AB120">
            <v>-17985134.749999996</v>
          </cell>
          <cell r="AC120">
            <v>-17985134.749999996</v>
          </cell>
        </row>
        <row r="121">
          <cell r="A121" t="str">
            <v>Proprietary Product Management (PPM) - Impaired Asset Reserve</v>
          </cell>
          <cell r="B121">
            <v>0</v>
          </cell>
          <cell r="C121">
            <v>0</v>
          </cell>
          <cell r="D121">
            <v>0</v>
          </cell>
          <cell r="F121" t="str">
            <v>Impaired Asset Reserve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 t="str">
            <v>Proprietary Product Management (PPM) - Total Net Credit Loss</v>
          </cell>
          <cell r="B122">
            <v>157849982.38000005</v>
          </cell>
          <cell r="C122">
            <v>157849982.36000007</v>
          </cell>
          <cell r="D122">
            <v>-1.9999980926513672E-2</v>
          </cell>
          <cell r="F122" t="str">
            <v>Total Net Credit Loss</v>
          </cell>
          <cell r="G122">
            <v>159072454.79052612</v>
          </cell>
          <cell r="H122">
            <v>159072454.79052612</v>
          </cell>
          <cell r="I122">
            <v>159072454.79052612</v>
          </cell>
          <cell r="J122">
            <v>159072454.79052612</v>
          </cell>
          <cell r="K122">
            <v>159072454.79052612</v>
          </cell>
          <cell r="L122">
            <v>158979344.40266627</v>
          </cell>
          <cell r="M122">
            <v>159252314.95764017</v>
          </cell>
          <cell r="N122">
            <v>160185062.32088411</v>
          </cell>
          <cell r="O122">
            <v>160008693.79509437</v>
          </cell>
          <cell r="P122">
            <v>159951164.16205919</v>
          </cell>
          <cell r="Q122">
            <v>159951164.16205919</v>
          </cell>
          <cell r="R122">
            <v>159513701.78192672</v>
          </cell>
          <cell r="S122">
            <v>158996033.23368365</v>
          </cell>
          <cell r="T122">
            <v>158991803.94287476</v>
          </cell>
          <cell r="U122">
            <v>158954566.79655799</v>
          </cell>
          <cell r="V122">
            <v>158954566.79655799</v>
          </cell>
          <cell r="W122">
            <v>158855994.72859418</v>
          </cell>
          <cell r="X122">
            <v>158878868.2825112</v>
          </cell>
          <cell r="Y122">
            <v>159238510.34492633</v>
          </cell>
          <cell r="Z122">
            <v>159068717.15082833</v>
          </cell>
          <cell r="AA122">
            <v>157858364.56000006</v>
          </cell>
          <cell r="AB122">
            <v>157849982.36000007</v>
          </cell>
          <cell r="AC122">
            <v>157849982.38000005</v>
          </cell>
          <cell r="AD122">
            <v>0</v>
          </cell>
          <cell r="AE122">
            <v>0</v>
          </cell>
        </row>
        <row r="123">
          <cell r="A123" t="str">
            <v>Proprietary Product Management (PPM) - Total Net Credit Loss - Sum</v>
          </cell>
          <cell r="B123">
            <v>157849982.38000003</v>
          </cell>
          <cell r="C123">
            <v>157849982.36000001</v>
          </cell>
          <cell r="D123">
            <v>-2.000001072883606E-2</v>
          </cell>
          <cell r="F123" t="str">
            <v>Total Net Credit Loss - Sum</v>
          </cell>
          <cell r="G123">
            <v>159072454.79052609</v>
          </cell>
          <cell r="H123">
            <v>159072454.79052609</v>
          </cell>
          <cell r="I123">
            <v>159072454.79052609</v>
          </cell>
          <cell r="J123">
            <v>159072454.79052609</v>
          </cell>
          <cell r="K123">
            <v>159072454.79052609</v>
          </cell>
          <cell r="L123">
            <v>158979344.4026663</v>
          </cell>
          <cell r="M123">
            <v>159252314.95764017</v>
          </cell>
          <cell r="N123">
            <v>160185062.32088411</v>
          </cell>
          <cell r="O123">
            <v>160008693.79509437</v>
          </cell>
          <cell r="P123">
            <v>159951164.16205919</v>
          </cell>
          <cell r="Q123">
            <v>159951164.16205919</v>
          </cell>
          <cell r="R123">
            <v>159513701.78192675</v>
          </cell>
          <cell r="S123">
            <v>158996033.23368368</v>
          </cell>
          <cell r="T123">
            <v>158991803.94287476</v>
          </cell>
          <cell r="U123">
            <v>158954566.79655802</v>
          </cell>
          <cell r="V123">
            <v>158954566.79655802</v>
          </cell>
          <cell r="W123">
            <v>158855994.72859418</v>
          </cell>
          <cell r="X123">
            <v>158878868.2825112</v>
          </cell>
          <cell r="Y123">
            <v>159238510.34492636</v>
          </cell>
          <cell r="Z123">
            <v>159068717.15082833</v>
          </cell>
          <cell r="AA123">
            <v>157858364.56000003</v>
          </cell>
          <cell r="AB123">
            <v>157849982.36000001</v>
          </cell>
          <cell r="AC123">
            <v>157849982.38000003</v>
          </cell>
          <cell r="AD123">
            <v>0</v>
          </cell>
          <cell r="AE123">
            <v>0</v>
          </cell>
        </row>
        <row r="124">
          <cell r="A124" t="str">
            <v>Proprietary Product Management (PPM) - Total Net Credit Loss - Check</v>
          </cell>
          <cell r="B124">
            <v>0</v>
          </cell>
          <cell r="C124">
            <v>0</v>
          </cell>
          <cell r="D124">
            <v>0</v>
          </cell>
          <cell r="F124" t="str">
            <v>Total Net Credit Loss - Check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 t="str">
            <v>Proprietary Product Management (PPM) - Credit Loss (pre Adj. &amp; Ref)</v>
          </cell>
          <cell r="B125">
            <v>175835117.13000003</v>
          </cell>
          <cell r="C125">
            <v>175835117.11000001</v>
          </cell>
          <cell r="D125">
            <v>-2.000001072883606E-2</v>
          </cell>
          <cell r="F125" t="str">
            <v>Credit Loss (pre Adj. &amp; Ref)</v>
          </cell>
          <cell r="G125">
            <v>179009307.85207811</v>
          </cell>
          <cell r="H125">
            <v>179009307.85207811</v>
          </cell>
          <cell r="I125">
            <v>179009307.85207811</v>
          </cell>
          <cell r="J125">
            <v>179009307.85207811</v>
          </cell>
          <cell r="K125">
            <v>179009307.85207811</v>
          </cell>
          <cell r="L125">
            <v>178881430.32806519</v>
          </cell>
          <cell r="M125">
            <v>179181430.32806516</v>
          </cell>
          <cell r="N125">
            <v>180103841.5415543</v>
          </cell>
          <cell r="O125">
            <v>179958971.63800418</v>
          </cell>
          <cell r="P125">
            <v>179912884.37724727</v>
          </cell>
          <cell r="Q125">
            <v>179912884.37724727</v>
          </cell>
          <cell r="R125">
            <v>179533586.02044404</v>
          </cell>
          <cell r="S125">
            <v>179026596.45766807</v>
          </cell>
          <cell r="T125">
            <v>179028012.12951386</v>
          </cell>
          <cell r="U125">
            <v>179067663.20393366</v>
          </cell>
          <cell r="V125">
            <v>179067663.20393366</v>
          </cell>
          <cell r="W125">
            <v>179157671.03242302</v>
          </cell>
          <cell r="X125">
            <v>179201575.30562228</v>
          </cell>
          <cell r="Y125">
            <v>179522664.70132402</v>
          </cell>
          <cell r="Z125">
            <v>179312578.4216882</v>
          </cell>
          <cell r="AA125">
            <v>178316488.45000002</v>
          </cell>
          <cell r="AB125">
            <v>175835117.11000001</v>
          </cell>
          <cell r="AC125">
            <v>175835117.13000003</v>
          </cell>
          <cell r="AD125">
            <v>0</v>
          </cell>
          <cell r="AE125">
            <v>0</v>
          </cell>
        </row>
        <row r="126">
          <cell r="A126" t="str">
            <v>Proprietary Product Management (PPM) - Gross Charge-Offs</v>
          </cell>
          <cell r="B126">
            <v>197256968.01000002</v>
          </cell>
          <cell r="C126">
            <v>197256968.01000002</v>
          </cell>
          <cell r="D126">
            <v>0</v>
          </cell>
          <cell r="F126" t="str">
            <v>Gross Charge-Offs</v>
          </cell>
          <cell r="G126">
            <v>201480407.64833054</v>
          </cell>
          <cell r="H126">
            <v>201480407.64833054</v>
          </cell>
          <cell r="I126">
            <v>201480407.64833054</v>
          </cell>
          <cell r="J126">
            <v>201480407.64833054</v>
          </cell>
          <cell r="K126">
            <v>201480407.64833054</v>
          </cell>
          <cell r="L126">
            <v>201466287.02342403</v>
          </cell>
          <cell r="M126">
            <v>201766287.023424</v>
          </cell>
          <cell r="N126">
            <v>202126795.63379243</v>
          </cell>
          <cell r="O126">
            <v>202050656.68051738</v>
          </cell>
          <cell r="P126">
            <v>202037231.87672922</v>
          </cell>
          <cell r="Q126">
            <v>202037231.87672922</v>
          </cell>
          <cell r="R126">
            <v>201588382.55631271</v>
          </cell>
          <cell r="S126">
            <v>201553258.08522329</v>
          </cell>
          <cell r="T126">
            <v>201526549.19785762</v>
          </cell>
          <cell r="U126">
            <v>201526547.70844465</v>
          </cell>
          <cell r="V126">
            <v>201526547.70844465</v>
          </cell>
          <cell r="W126">
            <v>201121367.32122397</v>
          </cell>
          <cell r="X126">
            <v>201161957.46271428</v>
          </cell>
          <cell r="Y126">
            <v>200833226.4662281</v>
          </cell>
          <cell r="Z126">
            <v>200334717.48650545</v>
          </cell>
          <cell r="AA126">
            <v>199729910.32000002</v>
          </cell>
          <cell r="AB126">
            <v>197256968.01000002</v>
          </cell>
          <cell r="AC126">
            <v>197256968.01000002</v>
          </cell>
          <cell r="AD126">
            <v>0</v>
          </cell>
          <cell r="AE126">
            <v>0</v>
          </cell>
        </row>
        <row r="127">
          <cell r="A127" t="str">
            <v>Proprietary Product Management (PPM) - SBWO &amp; Other Adj</v>
          </cell>
          <cell r="B127">
            <v>85316.780000014231</v>
          </cell>
          <cell r="C127">
            <v>85316.780000014231</v>
          </cell>
          <cell r="D127">
            <v>0</v>
          </cell>
          <cell r="F127" t="str">
            <v>SBWO &amp; Other Adj</v>
          </cell>
          <cell r="G127">
            <v>3668586.7506887768</v>
          </cell>
          <cell r="H127">
            <v>3668586.7506887768</v>
          </cell>
          <cell r="I127">
            <v>3668586.7506887768</v>
          </cell>
          <cell r="J127">
            <v>3668586.7506887768</v>
          </cell>
          <cell r="K127">
            <v>3668586.7506887768</v>
          </cell>
          <cell r="L127">
            <v>3654466.1257822732</v>
          </cell>
          <cell r="M127">
            <v>3654466.1257822732</v>
          </cell>
          <cell r="N127">
            <v>3654394.4194779256</v>
          </cell>
          <cell r="O127">
            <v>3399022.2894580797</v>
          </cell>
          <cell r="P127">
            <v>3313949.1982436138</v>
          </cell>
          <cell r="Q127">
            <v>3313949.1982436138</v>
          </cell>
          <cell r="R127">
            <v>3228854.3554567127</v>
          </cell>
          <cell r="S127">
            <v>3143729.8843672471</v>
          </cell>
          <cell r="T127">
            <v>3067020.9970015762</v>
          </cell>
          <cell r="U127">
            <v>3067019.5075885225</v>
          </cell>
          <cell r="V127">
            <v>3067019.5075885225</v>
          </cell>
          <cell r="W127">
            <v>2796839.120367995</v>
          </cell>
          <cell r="X127">
            <v>2694619.960348255</v>
          </cell>
          <cell r="Y127">
            <v>2627271.4828047142</v>
          </cell>
          <cell r="Z127">
            <v>2535134.0220213775</v>
          </cell>
          <cell r="AA127">
            <v>2558259.0900000003</v>
          </cell>
          <cell r="AB127">
            <v>85316.780000014231</v>
          </cell>
          <cell r="AC127">
            <v>85316.780000014231</v>
          </cell>
          <cell r="AD127">
            <v>0</v>
          </cell>
          <cell r="AE127">
            <v>0</v>
          </cell>
        </row>
        <row r="128">
          <cell r="A128" t="str">
            <v>Proprietary Product Management (PPM) - Total Recoveries &amp; Other</v>
          </cell>
          <cell r="B128">
            <v>-21421850.879999995</v>
          </cell>
          <cell r="C128">
            <v>-21421850.899999999</v>
          </cell>
          <cell r="D128">
            <v>-2.0000003278255463E-2</v>
          </cell>
          <cell r="F128" t="str">
            <v>Total Recoveries &amp; Other</v>
          </cell>
          <cell r="G128">
            <v>-22471099.796252433</v>
          </cell>
          <cell r="H128">
            <v>-22471099.796252433</v>
          </cell>
          <cell r="I128">
            <v>-22471099.796252433</v>
          </cell>
          <cell r="J128">
            <v>-22471099.796252433</v>
          </cell>
          <cell r="K128">
            <v>-22471099.796252433</v>
          </cell>
          <cell r="L128">
            <v>-22584856.695358854</v>
          </cell>
          <cell r="M128">
            <v>-22584856.695358854</v>
          </cell>
          <cell r="N128">
            <v>-22022954.092238136</v>
          </cell>
          <cell r="O128">
            <v>-22091685.042513203</v>
          </cell>
          <cell r="P128">
            <v>-22124347.499481943</v>
          </cell>
          <cell r="Q128">
            <v>-22124347.499481943</v>
          </cell>
          <cell r="R128">
            <v>-22054796.535868689</v>
          </cell>
          <cell r="S128">
            <v>-22526661.627555236</v>
          </cell>
          <cell r="T128">
            <v>-22498537.068343766</v>
          </cell>
          <cell r="U128">
            <v>-22458884.504511014</v>
          </cell>
          <cell r="V128">
            <v>-22458884.504511014</v>
          </cell>
          <cell r="W128">
            <v>-21963696.288800955</v>
          </cell>
          <cell r="X128">
            <v>-21960382.15709199</v>
          </cell>
          <cell r="Y128">
            <v>-21310561.764904089</v>
          </cell>
          <cell r="Z128">
            <v>-21022139.064817235</v>
          </cell>
          <cell r="AA128">
            <v>-21413421.869999994</v>
          </cell>
          <cell r="AB128">
            <v>-21421850.899999999</v>
          </cell>
          <cell r="AC128">
            <v>-21421850.879999995</v>
          </cell>
          <cell r="AD128">
            <v>0</v>
          </cell>
          <cell r="AE128">
            <v>0</v>
          </cell>
        </row>
        <row r="129">
          <cell r="A129" t="str">
            <v>Proprietary Product Management (PPM) - Net Recoveries</v>
          </cell>
          <cell r="B129">
            <v>-19520419.089999996</v>
          </cell>
          <cell r="C129">
            <v>-19523174.419999998</v>
          </cell>
          <cell r="D129">
            <v>-2755.3300000019372</v>
          </cell>
          <cell r="F129" t="str">
            <v>Net Recoveries</v>
          </cell>
          <cell r="G129">
            <v>-19777618.876856916</v>
          </cell>
          <cell r="H129">
            <v>-19777618.876856916</v>
          </cell>
          <cell r="I129">
            <v>-19777618.876856916</v>
          </cell>
          <cell r="J129">
            <v>-19777618.876856916</v>
          </cell>
          <cell r="K129">
            <v>-19777618.876856916</v>
          </cell>
          <cell r="L129">
            <v>-19777618.876856916</v>
          </cell>
          <cell r="M129">
            <v>-19777618.876856916</v>
          </cell>
          <cell r="N129">
            <v>-19696996.78185153</v>
          </cell>
          <cell r="O129">
            <v>-19765727.732126597</v>
          </cell>
          <cell r="P129">
            <v>-19798390.189095337</v>
          </cell>
          <cell r="Q129">
            <v>-19798390.189095337</v>
          </cell>
          <cell r="R129">
            <v>-19728839.225482084</v>
          </cell>
          <cell r="S129">
            <v>-20190044.178310595</v>
          </cell>
          <cell r="T129">
            <v>-20161919.619099125</v>
          </cell>
          <cell r="U129">
            <v>-20122267.055266373</v>
          </cell>
          <cell r="V129">
            <v>-20122267.055266373</v>
          </cell>
          <cell r="W129">
            <v>-20121222.803641148</v>
          </cell>
          <cell r="X129">
            <v>-20117908.671932183</v>
          </cell>
          <cell r="Y129">
            <v>-19468088.279744282</v>
          </cell>
          <cell r="Z129">
            <v>-19179665.579657428</v>
          </cell>
          <cell r="AA129">
            <v>-19514745.389999993</v>
          </cell>
          <cell r="AB129">
            <v>-19523174.419999998</v>
          </cell>
          <cell r="AC129">
            <v>-19520419.089999996</v>
          </cell>
          <cell r="AD129">
            <v>0</v>
          </cell>
          <cell r="AE129">
            <v>0</v>
          </cell>
        </row>
        <row r="130">
          <cell r="A130" t="str">
            <v>Proprietary Product Management (PPM) - Sales Tax/Loss Share/Other/IAR</v>
          </cell>
          <cell r="B130">
            <v>0</v>
          </cell>
          <cell r="C130">
            <v>0</v>
          </cell>
          <cell r="D130">
            <v>0</v>
          </cell>
          <cell r="F130" t="str">
            <v>Sales Tax/Loss Share/Other/IAR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 t="str">
            <v>Proprietary Product Management (PPM) - Total Adjustments &amp; Refunds %</v>
          </cell>
          <cell r="B131">
            <v>9.1215621707303157E-2</v>
          </cell>
          <cell r="C131">
            <v>9.1215621707303157E-2</v>
          </cell>
          <cell r="D131">
            <v>0</v>
          </cell>
          <cell r="F131" t="str">
            <v>Total Adjustments &amp; Refunds %</v>
          </cell>
          <cell r="G131">
            <v>0.1007869649603417</v>
          </cell>
          <cell r="H131">
            <v>0.1007869649603417</v>
          </cell>
          <cell r="I131">
            <v>0.1007869649603417</v>
          </cell>
          <cell r="J131">
            <v>0.1007869649603417</v>
          </cell>
          <cell r="K131">
            <v>0.1007869649603417</v>
          </cell>
          <cell r="L131">
            <v>0.10061120632268628</v>
          </cell>
          <cell r="M131">
            <v>0.10059528644038733</v>
          </cell>
          <cell r="N131">
            <v>0.10036044860041513</v>
          </cell>
          <cell r="O131">
            <v>0.10042846062688983</v>
          </cell>
          <cell r="P131">
            <v>0.10044983127359139</v>
          </cell>
          <cell r="Q131">
            <v>0.10044983127359139</v>
          </cell>
          <cell r="R131">
            <v>0.10092726283481294</v>
          </cell>
          <cell r="S131">
            <v>0.10095565170492636</v>
          </cell>
          <cell r="T131">
            <v>0.10095866078226769</v>
          </cell>
          <cell r="U131">
            <v>0.10134608597385984</v>
          </cell>
          <cell r="V131">
            <v>0.10134608597385984</v>
          </cell>
          <cell r="W131">
            <v>0.10236593772842872</v>
          </cell>
          <cell r="X131">
            <v>0.10239824486418983</v>
          </cell>
          <cell r="Y131">
            <v>0.10233877361603035</v>
          </cell>
          <cell r="Z131">
            <v>0.10234531800464967</v>
          </cell>
          <cell r="AA131">
            <v>0.10375793762631556</v>
          </cell>
          <cell r="AB131">
            <v>9.1215621707303157E-2</v>
          </cell>
          <cell r="AC131">
            <v>9.1215621707303157E-2</v>
          </cell>
          <cell r="AD131">
            <v>0</v>
          </cell>
          <cell r="AE131">
            <v>0</v>
          </cell>
        </row>
        <row r="132">
          <cell r="A132" t="str">
            <v>Proprietary Product Management (PPM) - Bucket 0 to 1 %</v>
          </cell>
          <cell r="F132" t="str">
            <v>Bucket 0 to 1 %</v>
          </cell>
        </row>
        <row r="133">
          <cell r="A133" t="str">
            <v>Proprietary Product Management (PPM) - Bucket 1 to 2 %</v>
          </cell>
          <cell r="F133" t="str">
            <v>Bucket 1 to 2 %</v>
          </cell>
        </row>
        <row r="134">
          <cell r="A134" t="str">
            <v>Proprietary Product Management (PPM) - Bucket 2 to 3 %</v>
          </cell>
          <cell r="F134" t="str">
            <v>Bucket 2 to 3 %</v>
          </cell>
        </row>
        <row r="135">
          <cell r="A135" t="str">
            <v>Proprietary Product Management (PPM) - Bucket 3 to 4 %</v>
          </cell>
          <cell r="F135" t="str">
            <v>Bucket 3 to 4 %</v>
          </cell>
        </row>
        <row r="136">
          <cell r="A136" t="str">
            <v>Proprietary Product Management (PPM) - Bucket 4 to 5 %</v>
          </cell>
          <cell r="F136" t="str">
            <v>Bucket 4 to 5 %</v>
          </cell>
        </row>
        <row r="137">
          <cell r="A137" t="str">
            <v>Proprietary Product Management (PPM) - Bucket 5 to 6 %</v>
          </cell>
          <cell r="F137" t="str">
            <v>Bucket 5 to 6 %</v>
          </cell>
        </row>
        <row r="138">
          <cell r="A138" t="str">
            <v>Proprietary Product Management (PPM) - Bucket 6 to CWO %</v>
          </cell>
          <cell r="F138" t="str">
            <v>Bucket 6 to CWO %</v>
          </cell>
        </row>
        <row r="139">
          <cell r="A139" t="str">
            <v>Proprietary Product Management (PPM) - Bucket 0 to Bucket 2 % L2</v>
          </cell>
          <cell r="F139" t="str">
            <v>Bucket 0 to Bucket 2 % L2</v>
          </cell>
        </row>
        <row r="140">
          <cell r="A140" t="str">
            <v>Proprietary Product Management (PPM) - Bucket 2 to Bucket 4 % L2</v>
          </cell>
          <cell r="F140" t="str">
            <v>Bucket 2 to Bucket 4 % L2</v>
          </cell>
        </row>
        <row r="141">
          <cell r="A141" t="str">
            <v>Proprietary Product Management (PPM) - Bucket 4 to CWO % L3</v>
          </cell>
          <cell r="F141" t="str">
            <v>Bucket 4 to CWO % L3</v>
          </cell>
        </row>
        <row r="142">
          <cell r="A142" t="str">
            <v>Proprietary Product Management (PPM) - Bucket 0 to CWO % L7</v>
          </cell>
          <cell r="F142" t="str">
            <v>Bucket 0 to CWO % L7</v>
          </cell>
        </row>
        <row r="144">
          <cell r="A144" t="str">
            <v>Co-Branded Cards - Risk ANR</v>
          </cell>
          <cell r="E144" t="str">
            <v>Co-Branded Cards</v>
          </cell>
          <cell r="F144" t="str">
            <v>Risk ANR</v>
          </cell>
        </row>
        <row r="145">
          <cell r="A145" t="str">
            <v>Co-Branded Cards - Bucket 0 delinquency $</v>
          </cell>
          <cell r="F145" t="str">
            <v>Bucket 0 delinquency $</v>
          </cell>
        </row>
        <row r="146">
          <cell r="A146" t="str">
            <v>Co-Branded Cards - Bucket 1 delinquency $</v>
          </cell>
          <cell r="F146" t="str">
            <v>Bucket 1 delinquency $</v>
          </cell>
        </row>
        <row r="147">
          <cell r="A147" t="str">
            <v>Co-Branded Cards - Bucket 2 delinquency $</v>
          </cell>
          <cell r="F147" t="str">
            <v>Bucket 2 delinquency $</v>
          </cell>
        </row>
        <row r="148">
          <cell r="A148" t="str">
            <v>Co-Branded Cards - Bucket 3 delinquency $</v>
          </cell>
          <cell r="F148" t="str">
            <v>Bucket 3 delinquency $</v>
          </cell>
        </row>
        <row r="149">
          <cell r="A149" t="str">
            <v>Co-Branded Cards - Bucket 4 delinquency $</v>
          </cell>
          <cell r="F149" t="str">
            <v>Bucket 4 delinquency $</v>
          </cell>
        </row>
        <row r="150">
          <cell r="A150" t="str">
            <v>Co-Branded Cards - Bucket 5 delinquency $</v>
          </cell>
          <cell r="F150" t="str">
            <v>Bucket 5 delinquency $</v>
          </cell>
        </row>
        <row r="151">
          <cell r="A151" t="str">
            <v>Co-Branded Cards - Bucket 6 delinquency $</v>
          </cell>
          <cell r="F151" t="str">
            <v>Bucket 6 delinquency $</v>
          </cell>
        </row>
        <row r="152">
          <cell r="A152" t="str">
            <v>Co-Branded Cards - Contractual charge-offs</v>
          </cell>
          <cell r="B152">
            <v>47710475.460000001</v>
          </cell>
          <cell r="C152">
            <v>47710475.460000001</v>
          </cell>
          <cell r="D152">
            <v>0</v>
          </cell>
          <cell r="F152" t="str">
            <v>Contractual charge-offs</v>
          </cell>
          <cell r="G152">
            <v>48335543.55528193</v>
          </cell>
          <cell r="H152">
            <v>48335543.55528193</v>
          </cell>
          <cell r="I152">
            <v>48335543.55528193</v>
          </cell>
          <cell r="J152">
            <v>48335543.55528193</v>
          </cell>
          <cell r="K152">
            <v>48335543.55528193</v>
          </cell>
          <cell r="L152">
            <v>48335543.555281922</v>
          </cell>
          <cell r="M152">
            <v>48035543.555281907</v>
          </cell>
          <cell r="N152">
            <v>47735543.555281907</v>
          </cell>
          <cell r="O152">
            <v>47735543.55528193</v>
          </cell>
          <cell r="P152">
            <v>47635543.555281915</v>
          </cell>
          <cell r="Q152">
            <v>47635543.555281915</v>
          </cell>
          <cell r="R152">
            <v>47635543.555281922</v>
          </cell>
          <cell r="S152">
            <v>47585543.555281907</v>
          </cell>
          <cell r="T152">
            <v>47535543.555281907</v>
          </cell>
          <cell r="U152">
            <v>47535543.5552819</v>
          </cell>
          <cell r="V152">
            <v>47535543.5552819</v>
          </cell>
          <cell r="W152">
            <v>47735543.555281907</v>
          </cell>
          <cell r="X152">
            <v>47735543.555281907</v>
          </cell>
          <cell r="Y152">
            <v>47768711.605273396</v>
          </cell>
          <cell r="Z152">
            <v>47759879.005788006</v>
          </cell>
          <cell r="AA152">
            <v>47710475.460000001</v>
          </cell>
          <cell r="AB152">
            <v>47710475.460000001</v>
          </cell>
          <cell r="AC152">
            <v>47710475.460000001</v>
          </cell>
        </row>
        <row r="153">
          <cell r="A153" t="str">
            <v>Co-Branded Cards - Gross Bankruptcy charge-offs</v>
          </cell>
          <cell r="B153">
            <v>11002056.709999999</v>
          </cell>
          <cell r="C153">
            <v>11002056.709999999</v>
          </cell>
          <cell r="D153">
            <v>0</v>
          </cell>
          <cell r="F153" t="str">
            <v>Gross Bankruptcy charge-offs</v>
          </cell>
          <cell r="G153">
            <v>11038633.347409273</v>
          </cell>
          <cell r="H153">
            <v>11038633.347409273</v>
          </cell>
          <cell r="I153">
            <v>11038633.347409273</v>
          </cell>
          <cell r="J153">
            <v>11038633.347409273</v>
          </cell>
          <cell r="K153">
            <v>11038633.347409273</v>
          </cell>
          <cell r="L153">
            <v>11038633.347409271</v>
          </cell>
          <cell r="M153">
            <v>11038633.347409273</v>
          </cell>
          <cell r="N153">
            <v>11113844.856333353</v>
          </cell>
          <cell r="O153">
            <v>11123242.842040056</v>
          </cell>
          <cell r="P153">
            <v>11123242.842040056</v>
          </cell>
          <cell r="Q153">
            <v>11123242.842040056</v>
          </cell>
          <cell r="R153">
            <v>11123242.842040056</v>
          </cell>
          <cell r="S153">
            <v>11123242.842040056</v>
          </cell>
          <cell r="T153">
            <v>11179673.020843459</v>
          </cell>
          <cell r="U153">
            <v>11179673.020843457</v>
          </cell>
          <cell r="V153">
            <v>11179673.020843457</v>
          </cell>
          <cell r="W153">
            <v>11114673.020843459</v>
          </cell>
          <cell r="X153">
            <v>11114673.020843461</v>
          </cell>
          <cell r="Y153">
            <v>11164673.020843461</v>
          </cell>
          <cell r="Z153">
            <v>11055613.614267936</v>
          </cell>
          <cell r="AA153">
            <v>11002056.709999999</v>
          </cell>
          <cell r="AB153">
            <v>11002056.709999999</v>
          </cell>
          <cell r="AC153">
            <v>11002056.709999999</v>
          </cell>
        </row>
        <row r="154">
          <cell r="A154" t="str">
            <v>Co-Branded Cards - Total Gross Accelerated charge-offs</v>
          </cell>
          <cell r="B154">
            <v>8607974.7599999998</v>
          </cell>
          <cell r="C154">
            <v>8607974.7599999998</v>
          </cell>
          <cell r="D154">
            <v>0</v>
          </cell>
          <cell r="F154" t="str">
            <v>Total Gross Accelerated charge-offs</v>
          </cell>
          <cell r="G154">
            <v>8222614.8149265861</v>
          </cell>
          <cell r="H154">
            <v>8222614.8149265861</v>
          </cell>
          <cell r="I154">
            <v>8222614.8149265861</v>
          </cell>
          <cell r="J154">
            <v>8222614.8149265861</v>
          </cell>
          <cell r="K154">
            <v>8222614.8149265861</v>
          </cell>
          <cell r="L154">
            <v>8222614.8149265843</v>
          </cell>
          <cell r="M154">
            <v>8222614.8149265861</v>
          </cell>
          <cell r="N154">
            <v>8267614.814926588</v>
          </cell>
          <cell r="O154">
            <v>8357614.8149265861</v>
          </cell>
          <cell r="P154">
            <v>8447614.814926587</v>
          </cell>
          <cell r="Q154">
            <v>8447614.814926587</v>
          </cell>
          <cell r="R154">
            <v>8447614.814926587</v>
          </cell>
          <cell r="S154">
            <v>8447614.8149265852</v>
          </cell>
          <cell r="T154">
            <v>8447614.814926587</v>
          </cell>
          <cell r="U154">
            <v>8447614.814926587</v>
          </cell>
          <cell r="V154">
            <v>8447614.814926587</v>
          </cell>
          <cell r="W154">
            <v>8447614.8149265852</v>
          </cell>
          <cell r="X154">
            <v>8447614.8149265852</v>
          </cell>
          <cell r="Y154">
            <v>8447614.814926587</v>
          </cell>
          <cell r="Z154">
            <v>8447614.814926587</v>
          </cell>
          <cell r="AA154">
            <v>8607974.7599999998</v>
          </cell>
          <cell r="AB154">
            <v>8607974.7599999998</v>
          </cell>
          <cell r="AC154">
            <v>8607974.7599999998</v>
          </cell>
        </row>
        <row r="155">
          <cell r="A155" t="str">
            <v>Co-Branded Cards - NCL Adjustment</v>
          </cell>
          <cell r="B155">
            <v>-790760.75999999943</v>
          </cell>
          <cell r="C155">
            <v>-790760.75999999943</v>
          </cell>
          <cell r="D155">
            <v>0</v>
          </cell>
          <cell r="F155" t="str">
            <v>NCL Adjustment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-790760.75999999943</v>
          </cell>
          <cell r="AC155">
            <v>-790760.75999999943</v>
          </cell>
        </row>
        <row r="156">
          <cell r="A156" t="str">
            <v>Co-Branded Cards - Small Balance Charge-offs</v>
          </cell>
          <cell r="B156">
            <v>942386.63000000012</v>
          </cell>
          <cell r="C156">
            <v>942386.63000000012</v>
          </cell>
          <cell r="D156">
            <v>0</v>
          </cell>
          <cell r="F156" t="str">
            <v>Small Balance Charge-offs</v>
          </cell>
          <cell r="G156">
            <v>1231413.2493112213</v>
          </cell>
          <cell r="H156">
            <v>1231413.2493112213</v>
          </cell>
          <cell r="I156">
            <v>1231413.2493112213</v>
          </cell>
          <cell r="J156">
            <v>1231413.2493112213</v>
          </cell>
          <cell r="K156">
            <v>1231413.2493112213</v>
          </cell>
          <cell r="L156">
            <v>1246820.0404767189</v>
          </cell>
          <cell r="M156">
            <v>1246819.9142810667</v>
          </cell>
          <cell r="N156">
            <v>1246819.9142810667</v>
          </cell>
          <cell r="O156">
            <v>1202094.615279173</v>
          </cell>
          <cell r="P156">
            <v>1187158.3075110298</v>
          </cell>
          <cell r="Q156">
            <v>1187158.3075110298</v>
          </cell>
          <cell r="R156">
            <v>1171948.1364092559</v>
          </cell>
          <cell r="S156">
            <v>1157016.3899098325</v>
          </cell>
          <cell r="T156">
            <v>1143563.7060027756</v>
          </cell>
          <cell r="U156">
            <v>1143559.0264603517</v>
          </cell>
          <cell r="V156">
            <v>1143559.0264603517</v>
          </cell>
          <cell r="W156">
            <v>1063463.4077851125</v>
          </cell>
          <cell r="X156">
            <v>1045535.0136858044</v>
          </cell>
          <cell r="Y156">
            <v>982879.03138671699</v>
          </cell>
          <cell r="Z156">
            <v>953821.3349015353</v>
          </cell>
          <cell r="AA156">
            <v>942386.63000000012</v>
          </cell>
          <cell r="AB156">
            <v>942386.63000000012</v>
          </cell>
          <cell r="AC156">
            <v>942386.63000000012</v>
          </cell>
        </row>
        <row r="157">
          <cell r="A157" t="str">
            <v>Co-Branded Cards - Agency Fees</v>
          </cell>
          <cell r="B157">
            <v>3019510.8800000004</v>
          </cell>
          <cell r="C157">
            <v>3020607.8899999997</v>
          </cell>
          <cell r="D157">
            <v>1097.0099999993108</v>
          </cell>
          <cell r="F157" t="str">
            <v>Agency Fees</v>
          </cell>
          <cell r="G157">
            <v>2617297.3334127003</v>
          </cell>
          <cell r="H157">
            <v>2617297.3334127003</v>
          </cell>
          <cell r="I157">
            <v>2617297.3334127003</v>
          </cell>
          <cell r="J157">
            <v>2617297.3334127003</v>
          </cell>
          <cell r="K157">
            <v>2617297.3334127003</v>
          </cell>
          <cell r="L157">
            <v>2617297.3334127003</v>
          </cell>
          <cell r="M157">
            <v>2617297.3334127003</v>
          </cell>
          <cell r="N157">
            <v>2939380.8708996712</v>
          </cell>
          <cell r="O157">
            <v>2914472.9243422188</v>
          </cell>
          <cell r="P157">
            <v>2902636.1211355636</v>
          </cell>
          <cell r="Q157">
            <v>2902636.1211355636</v>
          </cell>
          <cell r="R157">
            <v>2927841.2387392763</v>
          </cell>
          <cell r="S157">
            <v>2957807.5691856178</v>
          </cell>
          <cell r="T157">
            <v>2967999.8481369144</v>
          </cell>
          <cell r="U157">
            <v>2982369.8508337974</v>
          </cell>
          <cell r="V157">
            <v>2982369.8508337974</v>
          </cell>
          <cell r="W157">
            <v>2982748.2853464819</v>
          </cell>
          <cell r="X157">
            <v>2983949.3194535463</v>
          </cell>
          <cell r="Y157">
            <v>2903434.8130802223</v>
          </cell>
          <cell r="Z157">
            <v>2890918.570877369</v>
          </cell>
          <cell r="AA157">
            <v>3020607.8899999997</v>
          </cell>
          <cell r="AB157">
            <v>3020607.8899999997</v>
          </cell>
          <cell r="AC157">
            <v>3019510.8800000004</v>
          </cell>
        </row>
        <row r="158">
          <cell r="A158" t="str">
            <v>Co-Branded Cards - Total Collections recoveries</v>
          </cell>
          <cell r="B158">
            <v>-11109254.850000001</v>
          </cell>
          <cell r="C158">
            <v>-11110887.180000002</v>
          </cell>
          <cell r="D158">
            <v>-1632.3300000000745</v>
          </cell>
          <cell r="F158" t="str">
            <v>Total Collections recoveries</v>
          </cell>
          <cell r="G158">
            <v>-9839463.6594462413</v>
          </cell>
          <cell r="H158">
            <v>-9839463.6594462413</v>
          </cell>
          <cell r="I158">
            <v>-9839463.6594462413</v>
          </cell>
          <cell r="J158">
            <v>-9839463.6594462413</v>
          </cell>
          <cell r="K158">
            <v>-9839463.6594462413</v>
          </cell>
          <cell r="L158">
            <v>-9839463.6594462413</v>
          </cell>
          <cell r="M158">
            <v>-9839463.6594462413</v>
          </cell>
          <cell r="N158">
            <v>-11050304.025938615</v>
          </cell>
          <cell r="O158">
            <v>-10956665.129106086</v>
          </cell>
          <cell r="P158">
            <v>-10912165.86893069</v>
          </cell>
          <cell r="Q158">
            <v>-10912165.86893069</v>
          </cell>
          <cell r="R158">
            <v>-11006921.950147655</v>
          </cell>
          <cell r="S158">
            <v>-11119577.327765482</v>
          </cell>
          <cell r="T158">
            <v>-11157894.16592825</v>
          </cell>
          <cell r="U158">
            <v>-11211916.732457884</v>
          </cell>
          <cell r="V158">
            <v>-11211916.732457884</v>
          </cell>
          <cell r="W158">
            <v>-11213339.418595795</v>
          </cell>
          <cell r="X158">
            <v>-11217854.584411828</v>
          </cell>
          <cell r="Y158">
            <v>-10915168.4702264</v>
          </cell>
          <cell r="Z158">
            <v>-10868114.928110406</v>
          </cell>
          <cell r="AA158">
            <v>-11109249.540000001</v>
          </cell>
          <cell r="AB158">
            <v>-11110887.180000002</v>
          </cell>
          <cell r="AC158">
            <v>-11109254.850000001</v>
          </cell>
        </row>
        <row r="159">
          <cell r="A159" t="str">
            <v>Co-Branded Cards - Written Off Asset Sales</v>
          </cell>
          <cell r="B159">
            <v>-574547.80999999994</v>
          </cell>
          <cell r="C159">
            <v>-574012.46999999986</v>
          </cell>
          <cell r="D159">
            <v>535.34000000008382</v>
          </cell>
          <cell r="F159" t="str">
            <v>Written Off Asset Sales</v>
          </cell>
          <cell r="G159">
            <v>-1047770.3155485374</v>
          </cell>
          <cell r="H159">
            <v>-1047770.3155485374</v>
          </cell>
          <cell r="I159">
            <v>-1047770.3155485374</v>
          </cell>
          <cell r="J159">
            <v>-1047770.3155485374</v>
          </cell>
          <cell r="K159">
            <v>-1047770.3155485374</v>
          </cell>
          <cell r="L159">
            <v>-934013.41644211579</v>
          </cell>
          <cell r="M159">
            <v>-934013.41644211579</v>
          </cell>
          <cell r="N159">
            <v>-774282.23736682301</v>
          </cell>
          <cell r="O159">
            <v>-774282.23736682301</v>
          </cell>
          <cell r="P159">
            <v>-774282.23736682301</v>
          </cell>
          <cell r="Q159">
            <v>-774282.23736682301</v>
          </cell>
          <cell r="R159">
            <v>-774282.23736682301</v>
          </cell>
          <cell r="S159">
            <v>-777820.20850878477</v>
          </cell>
          <cell r="T159">
            <v>-777820.20850878477</v>
          </cell>
          <cell r="U159">
            <v>-777820.20850878477</v>
          </cell>
          <cell r="V159">
            <v>-777820.20850878477</v>
          </cell>
          <cell r="W159">
            <v>-617516.93054595799</v>
          </cell>
          <cell r="X159">
            <v>-617516.93054595799</v>
          </cell>
          <cell r="Y159">
            <v>-617516.93054595799</v>
          </cell>
          <cell r="Z159">
            <v>-617516.93054595799</v>
          </cell>
          <cell r="AA159">
            <v>-574012.46999999986</v>
          </cell>
          <cell r="AB159">
            <v>-574012.46999999986</v>
          </cell>
          <cell r="AC159">
            <v>-574547.80999999994</v>
          </cell>
        </row>
        <row r="160">
          <cell r="A160" t="str">
            <v>Co-Branded Cards - Sales Tax</v>
          </cell>
          <cell r="B160">
            <v>0</v>
          </cell>
          <cell r="C160">
            <v>0</v>
          </cell>
          <cell r="D160">
            <v>0</v>
          </cell>
          <cell r="F160" t="str">
            <v>Sales Tax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 t="str">
            <v>Co-Branded Cards - Loss Share</v>
          </cell>
          <cell r="B161">
            <v>0</v>
          </cell>
          <cell r="C161">
            <v>0</v>
          </cell>
          <cell r="D161">
            <v>0</v>
          </cell>
          <cell r="F161" t="str">
            <v>Loss Share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 t="str">
            <v>Co-Branded Cards - NCL Task</v>
          </cell>
          <cell r="B162">
            <v>0</v>
          </cell>
          <cell r="C162">
            <v>0</v>
          </cell>
          <cell r="D162">
            <v>0</v>
          </cell>
          <cell r="F162" t="str">
            <v>NCL Task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 t="str">
            <v>Co-Branded Cards - Misc1</v>
          </cell>
          <cell r="B163">
            <v>0</v>
          </cell>
          <cell r="C163">
            <v>0</v>
          </cell>
          <cell r="D163">
            <v>0</v>
          </cell>
          <cell r="F163" t="str">
            <v>Misc1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 t="str">
            <v>Co-Branded Cards - Misc2</v>
          </cell>
          <cell r="B164">
            <v>0</v>
          </cell>
          <cell r="C164">
            <v>0</v>
          </cell>
          <cell r="D164">
            <v>0</v>
          </cell>
          <cell r="F164" t="str">
            <v>Misc2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 t="str">
            <v>Co-Branded Cards - Misc3</v>
          </cell>
          <cell r="B165">
            <v>0</v>
          </cell>
          <cell r="C165">
            <v>0</v>
          </cell>
          <cell r="D165">
            <v>0</v>
          </cell>
          <cell r="F165" t="str">
            <v>Misc3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 t="str">
            <v>Co-Branded Cards - Total Adjustments &amp; Refunds</v>
          </cell>
          <cell r="B166">
            <v>-6342976.5199999986</v>
          </cell>
          <cell r="C166">
            <v>-6342976.5199999986</v>
          </cell>
          <cell r="D166">
            <v>0</v>
          </cell>
          <cell r="F166" t="str">
            <v>Total Adjustments &amp; Refunds</v>
          </cell>
          <cell r="G166">
            <v>-6604008.199973953</v>
          </cell>
          <cell r="H166">
            <v>-6604008.199973953</v>
          </cell>
          <cell r="I166">
            <v>-6604008.199973953</v>
          </cell>
          <cell r="J166">
            <v>-6604008.199973953</v>
          </cell>
          <cell r="K166">
            <v>-6604008.199973953</v>
          </cell>
          <cell r="L166">
            <v>-6638775.3361270605</v>
          </cell>
          <cell r="M166">
            <v>-6611745.8911009682</v>
          </cell>
          <cell r="N166">
            <v>-6640072.8124186927</v>
          </cell>
          <cell r="O166">
            <v>-6636330.1222608648</v>
          </cell>
          <cell r="P166">
            <v>-6628392.3297737157</v>
          </cell>
          <cell r="Q166">
            <v>-6628392.3297737157</v>
          </cell>
          <cell r="R166">
            <v>-6686708.70279318</v>
          </cell>
          <cell r="S166">
            <v>-6676029.7173260814</v>
          </cell>
          <cell r="T166">
            <v>-6677861.106557982</v>
          </cell>
          <cell r="U166">
            <v>-6714761.9114070907</v>
          </cell>
          <cell r="V166">
            <v>-6714761.9114070907</v>
          </cell>
          <cell r="W166">
            <v>-6791873.7062348314</v>
          </cell>
          <cell r="X166">
            <v>-6785340.2040175404</v>
          </cell>
          <cell r="Y166">
            <v>-6805529.1110011581</v>
          </cell>
          <cell r="Z166">
            <v>-6794685.2791603375</v>
          </cell>
          <cell r="AA166">
            <v>-7133745.0799999991</v>
          </cell>
          <cell r="AB166">
            <v>-6342976.5199999986</v>
          </cell>
          <cell r="AC166">
            <v>-6342976.5199999986</v>
          </cell>
        </row>
        <row r="167">
          <cell r="A167" t="str">
            <v>Co-Branded Cards - Impaired Asset Reserve</v>
          </cell>
          <cell r="B167">
            <v>0</v>
          </cell>
          <cell r="C167">
            <v>0</v>
          </cell>
          <cell r="D167">
            <v>0</v>
          </cell>
          <cell r="F167" t="str">
            <v>Impaired Asset Reserve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 t="str">
            <v>Co-Branded Cards - Total Net Credit Loss</v>
          </cell>
          <cell r="B168">
            <v>52464864.500000007</v>
          </cell>
          <cell r="C168">
            <v>52464864.520000018</v>
          </cell>
          <cell r="D168">
            <v>2.000001072883606E-2</v>
          </cell>
          <cell r="F168" t="str">
            <v>Total Net Credit Loss</v>
          </cell>
          <cell r="G168">
            <v>53954260.125372976</v>
          </cell>
          <cell r="H168">
            <v>53954260.125372976</v>
          </cell>
          <cell r="I168">
            <v>53954260.125372976</v>
          </cell>
          <cell r="J168">
            <v>53954260.125372976</v>
          </cell>
          <cell r="K168">
            <v>53954260.125372976</v>
          </cell>
          <cell r="L168">
            <v>54048656.679491796</v>
          </cell>
          <cell r="M168">
            <v>53775685.998322219</v>
          </cell>
          <cell r="N168">
            <v>52838544.935998462</v>
          </cell>
          <cell r="O168">
            <v>52965691.263136163</v>
          </cell>
          <cell r="P168">
            <v>52981355.204823926</v>
          </cell>
          <cell r="Q168">
            <v>52981355.204823926</v>
          </cell>
          <cell r="R168">
            <v>52838277.697089434</v>
          </cell>
          <cell r="S168">
            <v>52697797.917743653</v>
          </cell>
          <cell r="T168">
            <v>52660819.464196622</v>
          </cell>
          <cell r="U168">
            <v>52584261.415972345</v>
          </cell>
          <cell r="V168">
            <v>52584261.415972345</v>
          </cell>
          <cell r="W168">
            <v>52721313.02880697</v>
          </cell>
          <cell r="X168">
            <v>52706604.00521598</v>
          </cell>
          <cell r="Y168">
            <v>52929098.773736864</v>
          </cell>
          <cell r="Z168">
            <v>52827530.202944756</v>
          </cell>
          <cell r="AA168">
            <v>52466494.360000007</v>
          </cell>
          <cell r="AB168">
            <v>52464864.520000018</v>
          </cell>
          <cell r="AC168">
            <v>52464864.500000007</v>
          </cell>
          <cell r="AD168">
            <v>0</v>
          </cell>
          <cell r="AE168">
            <v>0</v>
          </cell>
        </row>
        <row r="169">
          <cell r="A169" t="str">
            <v>Co-Branded Cards - Total Net Credit Loss - Sum</v>
          </cell>
          <cell r="B169">
            <v>52464864.500000015</v>
          </cell>
          <cell r="C169">
            <v>52464864.520000011</v>
          </cell>
          <cell r="D169">
            <v>1.9999995827674866E-2</v>
          </cell>
          <cell r="F169" t="str">
            <v>Total Net Credit Loss - Sum</v>
          </cell>
          <cell r="G169">
            <v>53954260.125372969</v>
          </cell>
          <cell r="H169">
            <v>53954260.125372969</v>
          </cell>
          <cell r="I169">
            <v>53954260.125372969</v>
          </cell>
          <cell r="J169">
            <v>53954260.125372969</v>
          </cell>
          <cell r="K169">
            <v>53954260.125372969</v>
          </cell>
          <cell r="L169">
            <v>54048656.679491788</v>
          </cell>
          <cell r="M169">
            <v>53775685.998322211</v>
          </cell>
          <cell r="N169">
            <v>52838544.935998462</v>
          </cell>
          <cell r="O169">
            <v>52965691.263136178</v>
          </cell>
          <cell r="P169">
            <v>52981355.204823934</v>
          </cell>
          <cell r="Q169">
            <v>52981355.204823934</v>
          </cell>
          <cell r="R169">
            <v>52838277.697089434</v>
          </cell>
          <cell r="S169">
            <v>52697797.917743653</v>
          </cell>
          <cell r="T169">
            <v>52660819.464196622</v>
          </cell>
          <cell r="U169">
            <v>52584261.415972337</v>
          </cell>
          <cell r="V169">
            <v>52584261.415972337</v>
          </cell>
          <cell r="W169">
            <v>52721313.02880697</v>
          </cell>
          <cell r="X169">
            <v>52706604.005215973</v>
          </cell>
          <cell r="Y169">
            <v>52929098.773736864</v>
          </cell>
          <cell r="Z169">
            <v>52827530.202944748</v>
          </cell>
          <cell r="AA169">
            <v>52466494.359999999</v>
          </cell>
          <cell r="AB169">
            <v>52464864.520000011</v>
          </cell>
          <cell r="AC169">
            <v>52464864.500000015</v>
          </cell>
          <cell r="AD169">
            <v>0</v>
          </cell>
          <cell r="AE169">
            <v>0</v>
          </cell>
        </row>
        <row r="170">
          <cell r="A170" t="str">
            <v>Co-Branded Cards - Total Net Credit Loss - Check</v>
          </cell>
          <cell r="B170">
            <v>0</v>
          </cell>
          <cell r="C170">
            <v>0</v>
          </cell>
          <cell r="D170">
            <v>0</v>
          </cell>
          <cell r="F170" t="str">
            <v>Total Net Credit Loss - Check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 t="str">
            <v>Co-Branded Cards - Credit Loss (pre Adj. &amp; Ref)</v>
          </cell>
          <cell r="B171">
            <v>58807841.020000011</v>
          </cell>
          <cell r="C171">
            <v>58807841.040000007</v>
          </cell>
          <cell r="D171">
            <v>1.9999995827674866E-2</v>
          </cell>
          <cell r="F171" t="str">
            <v>Credit Loss (pre Adj. &amp; Ref)</v>
          </cell>
          <cell r="G171">
            <v>60558268.325346924</v>
          </cell>
          <cell r="H171">
            <v>60558268.325346924</v>
          </cell>
          <cell r="I171">
            <v>60558268.325346924</v>
          </cell>
          <cell r="J171">
            <v>60558268.325346924</v>
          </cell>
          <cell r="K171">
            <v>60558268.325346924</v>
          </cell>
          <cell r="L171">
            <v>60687432.015618846</v>
          </cell>
          <cell r="M171">
            <v>60387431.889423177</v>
          </cell>
          <cell r="N171">
            <v>59478617.748417154</v>
          </cell>
          <cell r="O171">
            <v>59602021.385397039</v>
          </cell>
          <cell r="P171">
            <v>59609747.53459765</v>
          </cell>
          <cell r="Q171">
            <v>59609747.53459765</v>
          </cell>
          <cell r="R171">
            <v>59524986.399882615</v>
          </cell>
          <cell r="S171">
            <v>59373827.635069735</v>
          </cell>
          <cell r="T171">
            <v>59338680.570754603</v>
          </cell>
          <cell r="U171">
            <v>59299023.327379428</v>
          </cell>
          <cell r="V171">
            <v>59299023.327379428</v>
          </cell>
          <cell r="W171">
            <v>59513186.735041797</v>
          </cell>
          <cell r="X171">
            <v>59491944.209233515</v>
          </cell>
          <cell r="Y171">
            <v>59734627.884738021</v>
          </cell>
          <cell r="Z171">
            <v>59622215.482105084</v>
          </cell>
          <cell r="AA171">
            <v>59600239.439999998</v>
          </cell>
          <cell r="AB171">
            <v>58807841.040000007</v>
          </cell>
          <cell r="AC171">
            <v>58807841.020000011</v>
          </cell>
          <cell r="AD171">
            <v>0</v>
          </cell>
          <cell r="AE171">
            <v>0</v>
          </cell>
        </row>
        <row r="172">
          <cell r="A172" t="str">
            <v>Co-Branded Cards - Gross Charge-Offs</v>
          </cell>
          <cell r="B172">
            <v>67472132.800000012</v>
          </cell>
          <cell r="C172">
            <v>67472132.800000012</v>
          </cell>
          <cell r="D172">
            <v>0</v>
          </cell>
          <cell r="F172" t="str">
            <v>Gross Charge-Offs</v>
          </cell>
          <cell r="G172">
            <v>68828204.966929004</v>
          </cell>
          <cell r="H172">
            <v>68828204.966929004</v>
          </cell>
          <cell r="I172">
            <v>68828204.966929004</v>
          </cell>
          <cell r="J172">
            <v>68828204.966929004</v>
          </cell>
          <cell r="K172">
            <v>68828204.966929004</v>
          </cell>
          <cell r="L172">
            <v>68843611.758094504</v>
          </cell>
          <cell r="M172">
            <v>68543611.631898835</v>
          </cell>
          <cell r="N172">
            <v>68363823.140822917</v>
          </cell>
          <cell r="O172">
            <v>68418495.827527732</v>
          </cell>
          <cell r="P172">
            <v>68393559.519759595</v>
          </cell>
          <cell r="Q172">
            <v>68393559.519759595</v>
          </cell>
          <cell r="R172">
            <v>68378349.348657817</v>
          </cell>
          <cell r="S172">
            <v>68313417.602158383</v>
          </cell>
          <cell r="T172">
            <v>68306395.09705472</v>
          </cell>
          <cell r="U172">
            <v>68306390.417512298</v>
          </cell>
          <cell r="V172">
            <v>68306390.417512298</v>
          </cell>
          <cell r="W172">
            <v>68361294.798837066</v>
          </cell>
          <cell r="X172">
            <v>68343366.404737756</v>
          </cell>
          <cell r="Y172">
            <v>68363878.472430155</v>
          </cell>
          <cell r="Z172">
            <v>68216928.76988408</v>
          </cell>
          <cell r="AA172">
            <v>68262893.560000002</v>
          </cell>
          <cell r="AB172">
            <v>67472132.800000012</v>
          </cell>
          <cell r="AC172">
            <v>67472132.800000012</v>
          </cell>
          <cell r="AD172">
            <v>0</v>
          </cell>
          <cell r="AE172">
            <v>0</v>
          </cell>
        </row>
        <row r="173">
          <cell r="A173" t="str">
            <v>Co-Branded Cards - SBWO &amp; Other Adj</v>
          </cell>
          <cell r="B173">
            <v>151625.87000000069</v>
          </cell>
          <cell r="C173">
            <v>151625.87000000069</v>
          </cell>
          <cell r="D173">
            <v>0</v>
          </cell>
          <cell r="F173" t="str">
            <v>SBWO &amp; Other Adj</v>
          </cell>
          <cell r="G173">
            <v>1231413.2493112213</v>
          </cell>
          <cell r="H173">
            <v>1231413.2493112213</v>
          </cell>
          <cell r="I173">
            <v>1231413.2493112213</v>
          </cell>
          <cell r="J173">
            <v>1231413.2493112213</v>
          </cell>
          <cell r="K173">
            <v>1231413.2493112213</v>
          </cell>
          <cell r="L173">
            <v>1246820.0404767189</v>
          </cell>
          <cell r="M173">
            <v>1246819.9142810667</v>
          </cell>
          <cell r="N173">
            <v>1246819.9142810667</v>
          </cell>
          <cell r="O173">
            <v>1202094.615279173</v>
          </cell>
          <cell r="P173">
            <v>1187158.3075110298</v>
          </cell>
          <cell r="Q173">
            <v>1187158.3075110298</v>
          </cell>
          <cell r="R173">
            <v>1171948.1364092559</v>
          </cell>
          <cell r="S173">
            <v>1157016.3899098325</v>
          </cell>
          <cell r="T173">
            <v>1143563.7060027756</v>
          </cell>
          <cell r="U173">
            <v>1143559.0264603517</v>
          </cell>
          <cell r="V173">
            <v>1143559.0264603517</v>
          </cell>
          <cell r="W173">
            <v>1063463.4077851125</v>
          </cell>
          <cell r="X173">
            <v>1045535.0136858044</v>
          </cell>
          <cell r="Y173">
            <v>982879.03138671699</v>
          </cell>
          <cell r="Z173">
            <v>953821.3349015353</v>
          </cell>
          <cell r="AA173">
            <v>942386.63000000012</v>
          </cell>
          <cell r="AB173">
            <v>151625.87000000069</v>
          </cell>
          <cell r="AC173">
            <v>151625.87000000069</v>
          </cell>
          <cell r="AD173">
            <v>0</v>
          </cell>
          <cell r="AE173">
            <v>0</v>
          </cell>
        </row>
        <row r="174">
          <cell r="A174" t="str">
            <v>Co-Branded Cards - Total Recoveries &amp; Other</v>
          </cell>
          <cell r="B174">
            <v>-8664291.7800000012</v>
          </cell>
          <cell r="C174">
            <v>-8664291.7600000016</v>
          </cell>
          <cell r="D174">
            <v>1.9999999552965164E-2</v>
          </cell>
          <cell r="F174" t="str">
            <v>Total Recoveries &amp; Other</v>
          </cell>
          <cell r="G174">
            <v>-8269936.6415820783</v>
          </cell>
          <cell r="H174">
            <v>-8269936.6415820783</v>
          </cell>
          <cell r="I174">
            <v>-8269936.6415820783</v>
          </cell>
          <cell r="J174">
            <v>-8269936.6415820783</v>
          </cell>
          <cell r="K174">
            <v>-8269936.6415820783</v>
          </cell>
          <cell r="L174">
            <v>-8156179.7424756568</v>
          </cell>
          <cell r="M174">
            <v>-8156179.7424756568</v>
          </cell>
          <cell r="N174">
            <v>-8885205.392405767</v>
          </cell>
          <cell r="O174">
            <v>-8816474.4421306904</v>
          </cell>
          <cell r="P174">
            <v>-8783811.9851619489</v>
          </cell>
          <cell r="Q174">
            <v>-8783811.9851619489</v>
          </cell>
          <cell r="R174">
            <v>-8853362.948775202</v>
          </cell>
          <cell r="S174">
            <v>-8939589.9670886472</v>
          </cell>
          <cell r="T174">
            <v>-8967714.5263001192</v>
          </cell>
          <cell r="U174">
            <v>-9007367.0901328698</v>
          </cell>
          <cell r="V174">
            <v>-9007367.0901328698</v>
          </cell>
          <cell r="W174">
            <v>-8848108.0637952704</v>
          </cell>
          <cell r="X174">
            <v>-8851422.1955042388</v>
          </cell>
          <cell r="Y174">
            <v>-8629250.5876921359</v>
          </cell>
          <cell r="Z174">
            <v>-8594713.2877789941</v>
          </cell>
          <cell r="AA174">
            <v>-8662654.120000001</v>
          </cell>
          <cell r="AB174">
            <v>-8664291.7600000016</v>
          </cell>
          <cell r="AC174">
            <v>-8664291.7800000012</v>
          </cell>
          <cell r="AD174">
            <v>0</v>
          </cell>
          <cell r="AE174">
            <v>0</v>
          </cell>
        </row>
        <row r="175">
          <cell r="A175" t="str">
            <v>Co-Branded Cards - Net Recoveries</v>
          </cell>
          <cell r="B175">
            <v>-8089743.9700000007</v>
          </cell>
          <cell r="C175">
            <v>-8090279.2900000019</v>
          </cell>
          <cell r="D175">
            <v>-535.32000000122935</v>
          </cell>
          <cell r="F175" t="str">
            <v>Net Recoveries</v>
          </cell>
          <cell r="G175">
            <v>-7222166.326033541</v>
          </cell>
          <cell r="H175">
            <v>-7222166.326033541</v>
          </cell>
          <cell r="I175">
            <v>-7222166.326033541</v>
          </cell>
          <cell r="J175">
            <v>-7222166.326033541</v>
          </cell>
          <cell r="K175">
            <v>-7222166.326033541</v>
          </cell>
          <cell r="L175">
            <v>-7222166.326033541</v>
          </cell>
          <cell r="M175">
            <v>-7222166.326033541</v>
          </cell>
          <cell r="N175">
            <v>-8110923.1550389435</v>
          </cell>
          <cell r="O175">
            <v>-8042192.204763867</v>
          </cell>
          <cell r="P175">
            <v>-8009529.7477951264</v>
          </cell>
          <cell r="Q175">
            <v>-8009529.7477951264</v>
          </cell>
          <cell r="R175">
            <v>-8079080.7114083786</v>
          </cell>
          <cell r="S175">
            <v>-8161769.7585798632</v>
          </cell>
          <cell r="T175">
            <v>-8189894.3177913353</v>
          </cell>
          <cell r="U175">
            <v>-8229546.8816240858</v>
          </cell>
          <cell r="V175">
            <v>-8229546.8816240858</v>
          </cell>
          <cell r="W175">
            <v>-8230591.1332493126</v>
          </cell>
          <cell r="X175">
            <v>-8233905.2649582811</v>
          </cell>
          <cell r="Y175">
            <v>-8011733.6571461773</v>
          </cell>
          <cell r="Z175">
            <v>-7977196.3572330363</v>
          </cell>
          <cell r="AA175">
            <v>-8088641.6500000013</v>
          </cell>
          <cell r="AB175">
            <v>-8090279.2900000019</v>
          </cell>
          <cell r="AC175">
            <v>-8089743.9700000007</v>
          </cell>
          <cell r="AD175">
            <v>0</v>
          </cell>
          <cell r="AE175">
            <v>0</v>
          </cell>
        </row>
        <row r="176">
          <cell r="A176" t="str">
            <v>Co-Branded Cards - Sales Tax/Loss Share/Other/IAR</v>
          </cell>
          <cell r="B176">
            <v>0</v>
          </cell>
          <cell r="C176">
            <v>0</v>
          </cell>
          <cell r="D176">
            <v>0</v>
          </cell>
          <cell r="F176" t="str">
            <v>Sales Tax/Loss Share/Other/IAR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Co-Branded Cards - Total Adjustments &amp; Refunds %</v>
          </cell>
          <cell r="B177">
            <v>9.4220569767774293E-2</v>
          </cell>
          <cell r="C177">
            <v>9.4220569767774293E-2</v>
          </cell>
          <cell r="D177">
            <v>0</v>
          </cell>
          <cell r="F177" t="str">
            <v>Total Adjustments &amp; Refunds %</v>
          </cell>
          <cell r="G177">
            <v>9.7697065676753819E-2</v>
          </cell>
          <cell r="H177">
            <v>9.7697065676753819E-2</v>
          </cell>
          <cell r="I177">
            <v>9.7697065676753819E-2</v>
          </cell>
          <cell r="J177">
            <v>9.7697065676753819E-2</v>
          </cell>
          <cell r="K177">
            <v>9.7697065676753819E-2</v>
          </cell>
          <cell r="L177">
            <v>9.8211396834633993E-2</v>
          </cell>
          <cell r="M177">
            <v>9.8247564591850606E-2</v>
          </cell>
          <cell r="N177">
            <v>9.8932796358715158E-2</v>
          </cell>
          <cell r="O177">
            <v>9.8730815732091803E-2</v>
          </cell>
          <cell r="P177">
            <v>9.8627395757142133E-2</v>
          </cell>
          <cell r="Q177">
            <v>9.8627395757142133E-2</v>
          </cell>
          <cell r="R177">
            <v>9.9495116271372488E-2</v>
          </cell>
          <cell r="S177">
            <v>9.9410176793518393E-2</v>
          </cell>
          <cell r="T177">
            <v>9.9427927147330897E-2</v>
          </cell>
          <cell r="U177">
            <v>9.9977350155337458E-2</v>
          </cell>
          <cell r="V177">
            <v>9.9977350155337458E-2</v>
          </cell>
          <cell r="W177">
            <v>0.10092262359493938</v>
          </cell>
          <cell r="X177">
            <v>0.10082554019593166</v>
          </cell>
          <cell r="Y177">
            <v>0.10100071485220122</v>
          </cell>
          <cell r="Z177">
            <v>0.10101652359323683</v>
          </cell>
          <cell r="AA177">
            <v>0.10596689486336877</v>
          </cell>
          <cell r="AB177">
            <v>9.4220569767774293E-2</v>
          </cell>
          <cell r="AC177">
            <v>9.4220569767774293E-2</v>
          </cell>
          <cell r="AD177">
            <v>0</v>
          </cell>
          <cell r="AE177">
            <v>0</v>
          </cell>
        </row>
        <row r="178">
          <cell r="A178" t="str">
            <v>Co-Branded Cards - Bucket 0 to 1 %</v>
          </cell>
          <cell r="F178" t="str">
            <v>Bucket 0 to 1 %</v>
          </cell>
        </row>
        <row r="179">
          <cell r="A179" t="str">
            <v>Co-Branded Cards - Bucket 1 to 2 %</v>
          </cell>
          <cell r="F179" t="str">
            <v>Bucket 1 to 2 %</v>
          </cell>
        </row>
        <row r="180">
          <cell r="A180" t="str">
            <v>Co-Branded Cards - Bucket 2 to 3 %</v>
          </cell>
          <cell r="F180" t="str">
            <v>Bucket 2 to 3 %</v>
          </cell>
        </row>
        <row r="181">
          <cell r="A181" t="str">
            <v>Co-Branded Cards - Bucket 3 to 4 %</v>
          </cell>
          <cell r="F181" t="str">
            <v>Bucket 3 to 4 %</v>
          </cell>
        </row>
        <row r="182">
          <cell r="A182" t="str">
            <v>Co-Branded Cards - Bucket 4 to 5 %</v>
          </cell>
          <cell r="F182" t="str">
            <v>Bucket 4 to 5 %</v>
          </cell>
        </row>
        <row r="183">
          <cell r="A183" t="str">
            <v>Co-Branded Cards - Bucket 5 to 6 %</v>
          </cell>
          <cell r="F183" t="str">
            <v>Bucket 5 to 6 %</v>
          </cell>
        </row>
        <row r="184">
          <cell r="A184" t="str">
            <v>Co-Branded Cards - Bucket 6 to CWO %</v>
          </cell>
          <cell r="F184" t="str">
            <v>Bucket 6 to CWO %</v>
          </cell>
        </row>
        <row r="185">
          <cell r="A185" t="str">
            <v>Co-Branded Cards - Bucket 0 to Bucket 2 % L2</v>
          </cell>
          <cell r="F185" t="str">
            <v>Bucket 0 to Bucket 2 % L2</v>
          </cell>
        </row>
        <row r="186">
          <cell r="A186" t="str">
            <v>Co-Branded Cards - Bucket 2 to Bucket 4 % L2</v>
          </cell>
          <cell r="F186" t="str">
            <v>Bucket 2 to Bucket 4 % L2</v>
          </cell>
        </row>
        <row r="187">
          <cell r="A187" t="str">
            <v>Co-Branded Cards - Bucket 4 to CWO % L3</v>
          </cell>
          <cell r="F187" t="str">
            <v>Bucket 4 to CWO % L3</v>
          </cell>
        </row>
        <row r="188">
          <cell r="A188" t="str">
            <v>Co-Branded Cards - Bucket 0 to CWO % L7</v>
          </cell>
          <cell r="F188" t="str">
            <v>Bucket 0 to CWO % L7</v>
          </cell>
        </row>
        <row r="190">
          <cell r="A190" t="str">
            <v>CitiCorp Total Unallocated - Risk ANR</v>
          </cell>
          <cell r="E190" t="str">
            <v>CitiCorp Total Unallocated</v>
          </cell>
          <cell r="F190" t="str">
            <v>Risk ANR</v>
          </cell>
        </row>
        <row r="191">
          <cell r="A191" t="str">
            <v>CitiCorp Total Unallocated - Bucket 0 delinquency $</v>
          </cell>
          <cell r="F191" t="str">
            <v>Bucket 0 delinquency $</v>
          </cell>
        </row>
        <row r="192">
          <cell r="A192" t="str">
            <v>CitiCorp Total Unallocated - Bucket 1 delinquency $</v>
          </cell>
          <cell r="F192" t="str">
            <v>Bucket 1 delinquency $</v>
          </cell>
        </row>
        <row r="193">
          <cell r="A193" t="str">
            <v>CitiCorp Total Unallocated - Bucket 2 delinquency $</v>
          </cell>
          <cell r="F193" t="str">
            <v>Bucket 2 delinquency $</v>
          </cell>
        </row>
        <row r="194">
          <cell r="A194" t="str">
            <v>CitiCorp Total Unallocated - Bucket 3 delinquency $</v>
          </cell>
          <cell r="F194" t="str">
            <v>Bucket 3 delinquency $</v>
          </cell>
        </row>
        <row r="195">
          <cell r="A195" t="str">
            <v>CitiCorp Total Unallocated - Bucket 4 delinquency $</v>
          </cell>
          <cell r="F195" t="str">
            <v>Bucket 4 delinquency $</v>
          </cell>
        </row>
        <row r="196">
          <cell r="A196" t="str">
            <v>CitiCorp Total Unallocated - Bucket 5 delinquency $</v>
          </cell>
          <cell r="F196" t="str">
            <v>Bucket 5 delinquency $</v>
          </cell>
        </row>
        <row r="197">
          <cell r="A197" t="str">
            <v>CitiCorp Total Unallocated - Bucket 6 delinquency $</v>
          </cell>
          <cell r="F197" t="str">
            <v>Bucket 6 delinquency $</v>
          </cell>
        </row>
        <row r="198">
          <cell r="A198" t="str">
            <v>CitiCorp Total Unallocated - Contractual charge-offs</v>
          </cell>
          <cell r="B198">
            <v>0</v>
          </cell>
          <cell r="C198">
            <v>0</v>
          </cell>
          <cell r="D198">
            <v>0</v>
          </cell>
          <cell r="F198" t="str">
            <v>Contractual charge-offs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A199" t="str">
            <v>CitiCorp Total Unallocated - Gross Bankruptcy charge-offs</v>
          </cell>
          <cell r="B199">
            <v>0</v>
          </cell>
          <cell r="C199">
            <v>0</v>
          </cell>
          <cell r="D199">
            <v>0</v>
          </cell>
          <cell r="F199" t="str">
            <v>Gross Bankruptcy charge-offs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A200" t="str">
            <v>CitiCorp Total Unallocated - Total Gross Accelerated charge-offs</v>
          </cell>
          <cell r="B200">
            <v>0</v>
          </cell>
          <cell r="C200">
            <v>0</v>
          </cell>
          <cell r="D200">
            <v>0</v>
          </cell>
          <cell r="F200" t="str">
            <v>Total Gross Accelerated charge-offs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 t="str">
            <v>CitiCorp Total Unallocated - NCL Adjustment</v>
          </cell>
          <cell r="B201">
            <v>0</v>
          </cell>
          <cell r="C201">
            <v>0</v>
          </cell>
          <cell r="D201">
            <v>0</v>
          </cell>
          <cell r="F201" t="str">
            <v>NCL Adjustment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 t="str">
            <v>CitiCorp Total Unallocated - Small Balance Charge-offs</v>
          </cell>
          <cell r="B202">
            <v>0</v>
          </cell>
          <cell r="C202">
            <v>0</v>
          </cell>
          <cell r="D202">
            <v>0</v>
          </cell>
          <cell r="F202" t="str">
            <v>Small Balance Charge-offs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 t="str">
            <v>CitiCorp Total Unallocated - Agency Fees</v>
          </cell>
          <cell r="B203">
            <v>0</v>
          </cell>
          <cell r="C203">
            <v>-6743.4200000008568</v>
          </cell>
          <cell r="D203">
            <v>-6743.4200000008568</v>
          </cell>
          <cell r="F203" t="str">
            <v>Agency Fees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-6743.4199999988778</v>
          </cell>
          <cell r="AB203">
            <v>-6743.4200000008568</v>
          </cell>
          <cell r="AC203">
            <v>0</v>
          </cell>
        </row>
        <row r="204">
          <cell r="A204" t="str">
            <v>CitiCorp Total Unallocated - Total Collections recoveries</v>
          </cell>
          <cell r="B204">
            <v>0</v>
          </cell>
          <cell r="C204">
            <v>10034.07</v>
          </cell>
          <cell r="D204">
            <v>10034.07</v>
          </cell>
          <cell r="F204" t="str">
            <v>Total Collections recoveries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-32.6</v>
          </cell>
          <cell r="AB204">
            <v>10034.07</v>
          </cell>
          <cell r="AC204">
            <v>0</v>
          </cell>
        </row>
        <row r="205">
          <cell r="A205" t="str">
            <v>CitiCorp Total Unallocated - Written Off Asset Sales</v>
          </cell>
          <cell r="B205">
            <v>0</v>
          </cell>
          <cell r="C205">
            <v>-3290.6499999999996</v>
          </cell>
          <cell r="D205">
            <v>-3290.6499999999996</v>
          </cell>
          <cell r="F205" t="str">
            <v>Written Off Asset Sales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-3290.6499999999996</v>
          </cell>
          <cell r="AB205">
            <v>-3290.6499999999996</v>
          </cell>
          <cell r="AC205">
            <v>0</v>
          </cell>
        </row>
        <row r="206">
          <cell r="A206" t="str">
            <v>CitiCorp Total Unallocated - Sales Tax</v>
          </cell>
          <cell r="B206">
            <v>0</v>
          </cell>
          <cell r="C206">
            <v>0</v>
          </cell>
          <cell r="D206">
            <v>0</v>
          </cell>
          <cell r="F206" t="str">
            <v>Sales Tax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 t="str">
            <v>CitiCorp Total Unallocated - Loss Share</v>
          </cell>
          <cell r="B207">
            <v>0</v>
          </cell>
          <cell r="C207">
            <v>0</v>
          </cell>
          <cell r="D207">
            <v>0</v>
          </cell>
          <cell r="F207" t="str">
            <v>Loss Share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 t="str">
            <v>CitiCorp Total Unallocated - NCL Task</v>
          </cell>
          <cell r="B208">
            <v>0</v>
          </cell>
          <cell r="C208">
            <v>0</v>
          </cell>
          <cell r="D208">
            <v>0</v>
          </cell>
          <cell r="F208" t="str">
            <v>NCL Task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 t="str">
            <v>CitiCorp Total Unallocated - Misc1</v>
          </cell>
          <cell r="B209">
            <v>0</v>
          </cell>
          <cell r="C209">
            <v>0</v>
          </cell>
          <cell r="D209">
            <v>0</v>
          </cell>
          <cell r="F209" t="str">
            <v>Misc1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 t="str">
            <v>CitiCorp Total Unallocated - Misc2</v>
          </cell>
          <cell r="B210">
            <v>0</v>
          </cell>
          <cell r="C210">
            <v>0</v>
          </cell>
          <cell r="D210">
            <v>0</v>
          </cell>
          <cell r="F210" t="str">
            <v>Misc2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 t="str">
            <v>CitiCorp Total Unallocated - Misc3</v>
          </cell>
          <cell r="B211">
            <v>0</v>
          </cell>
          <cell r="C211">
            <v>0</v>
          </cell>
          <cell r="D211">
            <v>0</v>
          </cell>
          <cell r="F211" t="str">
            <v>Misc3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 t="str">
            <v>CitiCorp Total Unallocated - Total Adjustments &amp; Refunds</v>
          </cell>
          <cell r="B212">
            <v>0</v>
          </cell>
          <cell r="C212">
            <v>0</v>
          </cell>
          <cell r="D212">
            <v>0</v>
          </cell>
          <cell r="F212" t="str">
            <v>Total Adjustments &amp; Refunds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54.629999999999995</v>
          </cell>
          <cell r="AB212">
            <v>0</v>
          </cell>
          <cell r="AC212">
            <v>0</v>
          </cell>
        </row>
        <row r="213">
          <cell r="A213" t="str">
            <v>CitiCorp Total Unallocated - Impaired Asset Reserve</v>
          </cell>
          <cell r="B213">
            <v>0</v>
          </cell>
          <cell r="C213">
            <v>0</v>
          </cell>
          <cell r="D213">
            <v>0</v>
          </cell>
          <cell r="F213" t="str">
            <v>Impaired Asset Reserve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 t="str">
            <v>CitiCorp Total Unallocated - Total Net Credit Loss</v>
          </cell>
          <cell r="B214">
            <v>0</v>
          </cell>
          <cell r="C214">
            <v>-8.567440090700984E-10</v>
          </cell>
          <cell r="D214">
            <v>-8.567440090700984E-10</v>
          </cell>
          <cell r="F214" t="str">
            <v>Total Net Credit Loss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-10012.039999998879</v>
          </cell>
          <cell r="AB214">
            <v>-8.567440090700984E-10</v>
          </cell>
          <cell r="AC214">
            <v>0</v>
          </cell>
          <cell r="AD214">
            <v>0</v>
          </cell>
          <cell r="AE214">
            <v>0</v>
          </cell>
        </row>
        <row r="215">
          <cell r="A215" t="str">
            <v>CitiCorp Total Unallocated - Total Net Credit Loss - Sum</v>
          </cell>
          <cell r="B215">
            <v>0</v>
          </cell>
          <cell r="C215">
            <v>-8.567440090700984E-10</v>
          </cell>
          <cell r="D215">
            <v>-8.567440090700984E-10</v>
          </cell>
          <cell r="F215" t="str">
            <v>Total Net Credit Loss - Sum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-10012.039999998879</v>
          </cell>
          <cell r="AB215">
            <v>-8.567440090700984E-10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CitiCorp Total Unallocated - Total Net Credit Loss - Check</v>
          </cell>
          <cell r="B216">
            <v>0</v>
          </cell>
          <cell r="C216">
            <v>0</v>
          </cell>
          <cell r="D216">
            <v>0</v>
          </cell>
          <cell r="F216" t="str">
            <v>Total Net Credit Loss - Check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 t="str">
            <v>CitiCorp Total Unallocated - Credit Loss (pre Adj. &amp; Ref)</v>
          </cell>
          <cell r="B217">
            <v>0</v>
          </cell>
          <cell r="C217">
            <v>-8.567440090700984E-10</v>
          </cell>
          <cell r="D217">
            <v>-8.567440090700984E-10</v>
          </cell>
          <cell r="F217" t="str">
            <v>Credit Loss (pre Adj. &amp; Ref)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-10066.669999998878</v>
          </cell>
          <cell r="AB217">
            <v>-8.567440090700984E-10</v>
          </cell>
          <cell r="AC217">
            <v>0</v>
          </cell>
          <cell r="AD217">
            <v>0</v>
          </cell>
          <cell r="AE217">
            <v>0</v>
          </cell>
        </row>
        <row r="218">
          <cell r="A218" t="str">
            <v>CitiCorp Total Unallocated - Gross Charge-Offs</v>
          </cell>
          <cell r="B218">
            <v>0</v>
          </cell>
          <cell r="C218">
            <v>0</v>
          </cell>
          <cell r="D218">
            <v>0</v>
          </cell>
          <cell r="F218" t="str">
            <v>Gross Charge-Offs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CitiCorp Total Unallocated - SBWO &amp; Other Adj</v>
          </cell>
          <cell r="B219">
            <v>0</v>
          </cell>
          <cell r="C219">
            <v>0</v>
          </cell>
          <cell r="D219">
            <v>0</v>
          </cell>
          <cell r="F219" t="str">
            <v>SBWO &amp; Other Adj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A220" t="str">
            <v>CitiCorp Total Unallocated - Total Recoveries &amp; Other</v>
          </cell>
          <cell r="B220">
            <v>0</v>
          </cell>
          <cell r="C220">
            <v>-8.567440090700984E-10</v>
          </cell>
          <cell r="D220">
            <v>-8.567440090700984E-10</v>
          </cell>
          <cell r="F220" t="str">
            <v>Total Recoveries &amp; Other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-10066.669999998878</v>
          </cell>
          <cell r="AB220">
            <v>-8.567440090700984E-10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 t="str">
            <v>CitiCorp Total Unallocated - Net Recoveries</v>
          </cell>
          <cell r="B221">
            <v>0</v>
          </cell>
          <cell r="C221">
            <v>3290.6499999991429</v>
          </cell>
          <cell r="D221">
            <v>3290.6499999991429</v>
          </cell>
          <cell r="F221" t="str">
            <v>Net Recoveries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-6776.0199999988781</v>
          </cell>
          <cell r="AB221">
            <v>3290.6499999991429</v>
          </cell>
          <cell r="AC221">
            <v>0</v>
          </cell>
          <cell r="AD221">
            <v>0</v>
          </cell>
          <cell r="AE221">
            <v>0</v>
          </cell>
        </row>
        <row r="222">
          <cell r="A222" t="str">
            <v>CitiCorp Total Unallocated - Sales Tax/Loss Share/Other/IAR</v>
          </cell>
          <cell r="B222">
            <v>0</v>
          </cell>
          <cell r="C222">
            <v>0</v>
          </cell>
          <cell r="D222">
            <v>0</v>
          </cell>
          <cell r="F222" t="str">
            <v>Sales Tax/Loss Share/Other/IAR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A223" t="str">
            <v>CitiCorp Total Unallocated - Total Adjustments &amp; Refunds %</v>
          </cell>
          <cell r="B223">
            <v>0</v>
          </cell>
          <cell r="C223">
            <v>0</v>
          </cell>
          <cell r="D223">
            <v>0</v>
          </cell>
          <cell r="F223" t="str">
            <v>Total Adjustments &amp; Refunds %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A224" t="str">
            <v>CitiCorp Total Unallocated - Bucket 0 to 1 %</v>
          </cell>
          <cell r="F224" t="str">
            <v>Bucket 0 to 1 %</v>
          </cell>
        </row>
        <row r="225">
          <cell r="A225" t="str">
            <v>CitiCorp Total Unallocated - Bucket 1 to 2 %</v>
          </cell>
          <cell r="F225" t="str">
            <v>Bucket 1 to 2 %</v>
          </cell>
        </row>
        <row r="226">
          <cell r="A226" t="str">
            <v>CitiCorp Total Unallocated - Bucket 2 to 3 %</v>
          </cell>
          <cell r="F226" t="str">
            <v>Bucket 2 to 3 %</v>
          </cell>
        </row>
        <row r="227">
          <cell r="A227" t="str">
            <v>CitiCorp Total Unallocated - Bucket 3 to 4 %</v>
          </cell>
          <cell r="F227" t="str">
            <v>Bucket 3 to 4 %</v>
          </cell>
        </row>
        <row r="228">
          <cell r="A228" t="str">
            <v>CitiCorp Total Unallocated - Bucket 4 to 5 %</v>
          </cell>
          <cell r="F228" t="str">
            <v>Bucket 4 to 5 %</v>
          </cell>
        </row>
        <row r="229">
          <cell r="A229" t="str">
            <v>CitiCorp Total Unallocated - Bucket 5 to 6 %</v>
          </cell>
          <cell r="F229" t="str">
            <v>Bucket 5 to 6 %</v>
          </cell>
        </row>
        <row r="230">
          <cell r="A230" t="str">
            <v>CitiCorp Total Unallocated - Bucket 6 to CWO %</v>
          </cell>
          <cell r="F230" t="str">
            <v>Bucket 6 to CWO %</v>
          </cell>
        </row>
        <row r="231">
          <cell r="A231" t="str">
            <v>CitiCorp Total Unallocated - Bucket 0 to Bucket 2 % L2</v>
          </cell>
          <cell r="F231" t="str">
            <v>Bucket 0 to Bucket 2 % L2</v>
          </cell>
        </row>
        <row r="232">
          <cell r="A232" t="str">
            <v>CitiCorp Total Unallocated - Bucket 2 to Bucket 4 % L2</v>
          </cell>
          <cell r="F232" t="str">
            <v>Bucket 2 to Bucket 4 % L2</v>
          </cell>
        </row>
        <row r="233">
          <cell r="A233" t="str">
            <v>CitiCorp Total Unallocated - Bucket 4 to CWO % L3</v>
          </cell>
          <cell r="F233" t="str">
            <v>Bucket 4 to CWO % L3</v>
          </cell>
        </row>
        <row r="234">
          <cell r="A234" t="str">
            <v>CitiCorp Total Unallocated - Bucket 0 to CWO % L7</v>
          </cell>
          <cell r="F234" t="str">
            <v>Bucket 0 to CWO % L7</v>
          </cell>
        </row>
        <row r="240">
          <cell r="B240" t="str">
            <v>CURRENT CALLOUT</v>
          </cell>
          <cell r="C240" t="str">
            <v>PRIOR CALLOUT</v>
          </cell>
          <cell r="D240" t="str">
            <v>B/(W)</v>
          </cell>
          <cell r="G240" t="str">
            <v>-20BD</v>
          </cell>
          <cell r="H240" t="str">
            <v>-19BD</v>
          </cell>
          <cell r="I240" t="str">
            <v>-18BD</v>
          </cell>
          <cell r="J240" t="str">
            <v>-17BD</v>
          </cell>
          <cell r="K240" t="str">
            <v>-16BD</v>
          </cell>
          <cell r="L240" t="str">
            <v>-15BD</v>
          </cell>
          <cell r="M240" t="str">
            <v>-14BD</v>
          </cell>
          <cell r="N240" t="str">
            <v>-13BD</v>
          </cell>
          <cell r="O240" t="str">
            <v>-12BD</v>
          </cell>
          <cell r="P240" t="str">
            <v>-11BD</v>
          </cell>
          <cell r="Q240" t="str">
            <v>-10BD</v>
          </cell>
          <cell r="R240" t="str">
            <v>-9BD</v>
          </cell>
          <cell r="S240" t="str">
            <v>-8BD</v>
          </cell>
          <cell r="T240" t="str">
            <v>-7BD</v>
          </cell>
          <cell r="U240" t="str">
            <v>-6BD</v>
          </cell>
          <cell r="V240" t="str">
            <v>-5BD</v>
          </cell>
          <cell r="W240" t="str">
            <v>-4BD</v>
          </cell>
          <cell r="X240" t="str">
            <v>-3BD</v>
          </cell>
          <cell r="Y240" t="str">
            <v>-2BD</v>
          </cell>
          <cell r="Z240" t="str">
            <v>-1BD</v>
          </cell>
          <cell r="AA240" t="str">
            <v>1BD</v>
          </cell>
          <cell r="AB240" t="str">
            <v>2BD</v>
          </cell>
          <cell r="AC240" t="str">
            <v>4BD</v>
          </cell>
          <cell r="AD240" t="str">
            <v>5BD</v>
          </cell>
          <cell r="AE240">
            <v>0</v>
          </cell>
        </row>
        <row r="241">
          <cell r="A241" t="str">
            <v>CitiHoldings ex &gt;700 FICO - Risk ANR</v>
          </cell>
          <cell r="E241" t="str">
            <v>CitiHoldings ex &gt;700 FICO</v>
          </cell>
          <cell r="F241" t="str">
            <v>Risk ANR</v>
          </cell>
        </row>
        <row r="242">
          <cell r="A242" t="str">
            <v>CitiHoldings ex &gt;700 FICO - Bucket 0 delinquency $</v>
          </cell>
          <cell r="F242" t="str">
            <v>Bucket 0 delinquency $</v>
          </cell>
        </row>
        <row r="243">
          <cell r="A243" t="str">
            <v>CitiHoldings ex &gt;700 FICO - Bucket 1 delinquency $</v>
          </cell>
          <cell r="F243" t="str">
            <v>Bucket 1 delinquency $</v>
          </cell>
        </row>
        <row r="244">
          <cell r="A244" t="str">
            <v>CitiHoldings ex &gt;700 FICO - Bucket 2 delinquency $</v>
          </cell>
          <cell r="F244" t="str">
            <v>Bucket 2 delinquency $</v>
          </cell>
        </row>
        <row r="245">
          <cell r="A245" t="str">
            <v>CitiHoldings ex &gt;700 FICO - Bucket 3 delinquency $</v>
          </cell>
          <cell r="F245" t="str">
            <v>Bucket 3 delinquency $</v>
          </cell>
        </row>
        <row r="246">
          <cell r="A246" t="str">
            <v>CitiHoldings ex &gt;700 FICO - Bucket 4 delinquency $</v>
          </cell>
          <cell r="F246" t="str">
            <v>Bucket 4 delinquency $</v>
          </cell>
        </row>
        <row r="247">
          <cell r="A247" t="str">
            <v>CitiHoldings ex &gt;700 FICO - Bucket 5 delinquency $</v>
          </cell>
          <cell r="F247" t="str">
            <v>Bucket 5 delinquency $</v>
          </cell>
        </row>
        <row r="248">
          <cell r="A248" t="str">
            <v>CitiHoldings ex &gt;700 FICO - Bucket 6 delinquency $</v>
          </cell>
          <cell r="F248" t="str">
            <v>Bucket 6 delinquency $</v>
          </cell>
        </row>
        <row r="249">
          <cell r="A249" t="str">
            <v>CitiHoldings ex &gt;700 FICO - Contractual charge-offs</v>
          </cell>
          <cell r="B249">
            <v>203759043.34567219</v>
          </cell>
          <cell r="C249">
            <v>203706221.85060582</v>
          </cell>
          <cell r="D249">
            <v>-52821.49506637454</v>
          </cell>
          <cell r="F249" t="str">
            <v>Contractual charge-offs</v>
          </cell>
          <cell r="G249">
            <v>202810482.30013421</v>
          </cell>
          <cell r="H249">
            <v>202810482.30013421</v>
          </cell>
          <cell r="I249">
            <v>202810482.30013421</v>
          </cell>
          <cell r="J249">
            <v>202810482.30013421</v>
          </cell>
          <cell r="K249">
            <v>202810482.30013421</v>
          </cell>
          <cell r="L249">
            <v>202810482.30013421</v>
          </cell>
          <cell r="M249">
            <v>202810482.30013421</v>
          </cell>
          <cell r="N249">
            <v>203018549.44742101</v>
          </cell>
          <cell r="O249">
            <v>202998029.05496663</v>
          </cell>
          <cell r="P249">
            <v>202972598.37455699</v>
          </cell>
          <cell r="Q249">
            <v>202972598.37455699</v>
          </cell>
          <cell r="R249">
            <v>203023669.18901387</v>
          </cell>
          <cell r="S249">
            <v>203318787.83214915</v>
          </cell>
          <cell r="T249">
            <v>203224978.8027592</v>
          </cell>
          <cell r="U249">
            <v>203216608.0843603</v>
          </cell>
          <cell r="V249">
            <v>203216608.0843603</v>
          </cell>
          <cell r="W249">
            <v>203706337.2349436</v>
          </cell>
          <cell r="X249">
            <v>203755512.00996727</v>
          </cell>
          <cell r="Y249">
            <v>203818369.91984904</v>
          </cell>
          <cell r="Z249">
            <v>203702077.71614346</v>
          </cell>
          <cell r="AA249">
            <v>203740171.4283103</v>
          </cell>
          <cell r="AB249">
            <v>203706221.85060582</v>
          </cell>
          <cell r="AC249">
            <v>203759043.34567219</v>
          </cell>
          <cell r="AD249">
            <v>0</v>
          </cell>
          <cell r="AE249">
            <v>0</v>
          </cell>
        </row>
        <row r="250">
          <cell r="A250" t="str">
            <v>CitiHoldings ex &gt;700 FICO - Gross Bankruptcy charge-offs</v>
          </cell>
          <cell r="B250">
            <v>45162879.075323693</v>
          </cell>
          <cell r="C250">
            <v>45162879.075323693</v>
          </cell>
          <cell r="D250">
            <v>0</v>
          </cell>
          <cell r="F250" t="str">
            <v>Gross Bankruptcy charge-offs</v>
          </cell>
          <cell r="G250">
            <v>47779306.706925347</v>
          </cell>
          <cell r="H250">
            <v>47779306.706925347</v>
          </cell>
          <cell r="I250">
            <v>47779306.706925347</v>
          </cell>
          <cell r="J250">
            <v>47779306.706925347</v>
          </cell>
          <cell r="K250">
            <v>47779306.706925347</v>
          </cell>
          <cell r="L250">
            <v>47765462.319646679</v>
          </cell>
          <cell r="M250">
            <v>47768189.753777102</v>
          </cell>
          <cell r="N250">
            <v>47769461.203074455</v>
          </cell>
          <cell r="O250">
            <v>47771306.756901726</v>
          </cell>
          <cell r="P250">
            <v>47384683.941436835</v>
          </cell>
          <cell r="Q250">
            <v>47384683.941436835</v>
          </cell>
          <cell r="R250">
            <v>47531839.679076709</v>
          </cell>
          <cell r="S250">
            <v>47582679.938676707</v>
          </cell>
          <cell r="T250">
            <v>46395275.657312371</v>
          </cell>
          <cell r="U250">
            <v>46393698.267564729</v>
          </cell>
          <cell r="V250">
            <v>46393698.267564729</v>
          </cell>
          <cell r="W250">
            <v>46136709.269709475</v>
          </cell>
          <cell r="X250">
            <v>45911231.457641929</v>
          </cell>
          <cell r="Y250">
            <v>45537649.805225365</v>
          </cell>
          <cell r="Z250">
            <v>45440838.643002808</v>
          </cell>
          <cell r="AA250">
            <v>45171039.017180286</v>
          </cell>
          <cell r="AB250">
            <v>45162879.075323693</v>
          </cell>
          <cell r="AC250">
            <v>45162879.075323693</v>
          </cell>
          <cell r="AD250">
            <v>0</v>
          </cell>
          <cell r="AE250">
            <v>0</v>
          </cell>
        </row>
        <row r="251">
          <cell r="A251" t="str">
            <v>CitiHoldings ex &gt;700 FICO - Total Gross Accelerated charge-offs</v>
          </cell>
          <cell r="B251">
            <v>26012444.312630475</v>
          </cell>
          <cell r="C251">
            <v>26012444.312630475</v>
          </cell>
          <cell r="D251">
            <v>0</v>
          </cell>
          <cell r="F251" t="str">
            <v>Total Gross Accelerated charge-offs</v>
          </cell>
          <cell r="G251">
            <v>26142030.297346193</v>
          </cell>
          <cell r="H251">
            <v>26142030.297346193</v>
          </cell>
          <cell r="I251">
            <v>26142030.297346193</v>
          </cell>
          <cell r="J251">
            <v>26142030.297346193</v>
          </cell>
          <cell r="K251">
            <v>26142030.297346193</v>
          </cell>
          <cell r="L251">
            <v>26142030.297346193</v>
          </cell>
          <cell r="M251">
            <v>26142030.18734619</v>
          </cell>
          <cell r="N251">
            <v>25993030.18734619</v>
          </cell>
          <cell r="O251">
            <v>25944030.18734619</v>
          </cell>
          <cell r="P251">
            <v>26213781.825679526</v>
          </cell>
          <cell r="Q251">
            <v>26213781.825679526</v>
          </cell>
          <cell r="R251">
            <v>26213781.798103396</v>
          </cell>
          <cell r="S251">
            <v>26213781.778103396</v>
          </cell>
          <cell r="T251">
            <v>26217146.360641178</v>
          </cell>
          <cell r="U251">
            <v>26217146.360641178</v>
          </cell>
          <cell r="V251">
            <v>26217146.360641178</v>
          </cell>
          <cell r="W251">
            <v>26200094.140069041</v>
          </cell>
          <cell r="X251">
            <v>26102094.140069041</v>
          </cell>
          <cell r="Y251">
            <v>26048094.140069041</v>
          </cell>
          <cell r="Z251">
            <v>26038963.3576704</v>
          </cell>
          <cell r="AA251">
            <v>26015934.542770464</v>
          </cell>
          <cell r="AB251">
            <v>26012444.312630475</v>
          </cell>
          <cell r="AC251">
            <v>26012444.312630475</v>
          </cell>
          <cell r="AD251">
            <v>0</v>
          </cell>
          <cell r="AE251">
            <v>0</v>
          </cell>
        </row>
        <row r="252">
          <cell r="A252" t="str">
            <v>CitiHoldings ex &gt;700 FICO - NCL Adjustment</v>
          </cell>
          <cell r="B252">
            <v>-35751580.967173979</v>
          </cell>
          <cell r="C252">
            <v>-35447279.974307597</v>
          </cell>
          <cell r="D252">
            <v>304300.992866382</v>
          </cell>
          <cell r="F252" t="str">
            <v>NCL Adjustment</v>
          </cell>
          <cell r="G252">
            <v>-40586672.896785177</v>
          </cell>
          <cell r="H252">
            <v>-40586672.896785177</v>
          </cell>
          <cell r="I252">
            <v>-40586672.896785177</v>
          </cell>
          <cell r="J252">
            <v>-40586672.896785177</v>
          </cell>
          <cell r="K252">
            <v>-40586672.896785177</v>
          </cell>
          <cell r="L252">
            <v>-40586672.896785177</v>
          </cell>
          <cell r="M252">
            <v>-40586672.896785177</v>
          </cell>
          <cell r="N252">
            <v>-40586672.896785177</v>
          </cell>
          <cell r="O252">
            <v>-40337672.896785177</v>
          </cell>
          <cell r="P252">
            <v>-40258528.560582131</v>
          </cell>
          <cell r="Q252">
            <v>-40258528.560582131</v>
          </cell>
          <cell r="R252">
            <v>-40009528.560582131</v>
          </cell>
          <cell r="S252">
            <v>-40009528.560582131</v>
          </cell>
          <cell r="T252">
            <v>-38796250.182045475</v>
          </cell>
          <cell r="U252">
            <v>-38796250.182045475</v>
          </cell>
          <cell r="V252">
            <v>-38796250.182045475</v>
          </cell>
          <cell r="W252">
            <v>-37619494.324585102</v>
          </cell>
          <cell r="X252">
            <v>-37619494.324585102</v>
          </cell>
          <cell r="Y252">
            <v>-37619494.324585102</v>
          </cell>
          <cell r="Z252">
            <v>-37427573.2412</v>
          </cell>
          <cell r="AA252">
            <v>-37465772.102200001</v>
          </cell>
          <cell r="AB252">
            <v>-35447279.974307597</v>
          </cell>
          <cell r="AC252">
            <v>-35751580.967173979</v>
          </cell>
          <cell r="AD252">
            <v>0</v>
          </cell>
          <cell r="AE252">
            <v>0</v>
          </cell>
        </row>
        <row r="253">
          <cell r="A253" t="str">
            <v>CitiHoldings ex &gt;700 FICO - Small Balance Charge-offs</v>
          </cell>
          <cell r="B253">
            <v>2961824.47</v>
          </cell>
          <cell r="C253">
            <v>2961824.47</v>
          </cell>
          <cell r="D253">
            <v>0</v>
          </cell>
          <cell r="F253" t="str">
            <v>Small Balance Charge-offs</v>
          </cell>
          <cell r="G253">
            <v>3041609.9555565482</v>
          </cell>
          <cell r="H253">
            <v>3041609.9555565482</v>
          </cell>
          <cell r="I253">
            <v>3041609.9555565482</v>
          </cell>
          <cell r="J253">
            <v>3041609.9555565482</v>
          </cell>
          <cell r="K253">
            <v>3041609.9555565482</v>
          </cell>
          <cell r="L253">
            <v>3064346.8584291013</v>
          </cell>
          <cell r="M253">
            <v>3073079.8291193186</v>
          </cell>
          <cell r="N253">
            <v>3079458.348238884</v>
          </cell>
          <cell r="O253">
            <v>3077686.0234019267</v>
          </cell>
          <cell r="P253">
            <v>3053515.3356896085</v>
          </cell>
          <cell r="Q253">
            <v>3053515.3356896085</v>
          </cell>
          <cell r="R253">
            <v>2904125.7895487966</v>
          </cell>
          <cell r="S253">
            <v>3064449.8989543514</v>
          </cell>
          <cell r="T253">
            <v>3093418.3121967758</v>
          </cell>
          <cell r="U253">
            <v>3092706.1892876849</v>
          </cell>
          <cell r="V253">
            <v>3092706.1892876849</v>
          </cell>
          <cell r="W253">
            <v>3080140.7890652972</v>
          </cell>
          <cell r="X253">
            <v>3132876.2351641068</v>
          </cell>
          <cell r="Y253">
            <v>3119565.7543323948</v>
          </cell>
          <cell r="Z253">
            <v>3051891.8408483998</v>
          </cell>
          <cell r="AA253">
            <v>2961489.7904274724</v>
          </cell>
          <cell r="AB253">
            <v>2961824.47</v>
          </cell>
          <cell r="AC253">
            <v>2961824.47</v>
          </cell>
          <cell r="AD253">
            <v>0</v>
          </cell>
          <cell r="AE253">
            <v>0</v>
          </cell>
        </row>
        <row r="254">
          <cell r="A254" t="str">
            <v>CitiHoldings ex &gt;700 FICO - Agency Fees</v>
          </cell>
          <cell r="B254">
            <v>7460892.2809999995</v>
          </cell>
          <cell r="C254">
            <v>7191437.7609999999</v>
          </cell>
          <cell r="D254">
            <v>-269454.51999999955</v>
          </cell>
          <cell r="F254" t="str">
            <v>Agency Fees</v>
          </cell>
          <cell r="G254">
            <v>6608657.8270449694</v>
          </cell>
          <cell r="H254">
            <v>6608657.8270449694</v>
          </cell>
          <cell r="I254">
            <v>6608657.8270449694</v>
          </cell>
          <cell r="J254">
            <v>6608657.8270449694</v>
          </cell>
          <cell r="K254">
            <v>6608657.8270449694</v>
          </cell>
          <cell r="L254">
            <v>6608657.8270449694</v>
          </cell>
          <cell r="M254">
            <v>6608657.8270449694</v>
          </cell>
          <cell r="N254">
            <v>6609136.0018935204</v>
          </cell>
          <cell r="O254">
            <v>6609136.0018935204</v>
          </cell>
          <cell r="P254">
            <v>6609136.0018935204</v>
          </cell>
          <cell r="Q254">
            <v>6609136.0018935204</v>
          </cell>
          <cell r="R254">
            <v>6609136.0018935204</v>
          </cell>
          <cell r="S254">
            <v>6609136.0018935204</v>
          </cell>
          <cell r="T254">
            <v>6609136.0018935204</v>
          </cell>
          <cell r="U254">
            <v>6609136.0018935204</v>
          </cell>
          <cell r="V254">
            <v>6609136.0018935204</v>
          </cell>
          <cell r="W254">
            <v>6609136.0018935204</v>
          </cell>
          <cell r="X254">
            <v>6609136.0018935204</v>
          </cell>
          <cell r="Y254">
            <v>6439105.0811743848</v>
          </cell>
          <cell r="Z254">
            <v>6447462.497091094</v>
          </cell>
          <cell r="AA254">
            <v>6561580.6679916419</v>
          </cell>
          <cell r="AB254">
            <v>7191437.7609999999</v>
          </cell>
          <cell r="AC254">
            <v>7460892.2809999995</v>
          </cell>
          <cell r="AD254">
            <v>0</v>
          </cell>
          <cell r="AE254">
            <v>0</v>
          </cell>
        </row>
        <row r="255">
          <cell r="A255" t="str">
            <v>CitiHoldings ex &gt;700 FICO - Total Collections recoveries</v>
          </cell>
          <cell r="B255">
            <v>-27149445.429635856</v>
          </cell>
          <cell r="C255">
            <v>-26918932.248635858</v>
          </cell>
          <cell r="D255">
            <v>230513.180999998</v>
          </cell>
          <cell r="F255" t="str">
            <v>Total Collections recoveries</v>
          </cell>
          <cell r="G255">
            <v>-27225026.780643363</v>
          </cell>
          <cell r="H255">
            <v>-27225026.780643363</v>
          </cell>
          <cell r="I255">
            <v>-27225026.780643363</v>
          </cell>
          <cell r="J255">
            <v>-27225026.780643363</v>
          </cell>
          <cell r="K255">
            <v>-27225026.780643363</v>
          </cell>
          <cell r="L255">
            <v>-27225026.780643363</v>
          </cell>
          <cell r="M255">
            <v>-27225026.780643363</v>
          </cell>
          <cell r="N255">
            <v>-27221026.06064336</v>
          </cell>
          <cell r="O255">
            <v>-27221026.06064336</v>
          </cell>
          <cell r="P255">
            <v>-27221026.06064336</v>
          </cell>
          <cell r="Q255">
            <v>-27221026.06064336</v>
          </cell>
          <cell r="R255">
            <v>-27221026.06064336</v>
          </cell>
          <cell r="S255">
            <v>-27221026.06064336</v>
          </cell>
          <cell r="T255">
            <v>-27221026.06064336</v>
          </cell>
          <cell r="U255">
            <v>-27221026.06064336</v>
          </cell>
          <cell r="V255">
            <v>-27221026.06064336</v>
          </cell>
          <cell r="W255">
            <v>-27221026.06064336</v>
          </cell>
          <cell r="X255">
            <v>-27221026.06064336</v>
          </cell>
          <cell r="Y255">
            <v>-26821026.060643367</v>
          </cell>
          <cell r="Z255">
            <v>-26921026.06064336</v>
          </cell>
          <cell r="AA255">
            <v>-26907410.165897395</v>
          </cell>
          <cell r="AB255">
            <v>-26918932.248635858</v>
          </cell>
          <cell r="AC255">
            <v>-27149445.429635856</v>
          </cell>
          <cell r="AD255">
            <v>0</v>
          </cell>
          <cell r="AE255">
            <v>0</v>
          </cell>
        </row>
        <row r="256">
          <cell r="A256" t="str">
            <v>CitiHoldings ex &gt;700 FICO - Written Off Asset Sales</v>
          </cell>
          <cell r="B256">
            <v>-3688596.83</v>
          </cell>
          <cell r="C256">
            <v>-3688596.83</v>
          </cell>
          <cell r="D256">
            <v>0</v>
          </cell>
          <cell r="F256" t="str">
            <v>Written Off Asset Sales</v>
          </cell>
          <cell r="G256">
            <v>-3848518.9470595964</v>
          </cell>
          <cell r="H256">
            <v>-3848518.9470595964</v>
          </cell>
          <cell r="I256">
            <v>-3848518.9470595964</v>
          </cell>
          <cell r="J256">
            <v>-3848518.9470595964</v>
          </cell>
          <cell r="K256">
            <v>-3848518.9470595964</v>
          </cell>
          <cell r="L256">
            <v>-3848508.9470595964</v>
          </cell>
          <cell r="M256">
            <v>-3848508.9470595964</v>
          </cell>
          <cell r="N256">
            <v>-3852851.5817867299</v>
          </cell>
          <cell r="O256">
            <v>-3846066.6341728163</v>
          </cell>
          <cell r="P256">
            <v>-3846087.3527519456</v>
          </cell>
          <cell r="Q256">
            <v>-3846087.3527519456</v>
          </cell>
          <cell r="R256">
            <v>-3846204.7580336784</v>
          </cell>
          <cell r="S256">
            <v>-3943784.7540751486</v>
          </cell>
          <cell r="T256">
            <v>-3941957.5702499184</v>
          </cell>
          <cell r="U256">
            <v>-3941957.5702499184</v>
          </cell>
          <cell r="V256">
            <v>-3941957.5702499184</v>
          </cell>
          <cell r="W256">
            <v>-3868436.9408969614</v>
          </cell>
          <cell r="X256">
            <v>-3863412.4142971658</v>
          </cell>
          <cell r="Y256">
            <v>-3863379.8030220889</v>
          </cell>
          <cell r="Z256">
            <v>-3863260.2283468074</v>
          </cell>
          <cell r="AA256">
            <v>-3808514.6812574388</v>
          </cell>
          <cell r="AB256">
            <v>-3688596.83</v>
          </cell>
          <cell r="AC256">
            <v>-3688596.83</v>
          </cell>
          <cell r="AD256">
            <v>0</v>
          </cell>
          <cell r="AE256">
            <v>0</v>
          </cell>
        </row>
        <row r="257">
          <cell r="A257" t="str">
            <v>CitiHoldings ex &gt;700 FICO - Sales Tax</v>
          </cell>
          <cell r="B257">
            <v>-708919.41</v>
          </cell>
          <cell r="C257">
            <v>-518131.05</v>
          </cell>
          <cell r="D257">
            <v>190788.36000000004</v>
          </cell>
          <cell r="F257" t="str">
            <v>Sales Tax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-175559.03</v>
          </cell>
          <cell r="T257">
            <v>-175559.03</v>
          </cell>
          <cell r="U257">
            <v>-175559.03</v>
          </cell>
          <cell r="V257">
            <v>-175559.03</v>
          </cell>
          <cell r="W257">
            <v>-175559.03</v>
          </cell>
          <cell r="X257">
            <v>-175559.03</v>
          </cell>
          <cell r="Y257">
            <v>-175559.03</v>
          </cell>
          <cell r="Z257">
            <v>-175559.03</v>
          </cell>
          <cell r="AA257">
            <v>-175559.03</v>
          </cell>
          <cell r="AB257">
            <v>-518131.05</v>
          </cell>
          <cell r="AC257">
            <v>-708919.41</v>
          </cell>
          <cell r="AD257">
            <v>0</v>
          </cell>
          <cell r="AE257">
            <v>0</v>
          </cell>
        </row>
        <row r="258">
          <cell r="A258" t="str">
            <v>CitiHoldings ex &gt;700 FICO - Loss Share</v>
          </cell>
          <cell r="B258">
            <v>0</v>
          </cell>
          <cell r="C258">
            <v>0</v>
          </cell>
          <cell r="D258">
            <v>0</v>
          </cell>
          <cell r="F258" t="str">
            <v>Loss Share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A259" t="str">
            <v>CitiHoldings ex &gt;700 FICO - NCL Task</v>
          </cell>
          <cell r="B259">
            <v>0</v>
          </cell>
          <cell r="C259">
            <v>0</v>
          </cell>
          <cell r="D259">
            <v>0</v>
          </cell>
          <cell r="F259" t="str">
            <v>NCL Task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 t="str">
            <v>CitiHoldings ex &gt;700 FICO - Misc1</v>
          </cell>
          <cell r="B260">
            <v>0</v>
          </cell>
          <cell r="C260">
            <v>0</v>
          </cell>
          <cell r="D260">
            <v>0</v>
          </cell>
          <cell r="F260" t="str">
            <v>Misc1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A261" t="str">
            <v>CitiHoldings ex &gt;700 FICO - Misc2</v>
          </cell>
          <cell r="B261">
            <v>0</v>
          </cell>
          <cell r="C261">
            <v>0</v>
          </cell>
          <cell r="D261">
            <v>0</v>
          </cell>
          <cell r="F261" t="str">
            <v>Misc2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 t="str">
            <v>CitiHoldings ex &gt;700 FICO - Misc3</v>
          </cell>
          <cell r="B262">
            <v>0</v>
          </cell>
          <cell r="C262">
            <v>0</v>
          </cell>
          <cell r="D262">
            <v>0</v>
          </cell>
          <cell r="F262" t="str">
            <v>Misc3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 t="str">
            <v>CitiHoldings ex &gt;700 FICO - Total Adjustments &amp; Refunds</v>
          </cell>
          <cell r="B263">
            <v>-47951656.258421786</v>
          </cell>
          <cell r="C263">
            <v>-47613984.125678107</v>
          </cell>
          <cell r="D263">
            <v>337672.13274367899</v>
          </cell>
          <cell r="F263" t="str">
            <v>Total Adjustments &amp; Refunds</v>
          </cell>
          <cell r="G263">
            <v>-47254573.344774202</v>
          </cell>
          <cell r="H263">
            <v>-47254573.344774202</v>
          </cell>
          <cell r="I263">
            <v>-47254573.344774202</v>
          </cell>
          <cell r="J263">
            <v>-47254573.344774202</v>
          </cell>
          <cell r="K263">
            <v>-47254573.344774202</v>
          </cell>
          <cell r="L263">
            <v>-47253616.272993527</v>
          </cell>
          <cell r="M263">
            <v>-47253788.73538179</v>
          </cell>
          <cell r="N263">
            <v>-47245003.871831819</v>
          </cell>
          <cell r="O263">
            <v>-47233914.387866251</v>
          </cell>
          <cell r="P263">
            <v>-47181125.27842059</v>
          </cell>
          <cell r="Q263">
            <v>-47181125.27842059</v>
          </cell>
          <cell r="R263">
            <v>-47041775.010836549</v>
          </cell>
          <cell r="S263">
            <v>-47071862.202700041</v>
          </cell>
          <cell r="T263">
            <v>-46776373.028944366</v>
          </cell>
          <cell r="U263">
            <v>-46775298.171915129</v>
          </cell>
          <cell r="V263">
            <v>-46775298.171915129</v>
          </cell>
          <cell r="W263">
            <v>-47231052.06915579</v>
          </cell>
          <cell r="X263">
            <v>-47143873.776069745</v>
          </cell>
          <cell r="Y263">
            <v>-47059355.536015615</v>
          </cell>
          <cell r="Z263">
            <v>-46957881.394426346</v>
          </cell>
          <cell r="AA263">
            <v>-47121348.905160353</v>
          </cell>
          <cell r="AB263">
            <v>-47613984.125678107</v>
          </cell>
          <cell r="AC263">
            <v>-47951656.258421786</v>
          </cell>
          <cell r="AD263">
            <v>0</v>
          </cell>
          <cell r="AE263">
            <v>0</v>
          </cell>
        </row>
        <row r="264">
          <cell r="A264" t="str">
            <v>CitiHoldings ex &gt;700 FICO - Impaired Asset Reserve</v>
          </cell>
          <cell r="B264">
            <v>0</v>
          </cell>
          <cell r="C264">
            <v>0</v>
          </cell>
          <cell r="D264">
            <v>0</v>
          </cell>
          <cell r="F264" t="str">
            <v>Impaired Asset Reserve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 t="str">
            <v>CitiHoldings ex &gt;700 FICO - Total Net Credit Loss</v>
          </cell>
          <cell r="B265">
            <v>170106884.58939469</v>
          </cell>
          <cell r="C265">
            <v>170847883.24093837</v>
          </cell>
          <cell r="D265">
            <v>740998.65154367685</v>
          </cell>
          <cell r="F265" t="str">
            <v>Total Net Credit Loss</v>
          </cell>
          <cell r="G265">
            <v>167467295.11774492</v>
          </cell>
          <cell r="H265">
            <v>167467295.11774492</v>
          </cell>
          <cell r="I265">
            <v>167467295.11774492</v>
          </cell>
          <cell r="J265">
            <v>167467295.11774492</v>
          </cell>
          <cell r="K265">
            <v>167467295.11774492</v>
          </cell>
          <cell r="L265">
            <v>167477154.70511952</v>
          </cell>
          <cell r="M265">
            <v>167488442.53755188</v>
          </cell>
          <cell r="N265">
            <v>167564080.77692696</v>
          </cell>
          <cell r="O265">
            <v>167761508.04504237</v>
          </cell>
          <cell r="P265">
            <v>167726948.22685844</v>
          </cell>
          <cell r="Q265">
            <v>167726948.22685844</v>
          </cell>
          <cell r="R265">
            <v>168164018.0675405</v>
          </cell>
          <cell r="S265">
            <v>168367074.84177643</v>
          </cell>
          <cell r="T265">
            <v>168628789.26291987</v>
          </cell>
          <cell r="U265">
            <v>168619203.88889349</v>
          </cell>
          <cell r="V265">
            <v>168619203.88889349</v>
          </cell>
          <cell r="W265">
            <v>169616849.0103997</v>
          </cell>
          <cell r="X265">
            <v>169487484.23914048</v>
          </cell>
          <cell r="Y265">
            <v>169423969.94638404</v>
          </cell>
          <cell r="Z265">
            <v>169335934.10013965</v>
          </cell>
          <cell r="AA265">
            <v>168971610.56216499</v>
          </cell>
          <cell r="AB265">
            <v>170847883.24093837</v>
          </cell>
          <cell r="AC265">
            <v>170106884.58939469</v>
          </cell>
          <cell r="AD265">
            <v>0</v>
          </cell>
          <cell r="AE265">
            <v>0</v>
          </cell>
        </row>
        <row r="266">
          <cell r="A266" t="str">
            <v>CitiHoldings ex &gt;700 FICO - Total Net Credit Loss - Sum</v>
          </cell>
          <cell r="B266">
            <v>170106884.58939478</v>
          </cell>
          <cell r="C266">
            <v>170847883.24093843</v>
          </cell>
          <cell r="D266">
            <v>740998.65154364705</v>
          </cell>
          <cell r="F266" t="str">
            <v>Total Net Credit Loss - Sum</v>
          </cell>
          <cell r="G266">
            <v>167467295.11774492</v>
          </cell>
          <cell r="H266">
            <v>167467295.11774492</v>
          </cell>
          <cell r="I266">
            <v>167467295.11774492</v>
          </cell>
          <cell r="J266">
            <v>167467295.11774492</v>
          </cell>
          <cell r="K266">
            <v>167467295.11774492</v>
          </cell>
          <cell r="L266">
            <v>167477154.70511949</v>
          </cell>
          <cell r="M266">
            <v>167488442.53755191</v>
          </cell>
          <cell r="N266">
            <v>167564080.77692693</v>
          </cell>
          <cell r="O266">
            <v>167761508.04504237</v>
          </cell>
          <cell r="P266">
            <v>167726948.22685841</v>
          </cell>
          <cell r="Q266">
            <v>167726948.22685841</v>
          </cell>
          <cell r="R266">
            <v>168164018.06754056</v>
          </cell>
          <cell r="S266">
            <v>168367074.84177646</v>
          </cell>
          <cell r="T266">
            <v>168628789.2629199</v>
          </cell>
          <cell r="U266">
            <v>168619203.88889349</v>
          </cell>
          <cell r="V266">
            <v>168619203.88889349</v>
          </cell>
          <cell r="W266">
            <v>169616849.0103997</v>
          </cell>
          <cell r="X266">
            <v>169487484.23914045</v>
          </cell>
          <cell r="Y266">
            <v>169423969.94638407</v>
          </cell>
          <cell r="Z266">
            <v>169335934.10013965</v>
          </cell>
          <cell r="AA266">
            <v>168971610.56216496</v>
          </cell>
          <cell r="AB266">
            <v>170847883.24093843</v>
          </cell>
          <cell r="AC266">
            <v>170106884.58939478</v>
          </cell>
          <cell r="AD266">
            <v>0</v>
          </cell>
          <cell r="AE266">
            <v>0</v>
          </cell>
        </row>
        <row r="267">
          <cell r="A267" t="str">
            <v>CitiHoldings ex &gt;700 FICO - Total Net Credit Loss - Check</v>
          </cell>
          <cell r="B267">
            <v>0</v>
          </cell>
          <cell r="C267">
            <v>0</v>
          </cell>
          <cell r="D267">
            <v>0</v>
          </cell>
          <cell r="F267" t="str">
            <v>Total Net Credit Loss - Check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A268" t="str">
            <v>CitiHoldings ex &gt;700 FICO - Credit Loss (pre Adj. &amp; Ref)</v>
          </cell>
          <cell r="B268">
            <v>218058540.84781656</v>
          </cell>
          <cell r="C268">
            <v>218461867.36661652</v>
          </cell>
          <cell r="D268">
            <v>403326.51879996061</v>
          </cell>
          <cell r="F268" t="str">
            <v>Credit Loss (pre Adj. &amp; Ref)</v>
          </cell>
          <cell r="G268">
            <v>214721868.46251914</v>
          </cell>
          <cell r="H268">
            <v>214721868.46251914</v>
          </cell>
          <cell r="I268">
            <v>214721868.46251914</v>
          </cell>
          <cell r="J268">
            <v>214721868.46251914</v>
          </cell>
          <cell r="K268">
            <v>214721868.46251914</v>
          </cell>
          <cell r="L268">
            <v>214730770.97811303</v>
          </cell>
          <cell r="M268">
            <v>214742231.27293369</v>
          </cell>
          <cell r="N268">
            <v>214809084.64875877</v>
          </cell>
          <cell r="O268">
            <v>214995422.43290862</v>
          </cell>
          <cell r="P268">
            <v>214908073.505279</v>
          </cell>
          <cell r="Q268">
            <v>214908073.505279</v>
          </cell>
          <cell r="R268">
            <v>215205793.0783771</v>
          </cell>
          <cell r="S268">
            <v>215438937.04447651</v>
          </cell>
          <cell r="T268">
            <v>215405162.29186428</v>
          </cell>
          <cell r="U268">
            <v>215394502.06080863</v>
          </cell>
          <cell r="V268">
            <v>215394502.06080863</v>
          </cell>
          <cell r="W268">
            <v>216847901.07955548</v>
          </cell>
          <cell r="X268">
            <v>216631358.01521021</v>
          </cell>
          <cell r="Y268">
            <v>216483325.4823997</v>
          </cell>
          <cell r="Z268">
            <v>216293815.49456599</v>
          </cell>
          <cell r="AA268">
            <v>216092959.46732533</v>
          </cell>
          <cell r="AB268">
            <v>218461867.36661652</v>
          </cell>
          <cell r="AC268">
            <v>218058540.84781656</v>
          </cell>
          <cell r="AD268">
            <v>0</v>
          </cell>
          <cell r="AE268">
            <v>0</v>
          </cell>
        </row>
        <row r="269">
          <cell r="A269" t="str">
            <v>CitiHoldings ex &gt;700 FICO - Gross Charge-Offs</v>
          </cell>
          <cell r="B269">
            <v>242144610.2364524</v>
          </cell>
          <cell r="C269">
            <v>242396089.73425236</v>
          </cell>
          <cell r="D269">
            <v>251479.49779996276</v>
          </cell>
          <cell r="F269" t="str">
            <v>Gross Charge-Offs</v>
          </cell>
          <cell r="G269">
            <v>239186756.36317712</v>
          </cell>
          <cell r="H269">
            <v>239186756.36317712</v>
          </cell>
          <cell r="I269">
            <v>239186756.36317712</v>
          </cell>
          <cell r="J269">
            <v>239186756.36317712</v>
          </cell>
          <cell r="K269">
            <v>239186756.36317712</v>
          </cell>
          <cell r="L269">
            <v>239195648.87877101</v>
          </cell>
          <cell r="M269">
            <v>239207109.17359167</v>
          </cell>
          <cell r="N269">
            <v>239273826.28929535</v>
          </cell>
          <cell r="O269">
            <v>239453379.12583128</v>
          </cell>
          <cell r="P269">
            <v>239366050.9167808</v>
          </cell>
          <cell r="Q269">
            <v>239366050.9167808</v>
          </cell>
          <cell r="R269">
            <v>239663887.89516062</v>
          </cell>
          <cell r="S269">
            <v>240170170.8873015</v>
          </cell>
          <cell r="T269">
            <v>240134568.95086405</v>
          </cell>
          <cell r="U269">
            <v>240123908.7198084</v>
          </cell>
          <cell r="V269">
            <v>240123908.7198084</v>
          </cell>
          <cell r="W269">
            <v>241503787.1092023</v>
          </cell>
          <cell r="X269">
            <v>241282219.51825723</v>
          </cell>
          <cell r="Y269">
            <v>240904185.29489076</v>
          </cell>
          <cell r="Z269">
            <v>240806198.31646508</v>
          </cell>
          <cell r="AA269">
            <v>240422862.67648852</v>
          </cell>
          <cell r="AB269">
            <v>242396089.73425236</v>
          </cell>
          <cell r="AC269">
            <v>242144610.2364524</v>
          </cell>
          <cell r="AD269">
            <v>0</v>
          </cell>
          <cell r="AE269">
            <v>0</v>
          </cell>
        </row>
        <row r="270">
          <cell r="A270" t="str">
            <v>CitiHoldings ex &gt;700 FICO - SBWO &amp; Other Adj</v>
          </cell>
          <cell r="B270">
            <v>-32789756.49717398</v>
          </cell>
          <cell r="C270">
            <v>-32485455.504307598</v>
          </cell>
          <cell r="D270">
            <v>304300.992866382</v>
          </cell>
          <cell r="F270" t="str">
            <v>SBWO &amp; Other Adj</v>
          </cell>
          <cell r="G270">
            <v>-37545062.941228628</v>
          </cell>
          <cell r="H270">
            <v>-37545062.941228628</v>
          </cell>
          <cell r="I270">
            <v>-37545062.941228628</v>
          </cell>
          <cell r="J270">
            <v>-37545062.941228628</v>
          </cell>
          <cell r="K270">
            <v>-37545062.941228628</v>
          </cell>
          <cell r="L270">
            <v>-37522326.038356073</v>
          </cell>
          <cell r="M270">
            <v>-37513593.06766586</v>
          </cell>
          <cell r="N270">
            <v>-37507214.548546292</v>
          </cell>
          <cell r="O270">
            <v>-37259986.873383254</v>
          </cell>
          <cell r="P270">
            <v>-37205013.224892519</v>
          </cell>
          <cell r="Q270">
            <v>-37205013.224892519</v>
          </cell>
          <cell r="R270">
            <v>-37105402.771033332</v>
          </cell>
          <cell r="S270">
            <v>-36945078.661627777</v>
          </cell>
          <cell r="T270">
            <v>-35702831.869848698</v>
          </cell>
          <cell r="U270">
            <v>-35703543.99275779</v>
          </cell>
          <cell r="V270">
            <v>-35703543.99275779</v>
          </cell>
          <cell r="W270">
            <v>-34539353.535519809</v>
          </cell>
          <cell r="X270">
            <v>-34486618.089420997</v>
          </cell>
          <cell r="Y270">
            <v>-34499928.570252709</v>
          </cell>
          <cell r="Z270">
            <v>-34375681.400351599</v>
          </cell>
          <cell r="AA270">
            <v>-34504282.311772525</v>
          </cell>
          <cell r="AB270">
            <v>-32485455.504307598</v>
          </cell>
          <cell r="AC270">
            <v>-32789756.49717398</v>
          </cell>
          <cell r="AD270">
            <v>0</v>
          </cell>
          <cell r="AE270">
            <v>0</v>
          </cell>
        </row>
        <row r="271">
          <cell r="A271" t="str">
            <v>CitiHoldings ex &gt;700 FICO - Total Recoveries &amp; Other</v>
          </cell>
          <cell r="B271">
            <v>-24086069.388635855</v>
          </cell>
          <cell r="C271">
            <v>-23934222.367635857</v>
          </cell>
          <cell r="D271">
            <v>151847.02099999785</v>
          </cell>
          <cell r="F271" t="str">
            <v>Total Recoveries &amp; Other</v>
          </cell>
          <cell r="G271">
            <v>-24464887.900657993</v>
          </cell>
          <cell r="H271">
            <v>-24464887.900657993</v>
          </cell>
          <cell r="I271">
            <v>-24464887.900657993</v>
          </cell>
          <cell r="J271">
            <v>-24464887.900657993</v>
          </cell>
          <cell r="K271">
            <v>-24464887.900657993</v>
          </cell>
          <cell r="L271">
            <v>-24464877.900657993</v>
          </cell>
          <cell r="M271">
            <v>-24464877.900657993</v>
          </cell>
          <cell r="N271">
            <v>-24464741.640536569</v>
          </cell>
          <cell r="O271">
            <v>-24457956.692922655</v>
          </cell>
          <cell r="P271">
            <v>-24457977.411501784</v>
          </cell>
          <cell r="Q271">
            <v>-24457977.411501784</v>
          </cell>
          <cell r="R271">
            <v>-24458094.816783518</v>
          </cell>
          <cell r="S271">
            <v>-24731233.842824988</v>
          </cell>
          <cell r="T271">
            <v>-24729406.65899976</v>
          </cell>
          <cell r="U271">
            <v>-24729406.65899976</v>
          </cell>
          <cell r="V271">
            <v>-24729406.65899976</v>
          </cell>
          <cell r="W271">
            <v>-24655886.029646803</v>
          </cell>
          <cell r="X271">
            <v>-24650861.503047008</v>
          </cell>
          <cell r="Y271">
            <v>-24420859.812491074</v>
          </cell>
          <cell r="Z271">
            <v>-24512382.821899075</v>
          </cell>
          <cell r="AA271">
            <v>-24329903.209163193</v>
          </cell>
          <cell r="AB271">
            <v>-23934222.367635857</v>
          </cell>
          <cell r="AC271">
            <v>-24086069.388635855</v>
          </cell>
          <cell r="AD271">
            <v>0</v>
          </cell>
          <cell r="AE271">
            <v>0</v>
          </cell>
        </row>
        <row r="272">
          <cell r="A272" t="str">
            <v>CitiHoldings ex &gt;700 FICO - Net Recoveries</v>
          </cell>
          <cell r="B272">
            <v>-19688553.148635857</v>
          </cell>
          <cell r="C272">
            <v>-19727494.487635858</v>
          </cell>
          <cell r="D272">
            <v>-38941.33900000155</v>
          </cell>
          <cell r="F272" t="str">
            <v>Net Recoveries</v>
          </cell>
          <cell r="G272">
            <v>-20616368.953598395</v>
          </cell>
          <cell r="H272">
            <v>-20616368.953598395</v>
          </cell>
          <cell r="I272">
            <v>-20616368.953598395</v>
          </cell>
          <cell r="J272">
            <v>-20616368.953598395</v>
          </cell>
          <cell r="K272">
            <v>-20616368.953598395</v>
          </cell>
          <cell r="L272">
            <v>-20616368.953598395</v>
          </cell>
          <cell r="M272">
            <v>-20616368.953598395</v>
          </cell>
          <cell r="N272">
            <v>-20611890.05874984</v>
          </cell>
          <cell r="O272">
            <v>-20611890.05874984</v>
          </cell>
          <cell r="P272">
            <v>-20611890.05874984</v>
          </cell>
          <cell r="Q272">
            <v>-20611890.05874984</v>
          </cell>
          <cell r="R272">
            <v>-20611890.05874984</v>
          </cell>
          <cell r="S272">
            <v>-20611890.05874984</v>
          </cell>
          <cell r="T272">
            <v>-20611890.05874984</v>
          </cell>
          <cell r="U272">
            <v>-20611890.05874984</v>
          </cell>
          <cell r="V272">
            <v>-20611890.05874984</v>
          </cell>
          <cell r="W272">
            <v>-20611890.05874984</v>
          </cell>
          <cell r="X272">
            <v>-20611890.05874984</v>
          </cell>
          <cell r="Y272">
            <v>-20381920.979468983</v>
          </cell>
          <cell r="Z272">
            <v>-20473563.563552268</v>
          </cell>
          <cell r="AA272">
            <v>-20345829.497905754</v>
          </cell>
          <cell r="AB272">
            <v>-19727494.487635858</v>
          </cell>
          <cell r="AC272">
            <v>-19688553.148635857</v>
          </cell>
          <cell r="AD272">
            <v>0</v>
          </cell>
          <cell r="AE272">
            <v>0</v>
          </cell>
        </row>
        <row r="273">
          <cell r="A273" t="str">
            <v>CitiHoldings ex &gt;700 FICO - Sales Tax/Loss Share/Other/IAR</v>
          </cell>
          <cell r="B273">
            <v>-708919.41</v>
          </cell>
          <cell r="C273">
            <v>-518131.05</v>
          </cell>
          <cell r="D273">
            <v>190788.36000000004</v>
          </cell>
          <cell r="F273" t="str">
            <v>Sales Tax/Loss Share/Other/IAR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-175559.03</v>
          </cell>
          <cell r="T273">
            <v>-175559.03</v>
          </cell>
          <cell r="U273">
            <v>-175559.03</v>
          </cell>
          <cell r="V273">
            <v>-175559.03</v>
          </cell>
          <cell r="W273">
            <v>-175559.03</v>
          </cell>
          <cell r="X273">
            <v>-175559.03</v>
          </cell>
          <cell r="Y273">
            <v>-175559.03</v>
          </cell>
          <cell r="Z273">
            <v>-175559.03</v>
          </cell>
          <cell r="AA273">
            <v>-175559.03</v>
          </cell>
          <cell r="AB273">
            <v>-518131.05</v>
          </cell>
          <cell r="AC273">
            <v>-708919.41</v>
          </cell>
          <cell r="AD273">
            <v>0</v>
          </cell>
          <cell r="AE273">
            <v>0</v>
          </cell>
        </row>
        <row r="274">
          <cell r="A274" t="str">
            <v>CitiHoldings ex &gt;700 FICO - Total Adjustments &amp; Refunds %</v>
          </cell>
          <cell r="B274">
            <v>0.17441128523914348</v>
          </cell>
          <cell r="C274">
            <v>0.17321637247184279</v>
          </cell>
          <cell r="D274">
            <v>-1.1949127673006876E-3</v>
          </cell>
          <cell r="F274" t="str">
            <v>Total Adjustments &amp; Refunds %</v>
          </cell>
          <cell r="G274">
            <v>0.17075945029940356</v>
          </cell>
          <cell r="H274">
            <v>0.17075945029940356</v>
          </cell>
          <cell r="I274">
            <v>0.17075945029940356</v>
          </cell>
          <cell r="J274">
            <v>0.17075945029940356</v>
          </cell>
          <cell r="K274">
            <v>0.17075945029940356</v>
          </cell>
          <cell r="L274">
            <v>0.17076453485591345</v>
          </cell>
          <cell r="M274">
            <v>0.17076347505863082</v>
          </cell>
          <cell r="N274">
            <v>0.17069450901989838</v>
          </cell>
          <cell r="O274">
            <v>0.17069617948270821</v>
          </cell>
          <cell r="P274">
            <v>0.17059313643256654</v>
          </cell>
          <cell r="Q274">
            <v>0.17059313643256654</v>
          </cell>
          <cell r="R274">
            <v>0.16996746603499704</v>
          </cell>
          <cell r="S274">
            <v>0.16986384646575983</v>
          </cell>
          <cell r="T274">
            <v>0.16957951637366178</v>
          </cell>
          <cell r="U274">
            <v>0.16958173565362492</v>
          </cell>
          <cell r="V274">
            <v>0.16958173565362492</v>
          </cell>
          <cell r="W274">
            <v>0.17110025613693453</v>
          </cell>
          <cell r="X274">
            <v>0.170954318787603</v>
          </cell>
          <cell r="Y274">
            <v>0.17087382928150111</v>
          </cell>
          <cell r="Z274">
            <v>0.17064307229367581</v>
          </cell>
          <cell r="AA274">
            <v>0.17139576707557327</v>
          </cell>
          <cell r="AB274">
            <v>0.17321637247184279</v>
          </cell>
          <cell r="AC274">
            <v>0.17441128523914348</v>
          </cell>
          <cell r="AD274">
            <v>0</v>
          </cell>
          <cell r="AE274">
            <v>0</v>
          </cell>
        </row>
        <row r="275">
          <cell r="A275" t="str">
            <v>CitiHoldings ex &gt;700 FICO - Bucket 0 to 1 %</v>
          </cell>
          <cell r="F275" t="str">
            <v>Bucket 0 to 1 %</v>
          </cell>
        </row>
        <row r="276">
          <cell r="A276" t="str">
            <v>CitiHoldings ex &gt;700 FICO - Bucket 1 to 2 %</v>
          </cell>
          <cell r="F276" t="str">
            <v>Bucket 1 to 2 %</v>
          </cell>
        </row>
        <row r="277">
          <cell r="A277" t="str">
            <v>CitiHoldings ex &gt;700 FICO - Bucket 2 to 3 %</v>
          </cell>
          <cell r="F277" t="str">
            <v>Bucket 2 to 3 %</v>
          </cell>
        </row>
        <row r="278">
          <cell r="A278" t="str">
            <v>CitiHoldings ex &gt;700 FICO - Bucket 3 to 4 %</v>
          </cell>
          <cell r="F278" t="str">
            <v>Bucket 3 to 4 %</v>
          </cell>
        </row>
        <row r="279">
          <cell r="A279" t="str">
            <v>CitiHoldings ex &gt;700 FICO - Bucket 4 to 5 %</v>
          </cell>
          <cell r="F279" t="str">
            <v>Bucket 4 to 5 %</v>
          </cell>
        </row>
        <row r="280">
          <cell r="A280" t="str">
            <v>CitiHoldings ex &gt;700 FICO - Bucket 5 to 6 %</v>
          </cell>
          <cell r="F280" t="str">
            <v>Bucket 5 to 6 %</v>
          </cell>
        </row>
        <row r="281">
          <cell r="A281" t="str">
            <v>CitiHoldings ex &gt;700 FICO - Bucket 6 to CWO %</v>
          </cell>
          <cell r="F281" t="str">
            <v>Bucket 6 to CWO %</v>
          </cell>
        </row>
        <row r="282">
          <cell r="A282" t="str">
            <v>CitiHoldings ex &gt;700 FICO - Bucket 0 to Bucket 2 % L2</v>
          </cell>
          <cell r="F282" t="str">
            <v>Bucket 0 to Bucket 2 % L2</v>
          </cell>
        </row>
        <row r="283">
          <cell r="A283" t="str">
            <v>CitiHoldings ex &gt;700 FICO - Bucket 2 to Bucket 4 % L2</v>
          </cell>
          <cell r="F283" t="str">
            <v>Bucket 2 to Bucket 4 % L2</v>
          </cell>
        </row>
        <row r="284">
          <cell r="A284" t="str">
            <v>CitiHoldings ex &gt;700 FICO - Bucket 4 to CWO % L3</v>
          </cell>
          <cell r="F284" t="str">
            <v>Bucket 4 to CWO % L3</v>
          </cell>
        </row>
        <row r="285">
          <cell r="A285" t="str">
            <v>CitiHoldings ex &gt;700 FICO - Bucket 0 to CWO % L7</v>
          </cell>
          <cell r="F285" t="str">
            <v>Bucket 0 to CWO % L7</v>
          </cell>
        </row>
        <row r="287">
          <cell r="A287" t="str">
            <v>Holdings Liquidating - Risk ANR</v>
          </cell>
          <cell r="E287" t="str">
            <v>Holdings Liquidating</v>
          </cell>
          <cell r="F287" t="str">
            <v>Risk ANR</v>
          </cell>
        </row>
        <row r="288">
          <cell r="A288" t="str">
            <v>Holdings Liquidating - Bucket 0 delinquency $</v>
          </cell>
          <cell r="F288" t="str">
            <v>Bucket 0 delinquency $</v>
          </cell>
        </row>
        <row r="289">
          <cell r="A289" t="str">
            <v>Holdings Liquidating - Bucket 1 delinquency $</v>
          </cell>
          <cell r="F289" t="str">
            <v>Bucket 1 delinquency $</v>
          </cell>
        </row>
        <row r="290">
          <cell r="A290" t="str">
            <v>Holdings Liquidating - Bucket 2 delinquency $</v>
          </cell>
          <cell r="F290" t="str">
            <v>Bucket 2 delinquency $</v>
          </cell>
        </row>
        <row r="291">
          <cell r="A291" t="str">
            <v>Holdings Liquidating - Bucket 3 delinquency $</v>
          </cell>
          <cell r="F291" t="str">
            <v>Bucket 3 delinquency $</v>
          </cell>
        </row>
        <row r="292">
          <cell r="A292" t="str">
            <v>Holdings Liquidating - Bucket 4 delinquency $</v>
          </cell>
          <cell r="F292" t="str">
            <v>Bucket 4 delinquency $</v>
          </cell>
        </row>
        <row r="293">
          <cell r="A293" t="str">
            <v>Holdings Liquidating - Bucket 5 delinquency $</v>
          </cell>
          <cell r="F293" t="str">
            <v>Bucket 5 delinquency $</v>
          </cell>
        </row>
        <row r="294">
          <cell r="A294" t="str">
            <v>Holdings Liquidating - Bucket 6 delinquency $</v>
          </cell>
          <cell r="F294" t="str">
            <v>Bucket 6 delinquency $</v>
          </cell>
        </row>
        <row r="295">
          <cell r="A295" t="str">
            <v>Holdings Liquidating - Contractual charge-offs</v>
          </cell>
          <cell r="B295">
            <v>522494.51</v>
          </cell>
          <cell r="C295">
            <v>525774.85999999987</v>
          </cell>
          <cell r="D295">
            <v>3280.3499999998603</v>
          </cell>
          <cell r="F295" t="str">
            <v>Contractual charge-offs</v>
          </cell>
          <cell r="G295">
            <v>508699.0286187309</v>
          </cell>
          <cell r="H295">
            <v>508699.0286187309</v>
          </cell>
          <cell r="I295">
            <v>508699.0286187309</v>
          </cell>
          <cell r="J295">
            <v>508699.0286187309</v>
          </cell>
          <cell r="K295">
            <v>508699.0286187309</v>
          </cell>
          <cell r="L295">
            <v>508699.0286187309</v>
          </cell>
          <cell r="M295">
            <v>508699.0286187309</v>
          </cell>
          <cell r="N295">
            <v>516766.17590551666</v>
          </cell>
          <cell r="O295">
            <v>516766.17590551666</v>
          </cell>
          <cell r="P295">
            <v>507204.10859810974</v>
          </cell>
          <cell r="Q295">
            <v>507204.10859810974</v>
          </cell>
          <cell r="R295">
            <v>516120.69047460589</v>
          </cell>
          <cell r="S295">
            <v>516297.33851563989</v>
          </cell>
          <cell r="T295">
            <v>516297.33851563989</v>
          </cell>
          <cell r="U295">
            <v>519745.48172567098</v>
          </cell>
          <cell r="V295">
            <v>519745.48172567098</v>
          </cell>
          <cell r="W295">
            <v>530124.83527837298</v>
          </cell>
          <cell r="X295">
            <v>530299.61030203372</v>
          </cell>
          <cell r="Y295">
            <v>532907.54745591409</v>
          </cell>
          <cell r="Z295">
            <v>533380.21181457047</v>
          </cell>
          <cell r="AA295">
            <v>535686.23412159679</v>
          </cell>
          <cell r="AB295">
            <v>525774.85999999987</v>
          </cell>
          <cell r="AC295">
            <v>522494.51</v>
          </cell>
          <cell r="AD295">
            <v>0</v>
          </cell>
          <cell r="AE295">
            <v>0</v>
          </cell>
        </row>
        <row r="296">
          <cell r="A296" t="str">
            <v>Holdings Liquidating - Gross Bankruptcy charge-offs</v>
          </cell>
          <cell r="B296">
            <v>68854.540000000008</v>
          </cell>
          <cell r="C296">
            <v>68854.540000000008</v>
          </cell>
          <cell r="D296">
            <v>0</v>
          </cell>
          <cell r="F296" t="str">
            <v>Gross Bankruptcy charge-offs</v>
          </cell>
          <cell r="G296">
            <v>114785.35095053542</v>
          </cell>
          <cell r="H296">
            <v>114785.35095053542</v>
          </cell>
          <cell r="I296">
            <v>114785.35095053542</v>
          </cell>
          <cell r="J296">
            <v>114785.35095053542</v>
          </cell>
          <cell r="K296">
            <v>114785.35095053542</v>
          </cell>
          <cell r="L296">
            <v>105750.33264436631</v>
          </cell>
          <cell r="M296">
            <v>107591.41191171866</v>
          </cell>
          <cell r="N296">
            <v>106563.1722754084</v>
          </cell>
          <cell r="O296">
            <v>108897.23095737796</v>
          </cell>
          <cell r="P296">
            <v>110575.50871913241</v>
          </cell>
          <cell r="Q296">
            <v>110575.50871913241</v>
          </cell>
          <cell r="R296">
            <v>108993.79141913241</v>
          </cell>
          <cell r="S296">
            <v>108834.05101913241</v>
          </cell>
          <cell r="T296">
            <v>103917.20110046829</v>
          </cell>
          <cell r="U296">
            <v>98727.417157615884</v>
          </cell>
          <cell r="V296">
            <v>98727.417157615884</v>
          </cell>
          <cell r="W296">
            <v>92246.542041915847</v>
          </cell>
          <cell r="X296">
            <v>86253.476739924226</v>
          </cell>
          <cell r="Y296">
            <v>82338.504680072438</v>
          </cell>
          <cell r="Z296">
            <v>83179.260204232109</v>
          </cell>
          <cell r="AA296">
            <v>77831.931914161527</v>
          </cell>
          <cell r="AB296">
            <v>68854.540000000008</v>
          </cell>
          <cell r="AC296">
            <v>68854.540000000008</v>
          </cell>
          <cell r="AD296">
            <v>0</v>
          </cell>
          <cell r="AE296">
            <v>0</v>
          </cell>
        </row>
        <row r="297">
          <cell r="A297" t="str">
            <v>Holdings Liquidating - Total Gross Accelerated charge-offs</v>
          </cell>
          <cell r="B297">
            <v>176238.97</v>
          </cell>
          <cell r="C297">
            <v>176238.97</v>
          </cell>
          <cell r="D297">
            <v>0</v>
          </cell>
          <cell r="F297" t="str">
            <v>Total Gross Accelerated charge-offs</v>
          </cell>
          <cell r="G297">
            <v>146145.53565633667</v>
          </cell>
          <cell r="H297">
            <v>146145.53565633667</v>
          </cell>
          <cell r="I297">
            <v>146145.53565633667</v>
          </cell>
          <cell r="J297">
            <v>146145.53565633667</v>
          </cell>
          <cell r="K297">
            <v>146145.53565633667</v>
          </cell>
          <cell r="L297">
            <v>146145.53565633667</v>
          </cell>
          <cell r="M297">
            <v>146145.53565633667</v>
          </cell>
          <cell r="N297">
            <v>146145.53565633667</v>
          </cell>
          <cell r="O297">
            <v>146145.53565633667</v>
          </cell>
          <cell r="P297">
            <v>146145.53565633667</v>
          </cell>
          <cell r="Q297">
            <v>146145.53565633667</v>
          </cell>
          <cell r="R297">
            <v>146145.53565633667</v>
          </cell>
          <cell r="S297">
            <v>146145.53565633667</v>
          </cell>
          <cell r="T297">
            <v>166145.53565633667</v>
          </cell>
          <cell r="U297">
            <v>166145.53565633667</v>
          </cell>
          <cell r="V297">
            <v>166145.53565633667</v>
          </cell>
          <cell r="W297">
            <v>166145.53565633667</v>
          </cell>
          <cell r="X297">
            <v>166145.53565633667</v>
          </cell>
          <cell r="Y297">
            <v>166145.53565633667</v>
          </cell>
          <cell r="Z297">
            <v>166145.53565633667</v>
          </cell>
          <cell r="AA297">
            <v>179729.20013999092</v>
          </cell>
          <cell r="AB297">
            <v>176238.97</v>
          </cell>
          <cell r="AC297">
            <v>176238.97</v>
          </cell>
          <cell r="AD297">
            <v>0</v>
          </cell>
          <cell r="AE297">
            <v>0</v>
          </cell>
        </row>
        <row r="298">
          <cell r="A298" t="str">
            <v>Holdings Liquidating - NCL Adjustment</v>
          </cell>
          <cell r="B298">
            <v>-91010.355999999854</v>
          </cell>
          <cell r="C298">
            <v>-95052.385999999708</v>
          </cell>
          <cell r="D298">
            <v>-4042.0299999998533</v>
          </cell>
          <cell r="F298" t="str">
            <v>NCL Adjustment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-77333.75999999966</v>
          </cell>
          <cell r="AB298">
            <v>-95052.385999999708</v>
          </cell>
          <cell r="AC298">
            <v>-91010.355999999854</v>
          </cell>
          <cell r="AD298">
            <v>0</v>
          </cell>
          <cell r="AE298">
            <v>0</v>
          </cell>
        </row>
        <row r="299">
          <cell r="A299" t="str">
            <v>Holdings Liquidating - Small Balance Charge-offs</v>
          </cell>
          <cell r="B299">
            <v>63216.350000000006</v>
          </cell>
          <cell r="C299">
            <v>63216.350000000006</v>
          </cell>
          <cell r="D299">
            <v>0</v>
          </cell>
          <cell r="F299" t="str">
            <v>Small Balance Charge-offs</v>
          </cell>
          <cell r="G299">
            <v>11041.025321652893</v>
          </cell>
          <cell r="H299">
            <v>11041.025321652893</v>
          </cell>
          <cell r="I299">
            <v>11041.025321652893</v>
          </cell>
          <cell r="J299">
            <v>11041.025321652893</v>
          </cell>
          <cell r="K299">
            <v>11041.025321652893</v>
          </cell>
          <cell r="L299">
            <v>33549.402228174637</v>
          </cell>
          <cell r="M299">
            <v>42833.705097739847</v>
          </cell>
          <cell r="N299">
            <v>49731.581141218114</v>
          </cell>
          <cell r="O299">
            <v>48394.677857056624</v>
          </cell>
          <cell r="P299">
            <v>53236.720213319568</v>
          </cell>
          <cell r="Q299">
            <v>53236.720213319568</v>
          </cell>
          <cell r="R299">
            <v>48575.959690883668</v>
          </cell>
          <cell r="S299">
            <v>49527.170890883666</v>
          </cell>
          <cell r="T299">
            <v>48895.438868156394</v>
          </cell>
          <cell r="U299">
            <v>48727.286424217004</v>
          </cell>
          <cell r="V299">
            <v>48727.286424217004</v>
          </cell>
          <cell r="W299">
            <v>47045.404021490096</v>
          </cell>
          <cell r="X299">
            <v>46437.20982029962</v>
          </cell>
          <cell r="Y299">
            <v>44867.460274466284</v>
          </cell>
          <cell r="Z299">
            <v>48242.145714281098</v>
          </cell>
          <cell r="AA299">
            <v>62881.670427472309</v>
          </cell>
          <cell r="AB299">
            <v>63216.350000000006</v>
          </cell>
          <cell r="AC299">
            <v>63216.350000000006</v>
          </cell>
          <cell r="AD299">
            <v>0</v>
          </cell>
          <cell r="AE299">
            <v>0</v>
          </cell>
        </row>
        <row r="300">
          <cell r="A300" t="str">
            <v>Holdings Liquidating - Agency Fees</v>
          </cell>
          <cell r="B300">
            <v>456316.59100000001</v>
          </cell>
          <cell r="C300">
            <v>456316.59100000001</v>
          </cell>
          <cell r="D300">
            <v>0</v>
          </cell>
          <cell r="F300" t="str">
            <v>Agency Fees</v>
          </cell>
          <cell r="G300">
            <v>243915.63450967567</v>
          </cell>
          <cell r="H300">
            <v>243915.63450967567</v>
          </cell>
          <cell r="I300">
            <v>243915.63450967567</v>
          </cell>
          <cell r="J300">
            <v>243915.63450967567</v>
          </cell>
          <cell r="K300">
            <v>243915.63450967567</v>
          </cell>
          <cell r="L300">
            <v>243915.63450967567</v>
          </cell>
          <cell r="M300">
            <v>243915.63450967567</v>
          </cell>
          <cell r="N300">
            <v>243915.63450967567</v>
          </cell>
          <cell r="O300">
            <v>243915.63450967567</v>
          </cell>
          <cell r="P300">
            <v>243915.63450967567</v>
          </cell>
          <cell r="Q300">
            <v>243915.63450967567</v>
          </cell>
          <cell r="R300">
            <v>243915.63450967567</v>
          </cell>
          <cell r="S300">
            <v>243915.63450967567</v>
          </cell>
          <cell r="T300">
            <v>243915.63450967567</v>
          </cell>
          <cell r="U300">
            <v>243915.63450967567</v>
          </cell>
          <cell r="V300">
            <v>243915.63450967567</v>
          </cell>
          <cell r="W300">
            <v>243915.63450967567</v>
          </cell>
          <cell r="X300">
            <v>243915.63450967567</v>
          </cell>
          <cell r="Y300">
            <v>243915.63450967567</v>
          </cell>
          <cell r="Z300">
            <v>243915.63450967567</v>
          </cell>
          <cell r="AA300">
            <v>339661.28100000002</v>
          </cell>
          <cell r="AB300">
            <v>456316.59100000001</v>
          </cell>
          <cell r="AC300">
            <v>456316.59100000001</v>
          </cell>
          <cell r="AD300">
            <v>0</v>
          </cell>
          <cell r="AE300">
            <v>0</v>
          </cell>
        </row>
        <row r="301">
          <cell r="A301" t="str">
            <v>Holdings Liquidating - Total Collections recoveries</v>
          </cell>
          <cell r="B301">
            <v>-2588335.4760000007</v>
          </cell>
          <cell r="C301">
            <v>-2615206.8150000004</v>
          </cell>
          <cell r="D301">
            <v>-26871.338999999687</v>
          </cell>
          <cell r="F301" t="str">
            <v>Total Collections recoveries</v>
          </cell>
          <cell r="G301">
            <v>-2568609.335</v>
          </cell>
          <cell r="H301">
            <v>-2568609.335</v>
          </cell>
          <cell r="I301">
            <v>-2568609.335</v>
          </cell>
          <cell r="J301">
            <v>-2568609.335</v>
          </cell>
          <cell r="K301">
            <v>-2568609.335</v>
          </cell>
          <cell r="L301">
            <v>-2568609.335</v>
          </cell>
          <cell r="M301">
            <v>-2568609.335</v>
          </cell>
          <cell r="N301">
            <v>-2564608.6150000002</v>
          </cell>
          <cell r="O301">
            <v>-2564608.6150000002</v>
          </cell>
          <cell r="P301">
            <v>-2564608.6150000002</v>
          </cell>
          <cell r="Q301">
            <v>-2564608.6150000002</v>
          </cell>
          <cell r="R301">
            <v>-2564608.6150000002</v>
          </cell>
          <cell r="S301">
            <v>-2564608.6150000002</v>
          </cell>
          <cell r="T301">
            <v>-2564608.6150000002</v>
          </cell>
          <cell r="U301">
            <v>-2564608.6150000002</v>
          </cell>
          <cell r="V301">
            <v>-2564608.6150000002</v>
          </cell>
          <cell r="W301">
            <v>-2564608.6150000002</v>
          </cell>
          <cell r="X301">
            <v>-2564608.6150000002</v>
          </cell>
          <cell r="Y301">
            <v>-2564608.6150000002</v>
          </cell>
          <cell r="Z301">
            <v>-2564608.6150000002</v>
          </cell>
          <cell r="AA301">
            <v>-2570206.0750000002</v>
          </cell>
          <cell r="AB301">
            <v>-2615206.8150000004</v>
          </cell>
          <cell r="AC301">
            <v>-2588335.4760000007</v>
          </cell>
          <cell r="AD301">
            <v>0</v>
          </cell>
          <cell r="AE301">
            <v>0</v>
          </cell>
        </row>
        <row r="302">
          <cell r="A302" t="str">
            <v>Holdings Liquidating - Written Off Asset Sales</v>
          </cell>
          <cell r="B302">
            <v>-7582.65</v>
          </cell>
          <cell r="C302">
            <v>-7582.65</v>
          </cell>
          <cell r="D302">
            <v>0</v>
          </cell>
          <cell r="F302" t="str">
            <v>Written Off Asset Sales</v>
          </cell>
          <cell r="G302">
            <v>-11554.067194099967</v>
          </cell>
          <cell r="H302">
            <v>-11554.067194099967</v>
          </cell>
          <cell r="I302">
            <v>-11554.067194099967</v>
          </cell>
          <cell r="J302">
            <v>-11554.067194099967</v>
          </cell>
          <cell r="K302">
            <v>-11554.067194099967</v>
          </cell>
          <cell r="L302">
            <v>-11544.067194099967</v>
          </cell>
          <cell r="M302">
            <v>-11544.067194099967</v>
          </cell>
          <cell r="N302">
            <v>-11544.067194099967</v>
          </cell>
          <cell r="O302">
            <v>-11544.067194099967</v>
          </cell>
          <cell r="P302">
            <v>-11544.067194099967</v>
          </cell>
          <cell r="Q302">
            <v>-11544.067194099967</v>
          </cell>
          <cell r="R302">
            <v>-11544.067194099967</v>
          </cell>
          <cell r="S302">
            <v>-11544.067194099967</v>
          </cell>
          <cell r="T302">
            <v>-11544.067194099967</v>
          </cell>
          <cell r="U302">
            <v>-11544.067194099967</v>
          </cell>
          <cell r="V302">
            <v>-11544.067194099967</v>
          </cell>
          <cell r="W302">
            <v>-12256.944852532501</v>
          </cell>
          <cell r="X302">
            <v>-12256.944852532501</v>
          </cell>
          <cell r="Y302">
            <v>-12256.944852532501</v>
          </cell>
          <cell r="Z302">
            <v>-12256.944852532501</v>
          </cell>
          <cell r="AA302">
            <v>-5234.18</v>
          </cell>
          <cell r="AB302">
            <v>-7582.65</v>
          </cell>
          <cell r="AC302">
            <v>-7582.65</v>
          </cell>
          <cell r="AD302">
            <v>0</v>
          </cell>
          <cell r="AE302">
            <v>0</v>
          </cell>
        </row>
        <row r="303">
          <cell r="A303" t="str">
            <v>Holdings Liquidating - Sales Tax</v>
          </cell>
          <cell r="B303">
            <v>0</v>
          </cell>
          <cell r="C303">
            <v>0</v>
          </cell>
          <cell r="D303">
            <v>0</v>
          </cell>
          <cell r="F303" t="str">
            <v>Sales Tax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A304" t="str">
            <v>Holdings Liquidating - Loss Share</v>
          </cell>
          <cell r="B304">
            <v>0</v>
          </cell>
          <cell r="C304">
            <v>0</v>
          </cell>
          <cell r="D304">
            <v>0</v>
          </cell>
          <cell r="F304" t="str">
            <v>Loss Share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A305" t="str">
            <v>Holdings Liquidating - NCL Task</v>
          </cell>
          <cell r="B305">
            <v>0</v>
          </cell>
          <cell r="C305">
            <v>0</v>
          </cell>
          <cell r="D305">
            <v>0</v>
          </cell>
          <cell r="F305" t="str">
            <v>NCL Task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A306" t="str">
            <v>Holdings Liquidating - Misc1</v>
          </cell>
          <cell r="B306">
            <v>0</v>
          </cell>
          <cell r="C306">
            <v>0</v>
          </cell>
          <cell r="D306">
            <v>0</v>
          </cell>
          <cell r="F306" t="str">
            <v>Misc1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A307" t="str">
            <v>Holdings Liquidating - Misc2</v>
          </cell>
          <cell r="B307">
            <v>0</v>
          </cell>
          <cell r="C307">
            <v>0</v>
          </cell>
          <cell r="D307">
            <v>0</v>
          </cell>
          <cell r="F307" t="str">
            <v>Misc2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A308" t="str">
            <v>Holdings Liquidating - Misc3</v>
          </cell>
          <cell r="B308">
            <v>0</v>
          </cell>
          <cell r="C308">
            <v>0</v>
          </cell>
          <cell r="D308">
            <v>0</v>
          </cell>
          <cell r="F308" t="str">
            <v>Misc3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A309" t="str">
            <v>Holdings Liquidating - Total Adjustments &amp; Refunds</v>
          </cell>
          <cell r="B309">
            <v>19584.830000000038</v>
          </cell>
          <cell r="C309">
            <v>19584.830000000038</v>
          </cell>
          <cell r="D309">
            <v>0</v>
          </cell>
          <cell r="F309" t="str">
            <v>Total Adjustments &amp; Refunds</v>
          </cell>
          <cell r="G309">
            <v>-76239.771996227893</v>
          </cell>
          <cell r="H309">
            <v>-76239.771996227893</v>
          </cell>
          <cell r="I309">
            <v>-76239.771996227893</v>
          </cell>
          <cell r="J309">
            <v>-76239.771996227893</v>
          </cell>
          <cell r="K309">
            <v>-76239.771996227893</v>
          </cell>
          <cell r="L309">
            <v>-75831.053064512816</v>
          </cell>
          <cell r="M309">
            <v>-75893.827082193311</v>
          </cell>
          <cell r="N309">
            <v>-62657.981625082852</v>
          </cell>
          <cell r="O309">
            <v>-62737.566803242691</v>
          </cell>
          <cell r="P309">
            <v>-62367.090768380425</v>
          </cell>
          <cell r="Q309">
            <v>-62367.090768380425</v>
          </cell>
          <cell r="R309">
            <v>-62077.457075845305</v>
          </cell>
          <cell r="S309">
            <v>-62094.180353326839</v>
          </cell>
          <cell r="T309">
            <v>-62294.235125187552</v>
          </cell>
          <cell r="U309">
            <v>-62234.849819632567</v>
          </cell>
          <cell r="V309">
            <v>-62234.849819632567</v>
          </cell>
          <cell r="W309">
            <v>-62308.090719841537</v>
          </cell>
          <cell r="X309">
            <v>-62018.126623118478</v>
          </cell>
          <cell r="Y309">
            <v>-61902.147669025166</v>
          </cell>
          <cell r="Z309">
            <v>-61896.753988113662</v>
          </cell>
          <cell r="AA309">
            <v>-86611.663227268393</v>
          </cell>
          <cell r="AB309">
            <v>19584.830000000038</v>
          </cell>
          <cell r="AC309">
            <v>19584.830000000038</v>
          </cell>
          <cell r="AD309">
            <v>0</v>
          </cell>
          <cell r="AE309">
            <v>0</v>
          </cell>
        </row>
        <row r="310">
          <cell r="A310" t="str">
            <v>Holdings Liquidating - Impaired Asset Reserve</v>
          </cell>
          <cell r="B310">
            <v>0</v>
          </cell>
          <cell r="C310">
            <v>0</v>
          </cell>
          <cell r="D310">
            <v>0</v>
          </cell>
          <cell r="F310" t="str">
            <v>Impaired Asset Reserve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A311" t="str">
            <v>Holdings Liquidating - Total Net Credit Loss</v>
          </cell>
          <cell r="B311">
            <v>-1380222.6910000003</v>
          </cell>
          <cell r="C311">
            <v>-1407855.7099999997</v>
          </cell>
          <cell r="D311">
            <v>-27633.018999999389</v>
          </cell>
          <cell r="F311" t="str">
            <v>Total Net Credit Loss</v>
          </cell>
          <cell r="G311">
            <v>-1631816.5991333961</v>
          </cell>
          <cell r="H311">
            <v>-1631816.5991333961</v>
          </cell>
          <cell r="I311">
            <v>-1631816.5991333961</v>
          </cell>
          <cell r="J311">
            <v>-1631816.5991333961</v>
          </cell>
          <cell r="K311">
            <v>-1631816.5991333961</v>
          </cell>
          <cell r="L311">
            <v>-1617924.5216013286</v>
          </cell>
          <cell r="M311">
            <v>-1606861.9134820914</v>
          </cell>
          <cell r="N311">
            <v>-1575688.5643310272</v>
          </cell>
          <cell r="O311">
            <v>-1574770.9941113791</v>
          </cell>
          <cell r="P311">
            <v>-1577442.2652659065</v>
          </cell>
          <cell r="Q311">
            <v>-1577442.2652659065</v>
          </cell>
          <cell r="R311">
            <v>-1574478.5275193108</v>
          </cell>
          <cell r="S311">
            <v>-1573527.1319557584</v>
          </cell>
          <cell r="T311">
            <v>-1559275.7686690106</v>
          </cell>
          <cell r="U311">
            <v>-1561126.1765402162</v>
          </cell>
          <cell r="V311">
            <v>-1561126.1765402162</v>
          </cell>
          <cell r="W311">
            <v>-1559695.6990645826</v>
          </cell>
          <cell r="X311">
            <v>-1565832.2194473811</v>
          </cell>
          <cell r="Y311">
            <v>-1568593.0249450924</v>
          </cell>
          <cell r="Z311">
            <v>-1563899.5259415503</v>
          </cell>
          <cell r="AA311">
            <v>-1543595.3606240468</v>
          </cell>
          <cell r="AB311">
            <v>-1407855.7099999997</v>
          </cell>
          <cell r="AC311">
            <v>-1380222.6910000003</v>
          </cell>
          <cell r="AD311">
            <v>0</v>
          </cell>
          <cell r="AE311">
            <v>0</v>
          </cell>
        </row>
        <row r="312">
          <cell r="A312" t="str">
            <v>Holdings Liquidating - Total Net Credit Loss - Sum</v>
          </cell>
          <cell r="B312">
            <v>-1380222.6910000003</v>
          </cell>
          <cell r="C312">
            <v>-1407855.71</v>
          </cell>
          <cell r="D312">
            <v>-27633.018999999622</v>
          </cell>
          <cell r="F312" t="str">
            <v>Total Net Credit Loss - Sum</v>
          </cell>
          <cell r="G312">
            <v>-1631816.5991333963</v>
          </cell>
          <cell r="H312">
            <v>-1631816.5991333963</v>
          </cell>
          <cell r="I312">
            <v>-1631816.5991333963</v>
          </cell>
          <cell r="J312">
            <v>-1631816.5991333963</v>
          </cell>
          <cell r="K312">
            <v>-1631816.5991333963</v>
          </cell>
          <cell r="L312">
            <v>-1617924.5216013284</v>
          </cell>
          <cell r="M312">
            <v>-1606861.9134820914</v>
          </cell>
          <cell r="N312">
            <v>-1575688.5643310277</v>
          </cell>
          <cell r="O312">
            <v>-1574770.9941113794</v>
          </cell>
          <cell r="P312">
            <v>-1577442.2652659065</v>
          </cell>
          <cell r="Q312">
            <v>-1577442.2652659065</v>
          </cell>
          <cell r="R312">
            <v>-1574478.5275193111</v>
          </cell>
          <cell r="S312">
            <v>-1573527.1319557587</v>
          </cell>
          <cell r="T312">
            <v>-1559275.7686690108</v>
          </cell>
          <cell r="U312">
            <v>-1561126.1765402164</v>
          </cell>
          <cell r="V312">
            <v>-1561126.1765402164</v>
          </cell>
          <cell r="W312">
            <v>-1559695.6990645826</v>
          </cell>
          <cell r="X312">
            <v>-1565832.2194473811</v>
          </cell>
          <cell r="Y312">
            <v>-1568593.0249450926</v>
          </cell>
          <cell r="Z312">
            <v>-1563899.5259415503</v>
          </cell>
          <cell r="AA312">
            <v>-1543595.360624047</v>
          </cell>
          <cell r="AB312">
            <v>-1407855.71</v>
          </cell>
          <cell r="AC312">
            <v>-1380222.6910000003</v>
          </cell>
          <cell r="AD312">
            <v>0</v>
          </cell>
          <cell r="AE312">
            <v>0</v>
          </cell>
        </row>
        <row r="313">
          <cell r="A313" t="str">
            <v>Holdings Liquidating - Total Net Credit Loss - Check</v>
          </cell>
          <cell r="B313">
            <v>0</v>
          </cell>
          <cell r="C313">
            <v>0</v>
          </cell>
          <cell r="D313">
            <v>0</v>
          </cell>
          <cell r="F313" t="str">
            <v>Total Net Credit Loss - Check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A314" t="str">
            <v>Holdings Liquidating - Credit Loss (pre Adj. &amp; Ref)</v>
          </cell>
          <cell r="B314">
            <v>-1399807.5210000004</v>
          </cell>
          <cell r="C314">
            <v>-1427440.54</v>
          </cell>
          <cell r="D314">
            <v>-27633.018999999622</v>
          </cell>
          <cell r="F314" t="str">
            <v>Credit Loss (pre Adj. &amp; Ref)</v>
          </cell>
          <cell r="G314">
            <v>-1555576.8271371685</v>
          </cell>
          <cell r="H314">
            <v>-1555576.8271371685</v>
          </cell>
          <cell r="I314">
            <v>-1555576.8271371685</v>
          </cell>
          <cell r="J314">
            <v>-1555576.8271371685</v>
          </cell>
          <cell r="K314">
            <v>-1555576.8271371685</v>
          </cell>
          <cell r="L314">
            <v>-1542093.4685368156</v>
          </cell>
          <cell r="M314">
            <v>-1530968.0863998982</v>
          </cell>
          <cell r="N314">
            <v>-1513030.5827059448</v>
          </cell>
          <cell r="O314">
            <v>-1512033.4273081366</v>
          </cell>
          <cell r="P314">
            <v>-1515075.1744975261</v>
          </cell>
          <cell r="Q314">
            <v>-1515075.1744975261</v>
          </cell>
          <cell r="R314">
            <v>-1512401.0704434658</v>
          </cell>
          <cell r="S314">
            <v>-1511432.9516024319</v>
          </cell>
          <cell r="T314">
            <v>-1496981.5335438233</v>
          </cell>
          <cell r="U314">
            <v>-1498891.326720584</v>
          </cell>
          <cell r="V314">
            <v>-1498891.326720584</v>
          </cell>
          <cell r="W314">
            <v>-1497387.6083447412</v>
          </cell>
          <cell r="X314">
            <v>-1503814.0928242626</v>
          </cell>
          <cell r="Y314">
            <v>-1506690.8772760674</v>
          </cell>
          <cell r="Z314">
            <v>-1502002.7719534365</v>
          </cell>
          <cell r="AA314">
            <v>-1456983.6973967785</v>
          </cell>
          <cell r="AB314">
            <v>-1427440.54</v>
          </cell>
          <cell r="AC314">
            <v>-1399807.5210000004</v>
          </cell>
          <cell r="AD314">
            <v>0</v>
          </cell>
          <cell r="AE314">
            <v>0</v>
          </cell>
        </row>
        <row r="315">
          <cell r="A315" t="str">
            <v>Holdings Liquidating - Gross Charge-Offs</v>
          </cell>
          <cell r="B315">
            <v>739794.0140000002</v>
          </cell>
          <cell r="C315">
            <v>739032.33400000015</v>
          </cell>
          <cell r="D315">
            <v>-761.68000000005122</v>
          </cell>
          <cell r="F315" t="str">
            <v>Gross Charge-Offs</v>
          </cell>
          <cell r="G315">
            <v>780670.94054725592</v>
          </cell>
          <cell r="H315">
            <v>780670.94054725592</v>
          </cell>
          <cell r="I315">
            <v>780670.94054725592</v>
          </cell>
          <cell r="J315">
            <v>780670.94054725592</v>
          </cell>
          <cell r="K315">
            <v>780670.94054725592</v>
          </cell>
          <cell r="L315">
            <v>794144.29914760857</v>
          </cell>
          <cell r="M315">
            <v>805269.68128452613</v>
          </cell>
          <cell r="N315">
            <v>819206.46497847978</v>
          </cell>
          <cell r="O315">
            <v>820203.62037628796</v>
          </cell>
          <cell r="P315">
            <v>817161.87318689842</v>
          </cell>
          <cell r="Q315">
            <v>817161.87318689842</v>
          </cell>
          <cell r="R315">
            <v>819835.9772409586</v>
          </cell>
          <cell r="S315">
            <v>820804.09608199261</v>
          </cell>
          <cell r="T315">
            <v>835255.51414060127</v>
          </cell>
          <cell r="U315">
            <v>833345.72096384061</v>
          </cell>
          <cell r="V315">
            <v>833345.72096384061</v>
          </cell>
          <cell r="W315">
            <v>835562.31699811562</v>
          </cell>
          <cell r="X315">
            <v>829135.83251859434</v>
          </cell>
          <cell r="Y315">
            <v>826259.04806678952</v>
          </cell>
          <cell r="Z315">
            <v>830947.15338942036</v>
          </cell>
          <cell r="AA315">
            <v>778795.27660322189</v>
          </cell>
          <cell r="AB315">
            <v>739032.33400000015</v>
          </cell>
          <cell r="AC315">
            <v>739794.0140000002</v>
          </cell>
          <cell r="AD315">
            <v>0</v>
          </cell>
          <cell r="AE315">
            <v>0</v>
          </cell>
        </row>
        <row r="316">
          <cell r="A316" t="str">
            <v>Holdings Liquidating - SBWO &amp; Other Adj</v>
          </cell>
          <cell r="B316">
            <v>-27794.005999999848</v>
          </cell>
          <cell r="C316">
            <v>-31836.035999999702</v>
          </cell>
          <cell r="D316">
            <v>-4042.0299999998533</v>
          </cell>
          <cell r="F316" t="str">
            <v>SBWO &amp; Other Adj</v>
          </cell>
          <cell r="G316">
            <v>11041.025321652893</v>
          </cell>
          <cell r="H316">
            <v>11041.025321652893</v>
          </cell>
          <cell r="I316">
            <v>11041.025321652893</v>
          </cell>
          <cell r="J316">
            <v>11041.025321652893</v>
          </cell>
          <cell r="K316">
            <v>11041.025321652893</v>
          </cell>
          <cell r="L316">
            <v>33549.402228174637</v>
          </cell>
          <cell r="M316">
            <v>42833.705097739847</v>
          </cell>
          <cell r="N316">
            <v>49731.581141218114</v>
          </cell>
          <cell r="O316">
            <v>48394.677857056624</v>
          </cell>
          <cell r="P316">
            <v>53236.720213319568</v>
          </cell>
          <cell r="Q316">
            <v>53236.720213319568</v>
          </cell>
          <cell r="R316">
            <v>48575.959690883668</v>
          </cell>
          <cell r="S316">
            <v>49527.170890883666</v>
          </cell>
          <cell r="T316">
            <v>48895.438868156394</v>
          </cell>
          <cell r="U316">
            <v>48727.286424217004</v>
          </cell>
          <cell r="V316">
            <v>48727.286424217004</v>
          </cell>
          <cell r="W316">
            <v>47045.404021490096</v>
          </cell>
          <cell r="X316">
            <v>46437.20982029962</v>
          </cell>
          <cell r="Y316">
            <v>44867.460274466284</v>
          </cell>
          <cell r="Z316">
            <v>48242.145714281098</v>
          </cell>
          <cell r="AA316">
            <v>-14452.089572527351</v>
          </cell>
          <cell r="AB316">
            <v>-31836.035999999702</v>
          </cell>
          <cell r="AC316">
            <v>-27794.005999999848</v>
          </cell>
          <cell r="AD316">
            <v>0</v>
          </cell>
          <cell r="AE316">
            <v>0</v>
          </cell>
        </row>
        <row r="317">
          <cell r="A317" t="str">
            <v>Holdings Liquidating - Total Recoveries &amp; Other</v>
          </cell>
          <cell r="B317">
            <v>-2139601.5350000006</v>
          </cell>
          <cell r="C317">
            <v>-2166472.8740000003</v>
          </cell>
          <cell r="D317">
            <v>-26871.338999999687</v>
          </cell>
          <cell r="F317" t="str">
            <v>Total Recoveries &amp; Other</v>
          </cell>
          <cell r="G317">
            <v>-2336247.7676844243</v>
          </cell>
          <cell r="H317">
            <v>-2336247.7676844243</v>
          </cell>
          <cell r="I317">
            <v>-2336247.7676844243</v>
          </cell>
          <cell r="J317">
            <v>-2336247.7676844243</v>
          </cell>
          <cell r="K317">
            <v>-2336247.7676844243</v>
          </cell>
          <cell r="L317">
            <v>-2336237.7676844243</v>
          </cell>
          <cell r="M317">
            <v>-2336237.7676844243</v>
          </cell>
          <cell r="N317">
            <v>-2332237.0476844246</v>
          </cell>
          <cell r="O317">
            <v>-2332237.0476844246</v>
          </cell>
          <cell r="P317">
            <v>-2332237.0476844246</v>
          </cell>
          <cell r="Q317">
            <v>-2332237.0476844246</v>
          </cell>
          <cell r="R317">
            <v>-2332237.0476844246</v>
          </cell>
          <cell r="S317">
            <v>-2332237.0476844246</v>
          </cell>
          <cell r="T317">
            <v>-2332237.0476844246</v>
          </cell>
          <cell r="U317">
            <v>-2332237.0476844246</v>
          </cell>
          <cell r="V317">
            <v>-2332237.0476844246</v>
          </cell>
          <cell r="W317">
            <v>-2332949.9253428569</v>
          </cell>
          <cell r="X317">
            <v>-2332949.9253428569</v>
          </cell>
          <cell r="Y317">
            <v>-2332949.9253428569</v>
          </cell>
          <cell r="Z317">
            <v>-2332949.9253428569</v>
          </cell>
          <cell r="AA317">
            <v>-2235778.9740000004</v>
          </cell>
          <cell r="AB317">
            <v>-2166472.8740000003</v>
          </cell>
          <cell r="AC317">
            <v>-2139601.5350000006</v>
          </cell>
          <cell r="AD317">
            <v>0</v>
          </cell>
          <cell r="AE317">
            <v>0</v>
          </cell>
        </row>
        <row r="318">
          <cell r="A318" t="str">
            <v>Holdings Liquidating - Net Recoveries</v>
          </cell>
          <cell r="B318">
            <v>-2132018.8850000007</v>
          </cell>
          <cell r="C318">
            <v>-2158890.2240000004</v>
          </cell>
          <cell r="D318">
            <v>-26871.338999999687</v>
          </cell>
          <cell r="F318" t="str">
            <v>Net Recoveries</v>
          </cell>
          <cell r="G318">
            <v>-2324693.7004903243</v>
          </cell>
          <cell r="H318">
            <v>-2324693.7004903243</v>
          </cell>
          <cell r="I318">
            <v>-2324693.7004903243</v>
          </cell>
          <cell r="J318">
            <v>-2324693.7004903243</v>
          </cell>
          <cell r="K318">
            <v>-2324693.7004903243</v>
          </cell>
          <cell r="L318">
            <v>-2324693.7004903243</v>
          </cell>
          <cell r="M318">
            <v>-2324693.7004903243</v>
          </cell>
          <cell r="N318">
            <v>-2320692.9804903246</v>
          </cell>
          <cell r="O318">
            <v>-2320692.9804903246</v>
          </cell>
          <cell r="P318">
            <v>-2320692.9804903246</v>
          </cell>
          <cell r="Q318">
            <v>-2320692.9804903246</v>
          </cell>
          <cell r="R318">
            <v>-2320692.9804903246</v>
          </cell>
          <cell r="S318">
            <v>-2320692.9804903246</v>
          </cell>
          <cell r="T318">
            <v>-2320692.9804903246</v>
          </cell>
          <cell r="U318">
            <v>-2320692.9804903246</v>
          </cell>
          <cell r="V318">
            <v>-2320692.9804903246</v>
          </cell>
          <cell r="W318">
            <v>-2320692.9804903246</v>
          </cell>
          <cell r="X318">
            <v>-2320692.9804903246</v>
          </cell>
          <cell r="Y318">
            <v>-2320692.9804903246</v>
          </cell>
          <cell r="Z318">
            <v>-2320692.9804903246</v>
          </cell>
          <cell r="AA318">
            <v>-2230544.7940000002</v>
          </cell>
          <cell r="AB318">
            <v>-2158890.2240000004</v>
          </cell>
          <cell r="AC318">
            <v>-2132018.8850000007</v>
          </cell>
          <cell r="AD318">
            <v>0</v>
          </cell>
          <cell r="AE318">
            <v>0</v>
          </cell>
        </row>
        <row r="319">
          <cell r="A319" t="str">
            <v>Holdings Liquidating - Sales Tax/Loss Share/Other/IAR</v>
          </cell>
          <cell r="B319">
            <v>0</v>
          </cell>
          <cell r="C319">
            <v>0</v>
          </cell>
          <cell r="D319">
            <v>0</v>
          </cell>
          <cell r="F319" t="str">
            <v>Sales Tax/Loss Share/Other/IAR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A320" t="str">
            <v>Holdings Liquidating - Total Adjustments &amp; Refunds %</v>
          </cell>
          <cell r="B320">
            <v>-2.5514767674461671E-2</v>
          </cell>
          <cell r="C320">
            <v>-2.5406192240057846E-2</v>
          </cell>
          <cell r="D320">
            <v>1.0857543440382506E-4</v>
          </cell>
          <cell r="F320" t="str">
            <v>Total Adjustments &amp; Refunds %</v>
          </cell>
          <cell r="G320">
            <v>9.9060302215357096E-2</v>
          </cell>
          <cell r="H320">
            <v>9.9060302215357096E-2</v>
          </cell>
          <cell r="I320">
            <v>9.9060302215357096E-2</v>
          </cell>
          <cell r="J320">
            <v>9.9060302215357096E-2</v>
          </cell>
          <cell r="K320">
            <v>9.9060302215357096E-2</v>
          </cell>
          <cell r="L320">
            <v>9.9699660583635524E-2</v>
          </cell>
          <cell r="M320">
            <v>9.9541246022735383E-2</v>
          </cell>
          <cell r="N320">
            <v>8.1429534532194758E-2</v>
          </cell>
          <cell r="O320">
            <v>8.1286395307190215E-2</v>
          </cell>
          <cell r="P320">
            <v>8.1640315841959785E-2</v>
          </cell>
          <cell r="Q320">
            <v>8.1640315841959785E-2</v>
          </cell>
          <cell r="R320">
            <v>8.0488364057864387E-2</v>
          </cell>
          <cell r="S320">
            <v>8.0508282207380946E-2</v>
          </cell>
          <cell r="T320">
            <v>7.9218461216516989E-2</v>
          </cell>
          <cell r="U320">
            <v>7.9318617916680725E-2</v>
          </cell>
          <cell r="V320">
            <v>7.9318617916680725E-2</v>
          </cell>
          <cell r="W320">
            <v>7.901934593213801E-2</v>
          </cell>
          <cell r="X320">
            <v>7.9236279232631893E-2</v>
          </cell>
          <cell r="Y320">
            <v>7.9220391716678426E-2</v>
          </cell>
          <cell r="Z320">
            <v>7.9080564684216037E-2</v>
          </cell>
          <cell r="AA320">
            <v>0.10918619704320456</v>
          </cell>
          <cell r="AB320">
            <v>-2.5406192240057846E-2</v>
          </cell>
          <cell r="AC320">
            <v>-2.5514767674461671E-2</v>
          </cell>
          <cell r="AD320">
            <v>0</v>
          </cell>
          <cell r="AE320">
            <v>0</v>
          </cell>
        </row>
        <row r="321">
          <cell r="A321" t="str">
            <v>Holdings Liquidating - Bucket 0 to 1 %</v>
          </cell>
          <cell r="F321" t="str">
            <v>Bucket 0 to 1 %</v>
          </cell>
        </row>
        <row r="322">
          <cell r="A322" t="str">
            <v>Holdings Liquidating - Bucket 1 to 2 %</v>
          </cell>
          <cell r="F322" t="str">
            <v>Bucket 1 to 2 %</v>
          </cell>
        </row>
        <row r="323">
          <cell r="A323" t="str">
            <v>Holdings Liquidating - Bucket 2 to 3 %</v>
          </cell>
          <cell r="F323" t="str">
            <v>Bucket 2 to 3 %</v>
          </cell>
        </row>
        <row r="324">
          <cell r="A324" t="str">
            <v>Holdings Liquidating - Bucket 3 to 4 %</v>
          </cell>
          <cell r="F324" t="str">
            <v>Bucket 3 to 4 %</v>
          </cell>
        </row>
        <row r="325">
          <cell r="A325" t="str">
            <v>Holdings Liquidating - Bucket 4 to 5 %</v>
          </cell>
          <cell r="F325" t="str">
            <v>Bucket 4 to 5 %</v>
          </cell>
        </row>
        <row r="326">
          <cell r="A326" t="str">
            <v>Holdings Liquidating - Bucket 5 to 6 %</v>
          </cell>
          <cell r="F326" t="str">
            <v>Bucket 5 to 6 %</v>
          </cell>
        </row>
        <row r="327">
          <cell r="A327" t="str">
            <v>Holdings Liquidating - Bucket 6 to CWO %</v>
          </cell>
          <cell r="F327" t="str">
            <v>Bucket 6 to CWO %</v>
          </cell>
        </row>
        <row r="328">
          <cell r="A328" t="str">
            <v>Holdings Liquidating - Bucket 0 to Bucket 2 % L2</v>
          </cell>
          <cell r="F328" t="str">
            <v>Bucket 0 to Bucket 2 % L2</v>
          </cell>
        </row>
        <row r="329">
          <cell r="A329" t="str">
            <v>Holdings Liquidating - Bucket 2 to Bucket 4 % L2</v>
          </cell>
          <cell r="F329" t="str">
            <v>Bucket 2 to Bucket 4 % L2</v>
          </cell>
        </row>
        <row r="330">
          <cell r="A330" t="str">
            <v>Holdings Liquidating - Bucket 4 to CWO % L3</v>
          </cell>
          <cell r="F330" t="str">
            <v>Bucket 4 to CWO % L3</v>
          </cell>
        </row>
        <row r="331">
          <cell r="A331" t="str">
            <v>Holdings Liquidating - Bucket 0 to CWO % L7</v>
          </cell>
          <cell r="F331" t="str">
            <v>Bucket 0 to CWO % L7</v>
          </cell>
        </row>
        <row r="333">
          <cell r="A333" t="str">
            <v>Retail Partner Cards - Risk ANR</v>
          </cell>
          <cell r="E333" t="str">
            <v>Retail Partner Cards</v>
          </cell>
          <cell r="F333" t="str">
            <v>Risk ANR</v>
          </cell>
        </row>
        <row r="334">
          <cell r="A334" t="str">
            <v>Retail Partner Cards - Bucket 0 delinquency $</v>
          </cell>
          <cell r="F334" t="str">
            <v>Bucket 0 delinquency $</v>
          </cell>
        </row>
        <row r="335">
          <cell r="A335" t="str">
            <v>Retail Partner Cards - Bucket 1 delinquency $</v>
          </cell>
          <cell r="F335" t="str">
            <v>Bucket 1 delinquency $</v>
          </cell>
        </row>
        <row r="336">
          <cell r="A336" t="str">
            <v>Retail Partner Cards - Bucket 2 delinquency $</v>
          </cell>
          <cell r="F336" t="str">
            <v>Bucket 2 delinquency $</v>
          </cell>
        </row>
        <row r="337">
          <cell r="A337" t="str">
            <v>Retail Partner Cards - Bucket 3 delinquency $</v>
          </cell>
          <cell r="F337" t="str">
            <v>Bucket 3 delinquency $</v>
          </cell>
        </row>
        <row r="338">
          <cell r="A338" t="str">
            <v>Retail Partner Cards - Bucket 4 delinquency $</v>
          </cell>
          <cell r="F338" t="str">
            <v>Bucket 4 delinquency $</v>
          </cell>
        </row>
        <row r="339">
          <cell r="A339" t="str">
            <v>Retail Partner Cards - Bucket 5 delinquency $</v>
          </cell>
          <cell r="F339" t="str">
            <v>Bucket 5 delinquency $</v>
          </cell>
        </row>
        <row r="340">
          <cell r="A340" t="str">
            <v>Retail Partner Cards - Bucket 6 delinquency $</v>
          </cell>
          <cell r="F340" t="str">
            <v>Bucket 6 delinquency $</v>
          </cell>
        </row>
        <row r="341">
          <cell r="A341" t="str">
            <v>Retail Partner Cards - Contractual charge-offs</v>
          </cell>
          <cell r="B341">
            <v>203236548.8356722</v>
          </cell>
          <cell r="C341">
            <v>203180446.9906058</v>
          </cell>
          <cell r="D341">
            <v>-56101.845066398382</v>
          </cell>
          <cell r="F341" t="str">
            <v>Contractual charge-offs</v>
          </cell>
          <cell r="G341">
            <v>202301783.27151549</v>
          </cell>
          <cell r="H341">
            <v>202301783.27151549</v>
          </cell>
          <cell r="I341">
            <v>202301783.27151549</v>
          </cell>
          <cell r="J341">
            <v>202301783.27151549</v>
          </cell>
          <cell r="K341">
            <v>202301783.27151549</v>
          </cell>
          <cell r="L341">
            <v>202301783.27151549</v>
          </cell>
          <cell r="M341">
            <v>202301783.27151549</v>
          </cell>
          <cell r="N341">
            <v>202501783.27151549</v>
          </cell>
          <cell r="O341">
            <v>202481262.8790611</v>
          </cell>
          <cell r="P341">
            <v>202465394.26595888</v>
          </cell>
          <cell r="Q341">
            <v>202465394.26595888</v>
          </cell>
          <cell r="R341">
            <v>202507548.49853927</v>
          </cell>
          <cell r="S341">
            <v>202802490.49363351</v>
          </cell>
          <cell r="T341">
            <v>202708681.46424356</v>
          </cell>
          <cell r="U341">
            <v>202696862.60263464</v>
          </cell>
          <cell r="V341">
            <v>202696862.60263464</v>
          </cell>
          <cell r="W341">
            <v>203176212.39966524</v>
          </cell>
          <cell r="X341">
            <v>203225212.39966524</v>
          </cell>
          <cell r="Y341">
            <v>203285462.37239313</v>
          </cell>
          <cell r="Z341">
            <v>203168697.50432888</v>
          </cell>
          <cell r="AA341">
            <v>203204485.19418871</v>
          </cell>
          <cell r="AB341">
            <v>203180446.9906058</v>
          </cell>
          <cell r="AC341">
            <v>203236548.8356722</v>
          </cell>
          <cell r="AD341">
            <v>0</v>
          </cell>
          <cell r="AE341">
            <v>0</v>
          </cell>
        </row>
        <row r="342">
          <cell r="A342" t="str">
            <v>Retail Partner Cards - Gross Bankruptcy charge-offs</v>
          </cell>
          <cell r="B342">
            <v>45094024.535323694</v>
          </cell>
          <cell r="C342">
            <v>45094024.535323694</v>
          </cell>
          <cell r="D342">
            <v>0</v>
          </cell>
          <cell r="F342" t="str">
            <v>Gross Bankruptcy charge-offs</v>
          </cell>
          <cell r="G342">
            <v>47664521.355974808</v>
          </cell>
          <cell r="H342">
            <v>47664521.355974808</v>
          </cell>
          <cell r="I342">
            <v>47664521.355974808</v>
          </cell>
          <cell r="J342">
            <v>47664521.355974808</v>
          </cell>
          <cell r="K342">
            <v>47664521.355974808</v>
          </cell>
          <cell r="L342">
            <v>47659711.987002313</v>
          </cell>
          <cell r="M342">
            <v>47660598.341865383</v>
          </cell>
          <cell r="N342">
            <v>47662898.030799046</v>
          </cell>
          <cell r="O342">
            <v>47662409.525944345</v>
          </cell>
          <cell r="P342">
            <v>47274108.432717703</v>
          </cell>
          <cell r="Q342">
            <v>47274108.432717703</v>
          </cell>
          <cell r="R342">
            <v>47422845.887657575</v>
          </cell>
          <cell r="S342">
            <v>47473845.887657575</v>
          </cell>
          <cell r="T342">
            <v>46291358.456211902</v>
          </cell>
          <cell r="U342">
            <v>46294970.850407116</v>
          </cell>
          <cell r="V342">
            <v>46294970.850407116</v>
          </cell>
          <cell r="W342">
            <v>46044462.727667563</v>
          </cell>
          <cell r="X342">
            <v>45824977.980902009</v>
          </cell>
          <cell r="Y342">
            <v>45455311.30054529</v>
          </cell>
          <cell r="Z342">
            <v>45357659.382798575</v>
          </cell>
          <cell r="AA342">
            <v>45093207.085266128</v>
          </cell>
          <cell r="AB342">
            <v>45094024.535323694</v>
          </cell>
          <cell r="AC342">
            <v>45094024.535323694</v>
          </cell>
          <cell r="AD342">
            <v>0</v>
          </cell>
          <cell r="AE342">
            <v>0</v>
          </cell>
        </row>
        <row r="343">
          <cell r="A343" t="str">
            <v>Retail Partner Cards - Total Gross Accelerated charge-offs</v>
          </cell>
          <cell r="B343">
            <v>25836205.342630476</v>
          </cell>
          <cell r="C343">
            <v>25836205.342630476</v>
          </cell>
          <cell r="D343">
            <v>0</v>
          </cell>
          <cell r="F343" t="str">
            <v>Total Gross Accelerated charge-offs</v>
          </cell>
          <cell r="G343">
            <v>25995884.761689857</v>
          </cell>
          <cell r="H343">
            <v>25995884.761689857</v>
          </cell>
          <cell r="I343">
            <v>25995884.761689857</v>
          </cell>
          <cell r="J343">
            <v>25995884.761689857</v>
          </cell>
          <cell r="K343">
            <v>25995884.761689857</v>
          </cell>
          <cell r="L343">
            <v>25995884.761689857</v>
          </cell>
          <cell r="M343">
            <v>25995884.651689854</v>
          </cell>
          <cell r="N343">
            <v>25846884.651689854</v>
          </cell>
          <cell r="O343">
            <v>25797884.651689854</v>
          </cell>
          <cell r="P343">
            <v>26067636.290023189</v>
          </cell>
          <cell r="Q343">
            <v>26067636.290023189</v>
          </cell>
          <cell r="R343">
            <v>26067636.262447059</v>
          </cell>
          <cell r="S343">
            <v>26067636.24244706</v>
          </cell>
          <cell r="T343">
            <v>26051000.824984841</v>
          </cell>
          <cell r="U343">
            <v>26051000.824984841</v>
          </cell>
          <cell r="V343">
            <v>26051000.824984841</v>
          </cell>
          <cell r="W343">
            <v>26033948.604412705</v>
          </cell>
          <cell r="X343">
            <v>25935948.604412705</v>
          </cell>
          <cell r="Y343">
            <v>25881948.604412705</v>
          </cell>
          <cell r="Z343">
            <v>25872817.822014064</v>
          </cell>
          <cell r="AA343">
            <v>25836205.342630472</v>
          </cell>
          <cell r="AB343">
            <v>25836205.342630476</v>
          </cell>
          <cell r="AC343">
            <v>25836205.342630476</v>
          </cell>
          <cell r="AD343">
            <v>0</v>
          </cell>
          <cell r="AE343">
            <v>0</v>
          </cell>
        </row>
        <row r="344">
          <cell r="A344" t="str">
            <v>Retail Partner Cards - NCL Adjustment</v>
          </cell>
          <cell r="B344">
            <v>-35660570.61117398</v>
          </cell>
          <cell r="C344">
            <v>-35352227.588307597</v>
          </cell>
          <cell r="D344">
            <v>308343.02286638319</v>
          </cell>
          <cell r="F344" t="str">
            <v>NCL Adjustment</v>
          </cell>
          <cell r="G344">
            <v>-40586672.896785177</v>
          </cell>
          <cell r="H344">
            <v>-40586672.896785177</v>
          </cell>
          <cell r="I344">
            <v>-40586672.896785177</v>
          </cell>
          <cell r="J344">
            <v>-40586672.896785177</v>
          </cell>
          <cell r="K344">
            <v>-40586672.896785177</v>
          </cell>
          <cell r="L344">
            <v>-40586672.896785177</v>
          </cell>
          <cell r="M344">
            <v>-40586672.896785177</v>
          </cell>
          <cell r="N344">
            <v>-40586672.896785177</v>
          </cell>
          <cell r="O344">
            <v>-40337672.896785177</v>
          </cell>
          <cell r="P344">
            <v>-40258528.560582131</v>
          </cell>
          <cell r="Q344">
            <v>-40258528.560582131</v>
          </cell>
          <cell r="R344">
            <v>-40009528.560582131</v>
          </cell>
          <cell r="S344">
            <v>-40009528.560582131</v>
          </cell>
          <cell r="T344">
            <v>-38796250.182045475</v>
          </cell>
          <cell r="U344">
            <v>-38796250.182045475</v>
          </cell>
          <cell r="V344">
            <v>-38796250.182045475</v>
          </cell>
          <cell r="W344">
            <v>-37619494.324585102</v>
          </cell>
          <cell r="X344">
            <v>-37619494.324585102</v>
          </cell>
          <cell r="Y344">
            <v>-37619494.324585102</v>
          </cell>
          <cell r="Z344">
            <v>-37427573.2412</v>
          </cell>
          <cell r="AA344">
            <v>-37388438.342200004</v>
          </cell>
          <cell r="AB344">
            <v>-35352227.588307597</v>
          </cell>
          <cell r="AC344">
            <v>-35660570.61117398</v>
          </cell>
          <cell r="AD344">
            <v>0</v>
          </cell>
          <cell r="AE344">
            <v>0</v>
          </cell>
        </row>
        <row r="345">
          <cell r="A345" t="str">
            <v>Retail Partner Cards - Small Balance Charge-offs</v>
          </cell>
          <cell r="B345">
            <v>2898608.12</v>
          </cell>
          <cell r="C345">
            <v>2898608.12</v>
          </cell>
          <cell r="D345">
            <v>0</v>
          </cell>
          <cell r="F345" t="str">
            <v>Small Balance Charge-offs</v>
          </cell>
          <cell r="G345">
            <v>3030568.9302348951</v>
          </cell>
          <cell r="H345">
            <v>3030568.9302348951</v>
          </cell>
          <cell r="I345">
            <v>3030568.9302348951</v>
          </cell>
          <cell r="J345">
            <v>3030568.9302348951</v>
          </cell>
          <cell r="K345">
            <v>3030568.9302348951</v>
          </cell>
          <cell r="L345">
            <v>3030797.4562009266</v>
          </cell>
          <cell r="M345">
            <v>3030246.1240215786</v>
          </cell>
          <cell r="N345">
            <v>3029726.7670976659</v>
          </cell>
          <cell r="O345">
            <v>3029291.34554487</v>
          </cell>
          <cell r="P345">
            <v>3000278.6154762888</v>
          </cell>
          <cell r="Q345">
            <v>3000278.6154762888</v>
          </cell>
          <cell r="R345">
            <v>2855549.8298579128</v>
          </cell>
          <cell r="S345">
            <v>3014922.7280634679</v>
          </cell>
          <cell r="T345">
            <v>3044522.8733286196</v>
          </cell>
          <cell r="U345">
            <v>3043978.902863468</v>
          </cell>
          <cell r="V345">
            <v>3043978.902863468</v>
          </cell>
          <cell r="W345">
            <v>3033095.3850438073</v>
          </cell>
          <cell r="X345">
            <v>3086439.0253438074</v>
          </cell>
          <cell r="Y345">
            <v>3074698.2940579285</v>
          </cell>
          <cell r="Z345">
            <v>3003649.6951341187</v>
          </cell>
          <cell r="AA345">
            <v>2898608.12</v>
          </cell>
          <cell r="AB345">
            <v>2898608.12</v>
          </cell>
          <cell r="AC345">
            <v>2898608.12</v>
          </cell>
          <cell r="AD345">
            <v>0</v>
          </cell>
          <cell r="AE345">
            <v>0</v>
          </cell>
        </row>
        <row r="346">
          <cell r="A346" t="str">
            <v>Retail Partner Cards - Agency Fees</v>
          </cell>
          <cell r="B346">
            <v>7004575.6899999995</v>
          </cell>
          <cell r="C346">
            <v>6735121.1699999999</v>
          </cell>
          <cell r="D346">
            <v>-269454.51999999955</v>
          </cell>
          <cell r="F346" t="str">
            <v>Agency Fees</v>
          </cell>
          <cell r="G346">
            <v>6364742.1925352933</v>
          </cell>
          <cell r="H346">
            <v>6364742.1925352933</v>
          </cell>
          <cell r="I346">
            <v>6364742.1925352933</v>
          </cell>
          <cell r="J346">
            <v>6364742.1925352933</v>
          </cell>
          <cell r="K346">
            <v>6364742.1925352933</v>
          </cell>
          <cell r="L346">
            <v>6364742.1925352933</v>
          </cell>
          <cell r="M346">
            <v>6364742.1925352933</v>
          </cell>
          <cell r="N346">
            <v>6365220.3673838442</v>
          </cell>
          <cell r="O346">
            <v>6365220.3673838442</v>
          </cell>
          <cell r="P346">
            <v>6365220.3673838442</v>
          </cell>
          <cell r="Q346">
            <v>6365220.3673838442</v>
          </cell>
          <cell r="R346">
            <v>6365220.3673838442</v>
          </cell>
          <cell r="S346">
            <v>6365220.3673838442</v>
          </cell>
          <cell r="T346">
            <v>6365220.3673838442</v>
          </cell>
          <cell r="U346">
            <v>6365220.3673838442</v>
          </cell>
          <cell r="V346">
            <v>6365220.3673838442</v>
          </cell>
          <cell r="W346">
            <v>6365220.3673838442</v>
          </cell>
          <cell r="X346">
            <v>6365220.3673838442</v>
          </cell>
          <cell r="Y346">
            <v>6195189.4466647087</v>
          </cell>
          <cell r="Z346">
            <v>6203546.8625814179</v>
          </cell>
          <cell r="AA346">
            <v>6221919.3869916415</v>
          </cell>
          <cell r="AB346">
            <v>6735121.1699999999</v>
          </cell>
          <cell r="AC346">
            <v>7004575.6899999995</v>
          </cell>
          <cell r="AD346">
            <v>0</v>
          </cell>
          <cell r="AE346">
            <v>0</v>
          </cell>
        </row>
        <row r="347">
          <cell r="A347" t="str">
            <v>Retail Partner Cards - Total Collections recoveries</v>
          </cell>
          <cell r="B347">
            <v>-24561109.953635857</v>
          </cell>
          <cell r="C347">
            <v>-24303725.433635857</v>
          </cell>
          <cell r="D347">
            <v>257384.51999999955</v>
          </cell>
          <cell r="F347" t="str">
            <v>Total Collections recoveries</v>
          </cell>
          <cell r="G347">
            <v>-24656417.445643362</v>
          </cell>
          <cell r="H347">
            <v>-24656417.445643362</v>
          </cell>
          <cell r="I347">
            <v>-24656417.445643362</v>
          </cell>
          <cell r="J347">
            <v>-24656417.445643362</v>
          </cell>
          <cell r="K347">
            <v>-24656417.445643362</v>
          </cell>
          <cell r="L347">
            <v>-24656417.445643362</v>
          </cell>
          <cell r="M347">
            <v>-24656417.445643362</v>
          </cell>
          <cell r="N347">
            <v>-24656417.445643362</v>
          </cell>
          <cell r="O347">
            <v>-24656417.445643362</v>
          </cell>
          <cell r="P347">
            <v>-24656417.445643362</v>
          </cell>
          <cell r="Q347">
            <v>-24656417.445643362</v>
          </cell>
          <cell r="R347">
            <v>-24656417.445643362</v>
          </cell>
          <cell r="S347">
            <v>-24656417.445643362</v>
          </cell>
          <cell r="T347">
            <v>-24656417.445643362</v>
          </cell>
          <cell r="U347">
            <v>-24656417.445643362</v>
          </cell>
          <cell r="V347">
            <v>-24656417.445643362</v>
          </cell>
          <cell r="W347">
            <v>-24656417.445643362</v>
          </cell>
          <cell r="X347">
            <v>-24656417.445643362</v>
          </cell>
          <cell r="Y347">
            <v>-24256417.445643365</v>
          </cell>
          <cell r="Z347">
            <v>-24356417.445643362</v>
          </cell>
          <cell r="AA347">
            <v>-24337204.090897396</v>
          </cell>
          <cell r="AB347">
            <v>-24303725.433635857</v>
          </cell>
          <cell r="AC347">
            <v>-24561109.953635857</v>
          </cell>
          <cell r="AD347">
            <v>0</v>
          </cell>
          <cell r="AE347">
            <v>0</v>
          </cell>
        </row>
        <row r="348">
          <cell r="A348" t="str">
            <v>Retail Partner Cards - Written Off Asset Sales</v>
          </cell>
          <cell r="B348">
            <v>-3681014.18</v>
          </cell>
          <cell r="C348">
            <v>-3681014.18</v>
          </cell>
          <cell r="D348">
            <v>0</v>
          </cell>
          <cell r="F348" t="str">
            <v>Written Off Asset Sales</v>
          </cell>
          <cell r="G348">
            <v>-3836964.8798654964</v>
          </cell>
          <cell r="H348">
            <v>-3836964.8798654964</v>
          </cell>
          <cell r="I348">
            <v>-3836964.8798654964</v>
          </cell>
          <cell r="J348">
            <v>-3836964.8798654964</v>
          </cell>
          <cell r="K348">
            <v>-3836964.8798654964</v>
          </cell>
          <cell r="L348">
            <v>-3836964.8798654964</v>
          </cell>
          <cell r="M348">
            <v>-3836964.8798654964</v>
          </cell>
          <cell r="N348">
            <v>-3841307.5145926299</v>
          </cell>
          <cell r="O348">
            <v>-3834522.5669787163</v>
          </cell>
          <cell r="P348">
            <v>-3834543.2855578456</v>
          </cell>
          <cell r="Q348">
            <v>-3834543.2855578456</v>
          </cell>
          <cell r="R348">
            <v>-3834660.6908395784</v>
          </cell>
          <cell r="S348">
            <v>-3932240.6868810486</v>
          </cell>
          <cell r="T348">
            <v>-3930413.5030558184</v>
          </cell>
          <cell r="U348">
            <v>-3930413.5030558184</v>
          </cell>
          <cell r="V348">
            <v>-3930413.5030558184</v>
          </cell>
          <cell r="W348">
            <v>-3856179.996044429</v>
          </cell>
          <cell r="X348">
            <v>-3851155.4694446335</v>
          </cell>
          <cell r="Y348">
            <v>-3851122.8581695566</v>
          </cell>
          <cell r="Z348">
            <v>-3851003.2834942751</v>
          </cell>
          <cell r="AA348">
            <v>-3803280.5012574387</v>
          </cell>
          <cell r="AB348">
            <v>-3681014.18</v>
          </cell>
          <cell r="AC348">
            <v>-3681014.18</v>
          </cell>
          <cell r="AD348">
            <v>0</v>
          </cell>
          <cell r="AE348">
            <v>0</v>
          </cell>
        </row>
        <row r="349">
          <cell r="A349" t="str">
            <v>Retail Partner Cards - Sales Tax</v>
          </cell>
          <cell r="B349">
            <v>-708919.41</v>
          </cell>
          <cell r="C349">
            <v>-518131.05</v>
          </cell>
          <cell r="D349">
            <v>190788.36000000004</v>
          </cell>
          <cell r="F349" t="str">
            <v>Sales Tax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-175559.03</v>
          </cell>
          <cell r="T349">
            <v>-175559.03</v>
          </cell>
          <cell r="U349">
            <v>-175559.03</v>
          </cell>
          <cell r="V349">
            <v>-175559.03</v>
          </cell>
          <cell r="W349">
            <v>-175559.03</v>
          </cell>
          <cell r="X349">
            <v>-175559.03</v>
          </cell>
          <cell r="Y349">
            <v>-175559.03</v>
          </cell>
          <cell r="Z349">
            <v>-175559.03</v>
          </cell>
          <cell r="AA349">
            <v>-175559.03</v>
          </cell>
          <cell r="AB349">
            <v>-518131.05</v>
          </cell>
          <cell r="AC349">
            <v>-708919.41</v>
          </cell>
          <cell r="AD349">
            <v>0</v>
          </cell>
          <cell r="AE349">
            <v>0</v>
          </cell>
        </row>
        <row r="350">
          <cell r="A350" t="str">
            <v>Retail Partner Cards - Loss Share</v>
          </cell>
          <cell r="B350">
            <v>0</v>
          </cell>
          <cell r="C350">
            <v>0</v>
          </cell>
          <cell r="D350">
            <v>0</v>
          </cell>
          <cell r="F350" t="str">
            <v>Loss Share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A351" t="str">
            <v>Retail Partner Cards - NCL Task</v>
          </cell>
          <cell r="B351">
            <v>0</v>
          </cell>
          <cell r="C351">
            <v>0</v>
          </cell>
          <cell r="D351">
            <v>0</v>
          </cell>
          <cell r="F351" t="str">
            <v>NCL Task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A352" t="str">
            <v>Retail Partner Cards - Misc1</v>
          </cell>
          <cell r="B352">
            <v>0</v>
          </cell>
          <cell r="C352">
            <v>0</v>
          </cell>
          <cell r="D352">
            <v>0</v>
          </cell>
          <cell r="F352" t="str">
            <v>Misc1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A353" t="str">
            <v>Retail Partner Cards - Misc2</v>
          </cell>
          <cell r="B353">
            <v>0</v>
          </cell>
          <cell r="C353">
            <v>0</v>
          </cell>
          <cell r="D353">
            <v>0</v>
          </cell>
          <cell r="F353" t="str">
            <v>Misc2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A354" t="str">
            <v>Retail Partner Cards - Misc3</v>
          </cell>
          <cell r="B354">
            <v>0</v>
          </cell>
          <cell r="C354">
            <v>0</v>
          </cell>
          <cell r="D354">
            <v>0</v>
          </cell>
          <cell r="F354" t="str">
            <v>Misc3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A355" t="str">
            <v>Retail Partner Cards - Total Adjustments &amp; Refunds</v>
          </cell>
          <cell r="B355">
            <v>-47971241.088421784</v>
          </cell>
          <cell r="C355">
            <v>-47633568.955678105</v>
          </cell>
          <cell r="D355">
            <v>337672.13274367899</v>
          </cell>
          <cell r="F355" t="str">
            <v>Total Adjustments &amp; Refunds</v>
          </cell>
          <cell r="G355">
            <v>-47178333.572777972</v>
          </cell>
          <cell r="H355">
            <v>-47178333.572777972</v>
          </cell>
          <cell r="I355">
            <v>-47178333.572777972</v>
          </cell>
          <cell r="J355">
            <v>-47178333.572777972</v>
          </cell>
          <cell r="K355">
            <v>-47178333.572777972</v>
          </cell>
          <cell r="L355">
            <v>-47177785.219929017</v>
          </cell>
          <cell r="M355">
            <v>-47177894.908299595</v>
          </cell>
          <cell r="N355">
            <v>-47182345.890206739</v>
          </cell>
          <cell r="O355">
            <v>-47171176.821063012</v>
          </cell>
          <cell r="P355">
            <v>-47118758.187652208</v>
          </cell>
          <cell r="Q355">
            <v>-47118758.187652208</v>
          </cell>
          <cell r="R355">
            <v>-46979697.553760707</v>
          </cell>
          <cell r="S355">
            <v>-47009768.022346713</v>
          </cell>
          <cell r="T355">
            <v>-46714078.793819182</v>
          </cell>
          <cell r="U355">
            <v>-46713063.322095498</v>
          </cell>
          <cell r="V355">
            <v>-46713063.322095498</v>
          </cell>
          <cell r="W355">
            <v>-47168743.978435948</v>
          </cell>
          <cell r="X355">
            <v>-47081855.649446629</v>
          </cell>
          <cell r="Y355">
            <v>-46997453.38834659</v>
          </cell>
          <cell r="Z355">
            <v>-46895984.640438229</v>
          </cell>
          <cell r="AA355">
            <v>-47034737.241933085</v>
          </cell>
          <cell r="AB355">
            <v>-47633568.955678105</v>
          </cell>
          <cell r="AC355">
            <v>-47971241.088421784</v>
          </cell>
          <cell r="AD355">
            <v>0</v>
          </cell>
          <cell r="AE355">
            <v>0</v>
          </cell>
        </row>
        <row r="356">
          <cell r="A356" t="str">
            <v>Retail Partner Cards - Impaired Asset Reserve</v>
          </cell>
          <cell r="B356">
            <v>0</v>
          </cell>
          <cell r="C356">
            <v>0</v>
          </cell>
          <cell r="D356">
            <v>0</v>
          </cell>
          <cell r="F356" t="str">
            <v>Impaired Asset Reserve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A357" t="str">
            <v>Retail Partner Cards - Total Net Credit Loss</v>
          </cell>
          <cell r="B357">
            <v>171487107.2803947</v>
          </cell>
          <cell r="C357">
            <v>172255738.95093837</v>
          </cell>
          <cell r="D357">
            <v>768631.67054367065</v>
          </cell>
          <cell r="F357" t="str">
            <v>Total Net Credit Loss</v>
          </cell>
          <cell r="G357">
            <v>169099111.71687832</v>
          </cell>
          <cell r="H357">
            <v>169099111.71687832</v>
          </cell>
          <cell r="I357">
            <v>169099111.71687832</v>
          </cell>
          <cell r="J357">
            <v>169099111.71687832</v>
          </cell>
          <cell r="K357">
            <v>169099111.71687832</v>
          </cell>
          <cell r="L357">
            <v>169095079.22672084</v>
          </cell>
          <cell r="M357">
            <v>169095304.45103398</v>
          </cell>
          <cell r="N357">
            <v>169139769.34125799</v>
          </cell>
          <cell r="O357">
            <v>169336279.03915375</v>
          </cell>
          <cell r="P357">
            <v>169304390.49212435</v>
          </cell>
          <cell r="Q357">
            <v>169304390.49212435</v>
          </cell>
          <cell r="R357">
            <v>169738496.59505981</v>
          </cell>
          <cell r="S357">
            <v>169940601.9737322</v>
          </cell>
          <cell r="T357">
            <v>170188065.03158888</v>
          </cell>
          <cell r="U357">
            <v>170180330.06543371</v>
          </cell>
          <cell r="V357">
            <v>170180330.06543371</v>
          </cell>
          <cell r="W357">
            <v>171176544.70946428</v>
          </cell>
          <cell r="X357">
            <v>171053316.45858786</v>
          </cell>
          <cell r="Y357">
            <v>170992562.97132912</v>
          </cell>
          <cell r="Z357">
            <v>170899833.6260812</v>
          </cell>
          <cell r="AA357">
            <v>170515205.92278904</v>
          </cell>
          <cell r="AB357">
            <v>172255738.95093837</v>
          </cell>
          <cell r="AC357">
            <v>171487107.2803947</v>
          </cell>
          <cell r="AD357">
            <v>0</v>
          </cell>
          <cell r="AE357">
            <v>0</v>
          </cell>
        </row>
        <row r="358">
          <cell r="A358" t="str">
            <v>Retail Partner Cards - Total Net Credit Loss - Sum</v>
          </cell>
          <cell r="B358">
            <v>171487107.28039476</v>
          </cell>
          <cell r="C358">
            <v>172255738.9509384</v>
          </cell>
          <cell r="D358">
            <v>768631.67054364085</v>
          </cell>
          <cell r="F358" t="str">
            <v>Total Net Credit Loss - Sum</v>
          </cell>
          <cell r="G358">
            <v>169099111.71687829</v>
          </cell>
          <cell r="H358">
            <v>169099111.71687829</v>
          </cell>
          <cell r="I358">
            <v>169099111.71687829</v>
          </cell>
          <cell r="J358">
            <v>169099111.71687829</v>
          </cell>
          <cell r="K358">
            <v>169099111.71687829</v>
          </cell>
          <cell r="L358">
            <v>169095079.22672084</v>
          </cell>
          <cell r="M358">
            <v>169095304.45103398</v>
          </cell>
          <cell r="N358">
            <v>169139769.34125793</v>
          </cell>
          <cell r="O358">
            <v>169336279.03915372</v>
          </cell>
          <cell r="P358">
            <v>169304390.49212438</v>
          </cell>
          <cell r="Q358">
            <v>169304390.49212438</v>
          </cell>
          <cell r="R358">
            <v>169738496.5950599</v>
          </cell>
          <cell r="S358">
            <v>169940601.97373223</v>
          </cell>
          <cell r="T358">
            <v>170188065.03158891</v>
          </cell>
          <cell r="U358">
            <v>170180330.06543374</v>
          </cell>
          <cell r="V358">
            <v>170180330.06543374</v>
          </cell>
          <cell r="W358">
            <v>171176544.70946431</v>
          </cell>
          <cell r="X358">
            <v>171053316.45858788</v>
          </cell>
          <cell r="Y358">
            <v>170992562.97132918</v>
          </cell>
          <cell r="Z358">
            <v>170899833.62608117</v>
          </cell>
          <cell r="AA358">
            <v>170515205.92278901</v>
          </cell>
          <cell r="AB358">
            <v>172255738.9509384</v>
          </cell>
          <cell r="AC358">
            <v>171487107.28039476</v>
          </cell>
          <cell r="AD358">
            <v>0</v>
          </cell>
          <cell r="AE358">
            <v>0</v>
          </cell>
        </row>
        <row r="359">
          <cell r="A359" t="str">
            <v>Retail Partner Cards - Total Net Credit Loss - Check</v>
          </cell>
          <cell r="B359">
            <v>0</v>
          </cell>
          <cell r="C359">
            <v>0</v>
          </cell>
          <cell r="D359">
            <v>0</v>
          </cell>
          <cell r="F359" t="str">
            <v>Total Net Credit Loss - Check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A360" t="str">
            <v>Retail Partner Cards - Credit Loss (pre Adj. &amp; Ref)</v>
          </cell>
          <cell r="B360">
            <v>219458348.36881655</v>
          </cell>
          <cell r="C360">
            <v>219889307.90661651</v>
          </cell>
          <cell r="D360">
            <v>430959.53779995441</v>
          </cell>
          <cell r="F360" t="str">
            <v>Credit Loss (pre Adj. &amp; Ref)</v>
          </cell>
          <cell r="G360">
            <v>216277445.28965628</v>
          </cell>
          <cell r="H360">
            <v>216277445.28965628</v>
          </cell>
          <cell r="I360">
            <v>216277445.28965628</v>
          </cell>
          <cell r="J360">
            <v>216277445.28965628</v>
          </cell>
          <cell r="K360">
            <v>216277445.28965628</v>
          </cell>
          <cell r="L360">
            <v>216272864.44664985</v>
          </cell>
          <cell r="M360">
            <v>216273199.35933357</v>
          </cell>
          <cell r="N360">
            <v>216322115.23146468</v>
          </cell>
          <cell r="O360">
            <v>216507455.86021674</v>
          </cell>
          <cell r="P360">
            <v>216423148.67977658</v>
          </cell>
          <cell r="Q360">
            <v>216423148.67977658</v>
          </cell>
          <cell r="R360">
            <v>216718194.14882061</v>
          </cell>
          <cell r="S360">
            <v>216950369.99607894</v>
          </cell>
          <cell r="T360">
            <v>216902143.8254081</v>
          </cell>
          <cell r="U360">
            <v>216893393.38752922</v>
          </cell>
          <cell r="V360">
            <v>216893393.38752922</v>
          </cell>
          <cell r="W360">
            <v>218345288.68790025</v>
          </cell>
          <cell r="X360">
            <v>218135172.10803452</v>
          </cell>
          <cell r="Y360">
            <v>217990016.35967577</v>
          </cell>
          <cell r="Z360">
            <v>217795818.2665194</v>
          </cell>
          <cell r="AA360">
            <v>217549943.16472208</v>
          </cell>
          <cell r="AB360">
            <v>219889307.90661651</v>
          </cell>
          <cell r="AC360">
            <v>219458348.36881655</v>
          </cell>
          <cell r="AD360">
            <v>0</v>
          </cell>
          <cell r="AE360">
            <v>0</v>
          </cell>
        </row>
        <row r="361">
          <cell r="A361" t="str">
            <v>Retail Partner Cards - Gross Charge-Offs</v>
          </cell>
          <cell r="B361">
            <v>241404816.2224524</v>
          </cell>
          <cell r="C361">
            <v>241657057.40025237</v>
          </cell>
          <cell r="D361">
            <v>252241.17779996991</v>
          </cell>
          <cell r="F361" t="str">
            <v>Gross Charge-Offs</v>
          </cell>
          <cell r="G361">
            <v>238406085.42262983</v>
          </cell>
          <cell r="H361">
            <v>238406085.42262983</v>
          </cell>
          <cell r="I361">
            <v>238406085.42262983</v>
          </cell>
          <cell r="J361">
            <v>238406085.42262983</v>
          </cell>
          <cell r="K361">
            <v>238406085.42262983</v>
          </cell>
          <cell r="L361">
            <v>238401504.5796234</v>
          </cell>
          <cell r="M361">
            <v>238401839.49230713</v>
          </cell>
          <cell r="N361">
            <v>238454619.82431683</v>
          </cell>
          <cell r="O361">
            <v>238633175.50545496</v>
          </cell>
          <cell r="P361">
            <v>238548889.04359394</v>
          </cell>
          <cell r="Q361">
            <v>238548889.04359394</v>
          </cell>
          <cell r="R361">
            <v>238844051.9179197</v>
          </cell>
          <cell r="S361">
            <v>239349366.7912195</v>
          </cell>
          <cell r="T361">
            <v>239299313.43672344</v>
          </cell>
          <cell r="U361">
            <v>239290562.99884456</v>
          </cell>
          <cell r="V361">
            <v>239290562.99884456</v>
          </cell>
          <cell r="W361">
            <v>240668224.7922042</v>
          </cell>
          <cell r="X361">
            <v>240453083.68573868</v>
          </cell>
          <cell r="Y361">
            <v>240077926.24682397</v>
          </cell>
          <cell r="Z361">
            <v>239975251.16307563</v>
          </cell>
          <cell r="AA361">
            <v>239644067.39988527</v>
          </cell>
          <cell r="AB361">
            <v>241657057.40025237</v>
          </cell>
          <cell r="AC361">
            <v>241404816.2224524</v>
          </cell>
          <cell r="AD361">
            <v>0</v>
          </cell>
          <cell r="AE361">
            <v>0</v>
          </cell>
        </row>
        <row r="362">
          <cell r="A362" t="str">
            <v>Retail Partner Cards - SBWO &amp; Other Adj</v>
          </cell>
          <cell r="B362">
            <v>-32761962.491173979</v>
          </cell>
          <cell r="C362">
            <v>-32453619.468307596</v>
          </cell>
          <cell r="D362">
            <v>308343.02286638319</v>
          </cell>
          <cell r="F362" t="str">
            <v>SBWO &amp; Other Adj</v>
          </cell>
          <cell r="G362">
            <v>-37556103.966550283</v>
          </cell>
          <cell r="H362">
            <v>-37556103.966550283</v>
          </cell>
          <cell r="I362">
            <v>-37556103.966550283</v>
          </cell>
          <cell r="J362">
            <v>-37556103.966550283</v>
          </cell>
          <cell r="K362">
            <v>-37556103.966550283</v>
          </cell>
          <cell r="L362">
            <v>-37555875.44058425</v>
          </cell>
          <cell r="M362">
            <v>-37556426.772763595</v>
          </cell>
          <cell r="N362">
            <v>-37556946.12968751</v>
          </cell>
          <cell r="O362">
            <v>-37308381.55124031</v>
          </cell>
          <cell r="P362">
            <v>-37258249.945105843</v>
          </cell>
          <cell r="Q362">
            <v>-37258249.945105843</v>
          </cell>
          <cell r="R362">
            <v>-37153978.730724216</v>
          </cell>
          <cell r="S362">
            <v>-36994605.832518667</v>
          </cell>
          <cell r="T362">
            <v>-35751727.308716856</v>
          </cell>
          <cell r="U362">
            <v>-35752271.279182009</v>
          </cell>
          <cell r="V362">
            <v>-35752271.279182009</v>
          </cell>
          <cell r="W362">
            <v>-34586398.939541295</v>
          </cell>
          <cell r="X362">
            <v>-34533055.299241297</v>
          </cell>
          <cell r="Y362">
            <v>-34544796.030527174</v>
          </cell>
          <cell r="Z362">
            <v>-34423923.546065882</v>
          </cell>
          <cell r="AA362">
            <v>-34489830.222200006</v>
          </cell>
          <cell r="AB362">
            <v>-32453619.468307596</v>
          </cell>
          <cell r="AC362">
            <v>-32761962.491173979</v>
          </cell>
          <cell r="AD362">
            <v>0</v>
          </cell>
          <cell r="AE362">
            <v>0</v>
          </cell>
        </row>
        <row r="363">
          <cell r="A363" t="str">
            <v>Retail Partner Cards - Total Recoveries &amp; Other</v>
          </cell>
          <cell r="B363">
            <v>-21946467.853635859</v>
          </cell>
          <cell r="C363">
            <v>-21767749.493635859</v>
          </cell>
          <cell r="D363">
            <v>178718.3599999994</v>
          </cell>
          <cell r="F363" t="str">
            <v>Total Recoveries &amp; Other</v>
          </cell>
          <cell r="G363">
            <v>-22128640.132973567</v>
          </cell>
          <cell r="H363">
            <v>-22128640.132973567</v>
          </cell>
          <cell r="I363">
            <v>-22128640.132973567</v>
          </cell>
          <cell r="J363">
            <v>-22128640.132973567</v>
          </cell>
          <cell r="K363">
            <v>-22128640.132973567</v>
          </cell>
          <cell r="L363">
            <v>-22128640.132973567</v>
          </cell>
          <cell r="M363">
            <v>-22128640.132973567</v>
          </cell>
          <cell r="N363">
            <v>-22132504.592852145</v>
          </cell>
          <cell r="O363">
            <v>-22125719.645238232</v>
          </cell>
          <cell r="P363">
            <v>-22125740.363817364</v>
          </cell>
          <cell r="Q363">
            <v>-22125740.363817364</v>
          </cell>
          <cell r="R363">
            <v>-22125857.769099094</v>
          </cell>
          <cell r="S363">
            <v>-22398996.795140564</v>
          </cell>
          <cell r="T363">
            <v>-22397169.611315336</v>
          </cell>
          <cell r="U363">
            <v>-22397169.611315336</v>
          </cell>
          <cell r="V363">
            <v>-22397169.611315336</v>
          </cell>
          <cell r="W363">
            <v>-22322936.104303949</v>
          </cell>
          <cell r="X363">
            <v>-22317911.57770415</v>
          </cell>
          <cell r="Y363">
            <v>-22087909.887148213</v>
          </cell>
          <cell r="Z363">
            <v>-22179432.896556221</v>
          </cell>
          <cell r="AA363">
            <v>-22094124.235163193</v>
          </cell>
          <cell r="AB363">
            <v>-21767749.493635859</v>
          </cell>
          <cell r="AC363">
            <v>-21946467.853635859</v>
          </cell>
          <cell r="AD363">
            <v>0</v>
          </cell>
          <cell r="AE363">
            <v>0</v>
          </cell>
        </row>
        <row r="364">
          <cell r="A364" t="str">
            <v>Retail Partner Cards - Net Recoveries</v>
          </cell>
          <cell r="B364">
            <v>-17556534.263635859</v>
          </cell>
          <cell r="C364">
            <v>-17568604.263635859</v>
          </cell>
          <cell r="D364">
            <v>-12070</v>
          </cell>
          <cell r="F364" t="str">
            <v>Net Recoveries</v>
          </cell>
          <cell r="G364">
            <v>-18291675.253108069</v>
          </cell>
          <cell r="H364">
            <v>-18291675.253108069</v>
          </cell>
          <cell r="I364">
            <v>-18291675.253108069</v>
          </cell>
          <cell r="J364">
            <v>-18291675.253108069</v>
          </cell>
          <cell r="K364">
            <v>-18291675.253108069</v>
          </cell>
          <cell r="L364">
            <v>-18291675.253108069</v>
          </cell>
          <cell r="M364">
            <v>-18291675.253108069</v>
          </cell>
          <cell r="N364">
            <v>-18291197.078259517</v>
          </cell>
          <cell r="O364">
            <v>-18291197.078259517</v>
          </cell>
          <cell r="P364">
            <v>-18291197.078259517</v>
          </cell>
          <cell r="Q364">
            <v>-18291197.078259517</v>
          </cell>
          <cell r="R364">
            <v>-18291197.078259517</v>
          </cell>
          <cell r="S364">
            <v>-18291197.078259517</v>
          </cell>
          <cell r="T364">
            <v>-18291197.078259517</v>
          </cell>
          <cell r="U364">
            <v>-18291197.078259517</v>
          </cell>
          <cell r="V364">
            <v>-18291197.078259517</v>
          </cell>
          <cell r="W364">
            <v>-18291197.078259517</v>
          </cell>
          <cell r="X364">
            <v>-18291197.078259517</v>
          </cell>
          <cell r="Y364">
            <v>-18061227.998978656</v>
          </cell>
          <cell r="Z364">
            <v>-18152870.583061945</v>
          </cell>
          <cell r="AA364">
            <v>-18115284.703905754</v>
          </cell>
          <cell r="AB364">
            <v>-17568604.263635859</v>
          </cell>
          <cell r="AC364">
            <v>-17556534.263635859</v>
          </cell>
          <cell r="AD364">
            <v>0</v>
          </cell>
          <cell r="AE364">
            <v>0</v>
          </cell>
        </row>
        <row r="365">
          <cell r="A365" t="str">
            <v>Retail Partner Cards - Sales Tax/Loss Share/Other/IAR</v>
          </cell>
          <cell r="B365">
            <v>-708919.41</v>
          </cell>
          <cell r="C365">
            <v>-518131.05</v>
          </cell>
          <cell r="D365">
            <v>190788.36000000004</v>
          </cell>
          <cell r="F365" t="str">
            <v>Sales Tax/Loss Share/Other/IAR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-175559.03</v>
          </cell>
          <cell r="T365">
            <v>-175559.03</v>
          </cell>
          <cell r="U365">
            <v>-175559.03</v>
          </cell>
          <cell r="V365">
            <v>-175559.03</v>
          </cell>
          <cell r="W365">
            <v>-175559.03</v>
          </cell>
          <cell r="X365">
            <v>-175559.03</v>
          </cell>
          <cell r="Y365">
            <v>-175559.03</v>
          </cell>
          <cell r="Z365">
            <v>-175559.03</v>
          </cell>
          <cell r="AA365">
            <v>-175559.03</v>
          </cell>
          <cell r="AB365">
            <v>-518131.05</v>
          </cell>
          <cell r="AC365">
            <v>-708919.41</v>
          </cell>
          <cell r="AD365">
            <v>0</v>
          </cell>
          <cell r="AE365">
            <v>0</v>
          </cell>
        </row>
        <row r="366">
          <cell r="A366" t="str">
            <v>Retail Partner Cards - Total Adjustments &amp; Refunds %</v>
          </cell>
          <cell r="B366">
            <v>0.1749710206083315</v>
          </cell>
          <cell r="C366">
            <v>0.17377494922796857</v>
          </cell>
          <cell r="D366">
            <v>-1.1960713803629286E-3</v>
          </cell>
          <cell r="F366" t="str">
            <v>Total Adjustments &amp; Refunds %</v>
          </cell>
          <cell r="G366">
            <v>0.17095941178464838</v>
          </cell>
          <cell r="H366">
            <v>0.17095941178464838</v>
          </cell>
          <cell r="I366">
            <v>0.17095941178464838</v>
          </cell>
          <cell r="J366">
            <v>0.17095941178464838</v>
          </cell>
          <cell r="K366">
            <v>0.17095941178464838</v>
          </cell>
          <cell r="L366">
            <v>0.17096040416268016</v>
          </cell>
          <cell r="M366">
            <v>0.17096025260204756</v>
          </cell>
          <cell r="N366">
            <v>0.17094336509821981</v>
          </cell>
          <cell r="O366">
            <v>0.17094625878106198</v>
          </cell>
          <cell r="P366">
            <v>0.17083951619389637</v>
          </cell>
          <cell r="Q366">
            <v>0.17083951619389637</v>
          </cell>
          <cell r="R366">
            <v>0.17021751004291646</v>
          </cell>
          <cell r="S366">
            <v>0.1701132381358425</v>
          </cell>
          <cell r="T366">
            <v>0.16983785506579141</v>
          </cell>
          <cell r="U366">
            <v>0.1698392304773724</v>
          </cell>
          <cell r="V366">
            <v>0.1698392304773724</v>
          </cell>
          <cell r="W366">
            <v>0.17136403864519684</v>
          </cell>
          <cell r="X366">
            <v>0.17121537770315864</v>
          </cell>
          <cell r="Y366">
            <v>0.17113461332919935</v>
          </cell>
          <cell r="Z366">
            <v>0.17090424812737567</v>
          </cell>
          <cell r="AA366">
            <v>0.17157577975553429</v>
          </cell>
          <cell r="AB366">
            <v>0.17377494922796857</v>
          </cell>
          <cell r="AC366">
            <v>0.1749710206083315</v>
          </cell>
          <cell r="AD366">
            <v>0</v>
          </cell>
          <cell r="AE366">
            <v>0</v>
          </cell>
        </row>
        <row r="367">
          <cell r="A367" t="str">
            <v>Retail Partner Cards - Bucket 0 to 1 %</v>
          </cell>
          <cell r="F367" t="str">
            <v>Bucket 0 to 1 %</v>
          </cell>
        </row>
        <row r="368">
          <cell r="A368" t="str">
            <v>Retail Partner Cards - Bucket 1 to 2 %</v>
          </cell>
          <cell r="F368" t="str">
            <v>Bucket 1 to 2 %</v>
          </cell>
        </row>
        <row r="369">
          <cell r="A369" t="str">
            <v>Retail Partner Cards - Bucket 2 to 3 %</v>
          </cell>
          <cell r="F369" t="str">
            <v>Bucket 2 to 3 %</v>
          </cell>
        </row>
        <row r="370">
          <cell r="A370" t="str">
            <v>Retail Partner Cards - Bucket 3 to 4 %</v>
          </cell>
          <cell r="F370" t="str">
            <v>Bucket 3 to 4 %</v>
          </cell>
        </row>
        <row r="371">
          <cell r="A371" t="str">
            <v>Retail Partner Cards - Bucket 4 to 5 %</v>
          </cell>
          <cell r="F371" t="str">
            <v>Bucket 4 to 5 %</v>
          </cell>
        </row>
        <row r="372">
          <cell r="A372" t="str">
            <v>Retail Partner Cards - Bucket 5 to 6 %</v>
          </cell>
          <cell r="F372" t="str">
            <v>Bucket 5 to 6 %</v>
          </cell>
        </row>
        <row r="373">
          <cell r="A373" t="str">
            <v>Retail Partner Cards - Bucket 6 to CWO %</v>
          </cell>
          <cell r="F373" t="str">
            <v>Bucket 6 to CWO %</v>
          </cell>
        </row>
        <row r="374">
          <cell r="A374" t="str">
            <v>Retail Partner Cards - Bucket 0 to Bucket 2 % L2</v>
          </cell>
          <cell r="F374" t="str">
            <v>Bucket 0 to Bucket 2 % L2</v>
          </cell>
        </row>
        <row r="375">
          <cell r="A375" t="str">
            <v>Retail Partner Cards - Bucket 2 to Bucket 4 % L2</v>
          </cell>
          <cell r="F375" t="str">
            <v>Bucket 2 to Bucket 4 % L2</v>
          </cell>
        </row>
        <row r="376">
          <cell r="A376" t="str">
            <v>Retail Partner Cards - Bucket 4 to CWO % L3</v>
          </cell>
          <cell r="F376" t="str">
            <v>Bucket 4 to CWO % L3</v>
          </cell>
        </row>
        <row r="377">
          <cell r="A377" t="str">
            <v>Retail Partner Cards - Bucket 0 to CWO % L7</v>
          </cell>
          <cell r="F377" t="str">
            <v>Bucket 0 to CWO % L7</v>
          </cell>
        </row>
        <row r="379">
          <cell r="A379" t="str">
            <v>Citi Retail Services Ex Best Buy - Risk ANR</v>
          </cell>
          <cell r="E379" t="str">
            <v>Citi Retail Services Ex Best Buy</v>
          </cell>
          <cell r="F379" t="str">
            <v>Risk ANR</v>
          </cell>
        </row>
        <row r="380">
          <cell r="A380" t="str">
            <v>Citi Retail Services Ex Best Buy - Bucket 0 delinquency $</v>
          </cell>
          <cell r="F380" t="str">
            <v>Bucket 0 delinquency $</v>
          </cell>
        </row>
        <row r="381">
          <cell r="A381" t="str">
            <v>Citi Retail Services Ex Best Buy - Bucket 1 delinquency $</v>
          </cell>
          <cell r="F381" t="str">
            <v>Bucket 1 delinquency $</v>
          </cell>
        </row>
        <row r="382">
          <cell r="A382" t="str">
            <v>Citi Retail Services Ex Best Buy - Bucket 2 delinquency $</v>
          </cell>
          <cell r="F382" t="str">
            <v>Bucket 2 delinquency $</v>
          </cell>
        </row>
        <row r="383">
          <cell r="A383" t="str">
            <v>Citi Retail Services Ex Best Buy - Bucket 3 delinquency $</v>
          </cell>
          <cell r="F383" t="str">
            <v>Bucket 3 delinquency $</v>
          </cell>
        </row>
        <row r="384">
          <cell r="A384" t="str">
            <v>Citi Retail Services Ex Best Buy - Bucket 4 delinquency $</v>
          </cell>
          <cell r="F384" t="str">
            <v>Bucket 4 delinquency $</v>
          </cell>
        </row>
        <row r="385">
          <cell r="A385" t="str">
            <v>Citi Retail Services Ex Best Buy - Bucket 5 delinquency $</v>
          </cell>
          <cell r="F385" t="str">
            <v>Bucket 5 delinquency $</v>
          </cell>
        </row>
        <row r="386">
          <cell r="A386" t="str">
            <v>Citi Retail Services Ex Best Buy - Bucket 6 delinquency $</v>
          </cell>
          <cell r="F386" t="str">
            <v>Bucket 6 delinquency $</v>
          </cell>
        </row>
        <row r="387">
          <cell r="A387" t="str">
            <v>Citi Retail Services Ex Best Buy - Contractual charge-offs</v>
          </cell>
          <cell r="B387">
            <v>159661165.3356722</v>
          </cell>
          <cell r="C387">
            <v>159605063.4906058</v>
          </cell>
          <cell r="D387">
            <v>-56101.845066398382</v>
          </cell>
          <cell r="F387" t="str">
            <v>Contractual charge-offs</v>
          </cell>
          <cell r="G387">
            <v>158934098.73535407</v>
          </cell>
          <cell r="H387">
            <v>158934098.73535407</v>
          </cell>
          <cell r="I387">
            <v>158934098.73535407</v>
          </cell>
          <cell r="J387">
            <v>158934098.73535407</v>
          </cell>
          <cell r="K387">
            <v>158934098.73535407</v>
          </cell>
          <cell r="L387">
            <v>158934098.73535407</v>
          </cell>
          <cell r="M387">
            <v>158934098.73535407</v>
          </cell>
          <cell r="N387">
            <v>159134098.73535407</v>
          </cell>
          <cell r="O387">
            <v>159113578.34289968</v>
          </cell>
          <cell r="P387">
            <v>159109624.23815304</v>
          </cell>
          <cell r="Q387">
            <v>159109624.23815304</v>
          </cell>
          <cell r="R387">
            <v>159151778.47073343</v>
          </cell>
          <cell r="S387">
            <v>159446720.46582767</v>
          </cell>
          <cell r="T387">
            <v>159623422.71497005</v>
          </cell>
          <cell r="U387">
            <v>159611603.85336113</v>
          </cell>
          <cell r="V387">
            <v>159611603.85336113</v>
          </cell>
          <cell r="W387">
            <v>159647807.61179546</v>
          </cell>
          <cell r="X387">
            <v>159696807.61179546</v>
          </cell>
          <cell r="Y387">
            <v>159757057.58452335</v>
          </cell>
          <cell r="Z387">
            <v>159705227.65432888</v>
          </cell>
          <cell r="AA387">
            <v>159629101.69418871</v>
          </cell>
          <cell r="AB387">
            <v>159605063.4906058</v>
          </cell>
          <cell r="AC387">
            <v>159661165.3356722</v>
          </cell>
          <cell r="AD387">
            <v>0</v>
          </cell>
          <cell r="AE387">
            <v>0</v>
          </cell>
        </row>
        <row r="388">
          <cell r="A388" t="str">
            <v>Citi Retail Services Ex Best Buy - Gross Bankruptcy charge-offs</v>
          </cell>
          <cell r="B388">
            <v>39039203.345323697</v>
          </cell>
          <cell r="C388">
            <v>39039203.345323697</v>
          </cell>
          <cell r="D388">
            <v>0</v>
          </cell>
          <cell r="F388" t="str">
            <v>Gross Bankruptcy charge-offs</v>
          </cell>
          <cell r="G388">
            <v>40051442.072641477</v>
          </cell>
          <cell r="H388">
            <v>40051442.072641477</v>
          </cell>
          <cell r="I388">
            <v>40051442.072641477</v>
          </cell>
          <cell r="J388">
            <v>40051442.072641477</v>
          </cell>
          <cell r="K388">
            <v>40051442.072641477</v>
          </cell>
          <cell r="L388">
            <v>40046632.703668982</v>
          </cell>
          <cell r="M388">
            <v>40047519.058532052</v>
          </cell>
          <cell r="N388">
            <v>40049818.747465715</v>
          </cell>
          <cell r="O388">
            <v>40049330.242611013</v>
          </cell>
          <cell r="P388">
            <v>39799108.432717703</v>
          </cell>
          <cell r="Q388">
            <v>39799108.432717703</v>
          </cell>
          <cell r="R388">
            <v>39947845.887657575</v>
          </cell>
          <cell r="S388">
            <v>39998845.887657575</v>
          </cell>
          <cell r="T388">
            <v>39900141.188711904</v>
          </cell>
          <cell r="U388">
            <v>39903753.582907118</v>
          </cell>
          <cell r="V388">
            <v>39903753.582907118</v>
          </cell>
          <cell r="W388">
            <v>39704989.179096133</v>
          </cell>
          <cell r="X388">
            <v>39485504.432330579</v>
          </cell>
          <cell r="Y388">
            <v>39115837.75197386</v>
          </cell>
          <cell r="Z388">
            <v>39061493.662798576</v>
          </cell>
          <cell r="AA388">
            <v>39038385.895266131</v>
          </cell>
          <cell r="AB388">
            <v>39039203.345323697</v>
          </cell>
          <cell r="AC388">
            <v>39039203.345323697</v>
          </cell>
          <cell r="AD388">
            <v>0</v>
          </cell>
          <cell r="AE388">
            <v>0</v>
          </cell>
        </row>
        <row r="389">
          <cell r="A389" t="str">
            <v>Citi Retail Services Ex Best Buy - Total Gross Accelerated charge-offs</v>
          </cell>
          <cell r="B389">
            <v>25092981.292630475</v>
          </cell>
          <cell r="C389">
            <v>25092981.292630475</v>
          </cell>
          <cell r="D389">
            <v>0</v>
          </cell>
          <cell r="F389" t="str">
            <v>Total Gross Accelerated charge-offs</v>
          </cell>
          <cell r="G389">
            <v>25402042.762560975</v>
          </cell>
          <cell r="H389">
            <v>25402042.762560975</v>
          </cell>
          <cell r="I389">
            <v>25402042.762560975</v>
          </cell>
          <cell r="J389">
            <v>25402042.762560975</v>
          </cell>
          <cell r="K389">
            <v>25402042.762560975</v>
          </cell>
          <cell r="L389">
            <v>25402042.762560975</v>
          </cell>
          <cell r="M389">
            <v>25402042.652560972</v>
          </cell>
          <cell r="N389">
            <v>25253042.652560972</v>
          </cell>
          <cell r="O389">
            <v>25204042.652560972</v>
          </cell>
          <cell r="P389">
            <v>25353042.642560974</v>
          </cell>
          <cell r="Q389">
            <v>25353042.642560974</v>
          </cell>
          <cell r="R389">
            <v>25353042.614984844</v>
          </cell>
          <cell r="S389">
            <v>25353042.594984844</v>
          </cell>
          <cell r="T389">
            <v>25353042.494984843</v>
          </cell>
          <cell r="U389">
            <v>25353042.494984843</v>
          </cell>
          <cell r="V389">
            <v>25353042.494984843</v>
          </cell>
          <cell r="W389">
            <v>25293573.622746039</v>
          </cell>
          <cell r="X389">
            <v>25195573.622746039</v>
          </cell>
          <cell r="Y389">
            <v>25141573.622746039</v>
          </cell>
          <cell r="Z389">
            <v>25133070.130214065</v>
          </cell>
          <cell r="AA389">
            <v>25092981.292630471</v>
          </cell>
          <cell r="AB389">
            <v>25092981.292630475</v>
          </cell>
          <cell r="AC389">
            <v>25092981.292630475</v>
          </cell>
          <cell r="AD389">
            <v>0</v>
          </cell>
          <cell r="AE389">
            <v>0</v>
          </cell>
        </row>
        <row r="390">
          <cell r="A390" t="str">
            <v>Citi Retail Services Ex Best Buy - NCL Adjustment</v>
          </cell>
          <cell r="B390">
            <v>3185108.908826007</v>
          </cell>
          <cell r="C390">
            <v>3241210.7538924054</v>
          </cell>
          <cell r="D390">
            <v>56101.845066398382</v>
          </cell>
          <cell r="F390" t="str">
            <v>NCL Adjustment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249000</v>
          </cell>
          <cell r="P390">
            <v>249000</v>
          </cell>
          <cell r="Q390">
            <v>249000</v>
          </cell>
          <cell r="R390">
            <v>498000</v>
          </cell>
          <cell r="S390">
            <v>498000</v>
          </cell>
          <cell r="T390">
            <v>647000</v>
          </cell>
          <cell r="U390">
            <v>647000</v>
          </cell>
          <cell r="V390">
            <v>647000</v>
          </cell>
          <cell r="W390">
            <v>796000</v>
          </cell>
          <cell r="X390">
            <v>796000</v>
          </cell>
          <cell r="Y390">
            <v>796000</v>
          </cell>
          <cell r="Z390">
            <v>996000</v>
          </cell>
          <cell r="AA390">
            <v>1205000</v>
          </cell>
          <cell r="AB390">
            <v>3241210.7538924054</v>
          </cell>
          <cell r="AC390">
            <v>3185108.908826007</v>
          </cell>
          <cell r="AD390">
            <v>0</v>
          </cell>
          <cell r="AE390">
            <v>0</v>
          </cell>
        </row>
        <row r="391">
          <cell r="A391" t="str">
            <v>Citi Retail Services Ex Best Buy - Small Balance Charge-offs</v>
          </cell>
          <cell r="B391">
            <v>2314200.54</v>
          </cell>
          <cell r="C391">
            <v>2314200.54</v>
          </cell>
          <cell r="D391">
            <v>0</v>
          </cell>
          <cell r="F391" t="str">
            <v>Small Balance Charge-offs</v>
          </cell>
          <cell r="G391">
            <v>2338838.4969015615</v>
          </cell>
          <cell r="H391">
            <v>2338838.4969015615</v>
          </cell>
          <cell r="I391">
            <v>2338838.4969015615</v>
          </cell>
          <cell r="J391">
            <v>2338838.4969015615</v>
          </cell>
          <cell r="K391">
            <v>2338838.4969015615</v>
          </cell>
          <cell r="L391">
            <v>2339067.0228675934</v>
          </cell>
          <cell r="M391">
            <v>2338515.6906882455</v>
          </cell>
          <cell r="N391">
            <v>2337996.3337643323</v>
          </cell>
          <cell r="O391">
            <v>2337560.9122115369</v>
          </cell>
          <cell r="P391">
            <v>2337140.3171429555</v>
          </cell>
          <cell r="Q391">
            <v>2337140.3171429555</v>
          </cell>
          <cell r="R391">
            <v>2192411.5315245795</v>
          </cell>
          <cell r="S391">
            <v>2351784.4297301346</v>
          </cell>
          <cell r="T391">
            <v>2357295.1145786196</v>
          </cell>
          <cell r="U391">
            <v>2356751.144113468</v>
          </cell>
          <cell r="V391">
            <v>2356751.144113468</v>
          </cell>
          <cell r="W391">
            <v>2367977.808853331</v>
          </cell>
          <cell r="X391">
            <v>2421321.4491533311</v>
          </cell>
          <cell r="Y391">
            <v>2409580.7178674522</v>
          </cell>
          <cell r="Z391">
            <v>2403264.9335341188</v>
          </cell>
          <cell r="AA391">
            <v>2314200.54</v>
          </cell>
          <cell r="AB391">
            <v>2314200.54</v>
          </cell>
          <cell r="AC391">
            <v>2314200.54</v>
          </cell>
          <cell r="AD391">
            <v>0</v>
          </cell>
          <cell r="AE391">
            <v>0</v>
          </cell>
        </row>
        <row r="392">
          <cell r="A392" t="str">
            <v>Citi Retail Services Ex Best Buy - Agency Fees</v>
          </cell>
          <cell r="B392">
            <v>6735121.1699999999</v>
          </cell>
          <cell r="C392">
            <v>6735121.1699999999</v>
          </cell>
          <cell r="D392">
            <v>0</v>
          </cell>
          <cell r="F392" t="str">
            <v>Agency Fees</v>
          </cell>
          <cell r="G392">
            <v>6364742.1925352933</v>
          </cell>
          <cell r="H392">
            <v>6364742.1925352933</v>
          </cell>
          <cell r="I392">
            <v>6364742.1925352933</v>
          </cell>
          <cell r="J392">
            <v>6364742.1925352933</v>
          </cell>
          <cell r="K392">
            <v>6364742.1925352933</v>
          </cell>
          <cell r="L392">
            <v>6364742.1925352933</v>
          </cell>
          <cell r="M392">
            <v>6364742.1925352933</v>
          </cell>
          <cell r="N392">
            <v>6365220.3673838442</v>
          </cell>
          <cell r="O392">
            <v>6365220.3673838442</v>
          </cell>
          <cell r="P392">
            <v>6365220.3673838442</v>
          </cell>
          <cell r="Q392">
            <v>6365220.3673838442</v>
          </cell>
          <cell r="R392">
            <v>6365220.3673838442</v>
          </cell>
          <cell r="S392">
            <v>6365220.3673838442</v>
          </cell>
          <cell r="T392">
            <v>6365220.3673838442</v>
          </cell>
          <cell r="U392">
            <v>6365220.3673838442</v>
          </cell>
          <cell r="V392">
            <v>6365220.3673838442</v>
          </cell>
          <cell r="W392">
            <v>6365220.3673838442</v>
          </cell>
          <cell r="X392">
            <v>6365220.3673838442</v>
          </cell>
          <cell r="Y392">
            <v>6195189.4466647087</v>
          </cell>
          <cell r="Z392">
            <v>6203546.8625814179</v>
          </cell>
          <cell r="AA392">
            <v>6221919.3869916415</v>
          </cell>
          <cell r="AB392">
            <v>6735121.1699999999</v>
          </cell>
          <cell r="AC392">
            <v>6735121.1699999999</v>
          </cell>
          <cell r="AD392">
            <v>0</v>
          </cell>
          <cell r="AE392">
            <v>0</v>
          </cell>
        </row>
        <row r="393">
          <cell r="A393" t="str">
            <v>Citi Retail Services Ex Best Buy - Total Collections recoveries</v>
          </cell>
          <cell r="B393">
            <v>-24303725.433635857</v>
          </cell>
          <cell r="C393">
            <v>-24303725.433635857</v>
          </cell>
          <cell r="D393">
            <v>0</v>
          </cell>
          <cell r="F393" t="str">
            <v>Total Collections recoveries</v>
          </cell>
          <cell r="G393">
            <v>-24656417.445643362</v>
          </cell>
          <cell r="H393">
            <v>-24656417.445643362</v>
          </cell>
          <cell r="I393">
            <v>-24656417.445643362</v>
          </cell>
          <cell r="J393">
            <v>-24656417.445643362</v>
          </cell>
          <cell r="K393">
            <v>-24656417.445643362</v>
          </cell>
          <cell r="L393">
            <v>-24656417.445643362</v>
          </cell>
          <cell r="M393">
            <v>-24656417.445643362</v>
          </cell>
          <cell r="N393">
            <v>-24656417.445643362</v>
          </cell>
          <cell r="O393">
            <v>-24656417.445643362</v>
          </cell>
          <cell r="P393">
            <v>-24656417.445643362</v>
          </cell>
          <cell r="Q393">
            <v>-24656417.445643362</v>
          </cell>
          <cell r="R393">
            <v>-24656417.445643362</v>
          </cell>
          <cell r="S393">
            <v>-24656417.445643362</v>
          </cell>
          <cell r="T393">
            <v>-24656417.445643362</v>
          </cell>
          <cell r="U393">
            <v>-24656417.445643362</v>
          </cell>
          <cell r="V393">
            <v>-24656417.445643362</v>
          </cell>
          <cell r="W393">
            <v>-24656417.445643362</v>
          </cell>
          <cell r="X393">
            <v>-24656417.445643362</v>
          </cell>
          <cell r="Y393">
            <v>-24256417.445643365</v>
          </cell>
          <cell r="Z393">
            <v>-24356417.445643362</v>
          </cell>
          <cell r="AA393">
            <v>-24337204.090897396</v>
          </cell>
          <cell r="AB393">
            <v>-24303725.433635857</v>
          </cell>
          <cell r="AC393">
            <v>-24303725.433635857</v>
          </cell>
          <cell r="AD393">
            <v>0</v>
          </cell>
          <cell r="AE393">
            <v>0</v>
          </cell>
        </row>
        <row r="394">
          <cell r="A394" t="str">
            <v>Citi Retail Services Ex Best Buy - Written Off Asset Sales</v>
          </cell>
          <cell r="B394">
            <v>-3681014.18</v>
          </cell>
          <cell r="C394">
            <v>-3681014.18</v>
          </cell>
          <cell r="D394">
            <v>0</v>
          </cell>
          <cell r="F394" t="str">
            <v>Written Off Asset Sales</v>
          </cell>
          <cell r="G394">
            <v>-3836964.8798654964</v>
          </cell>
          <cell r="H394">
            <v>-3836964.8798654964</v>
          </cell>
          <cell r="I394">
            <v>-3836964.8798654964</v>
          </cell>
          <cell r="J394">
            <v>-3836964.8798654964</v>
          </cell>
          <cell r="K394">
            <v>-3836964.8798654964</v>
          </cell>
          <cell r="L394">
            <v>-3836964.8798654964</v>
          </cell>
          <cell r="M394">
            <v>-3836964.8798654964</v>
          </cell>
          <cell r="N394">
            <v>-3841307.5145926299</v>
          </cell>
          <cell r="O394">
            <v>-3834522.5669787163</v>
          </cell>
          <cell r="P394">
            <v>-3834543.2855578456</v>
          </cell>
          <cell r="Q394">
            <v>-3834543.2855578456</v>
          </cell>
          <cell r="R394">
            <v>-3834660.6908395784</v>
          </cell>
          <cell r="S394">
            <v>-3932240.6868810486</v>
          </cell>
          <cell r="T394">
            <v>-3930413.5030558184</v>
          </cell>
          <cell r="U394">
            <v>-3930413.5030558184</v>
          </cell>
          <cell r="V394">
            <v>-3930413.5030558184</v>
          </cell>
          <cell r="W394">
            <v>-3856179.996044429</v>
          </cell>
          <cell r="X394">
            <v>-3851155.4694446335</v>
          </cell>
          <cell r="Y394">
            <v>-3851122.8581695566</v>
          </cell>
          <cell r="Z394">
            <v>-3851003.2834942751</v>
          </cell>
          <cell r="AA394">
            <v>-3803280.5012574387</v>
          </cell>
          <cell r="AB394">
            <v>-3681014.18</v>
          </cell>
          <cell r="AC394">
            <v>-3681014.18</v>
          </cell>
          <cell r="AD394">
            <v>0</v>
          </cell>
          <cell r="AE394">
            <v>0</v>
          </cell>
        </row>
        <row r="395">
          <cell r="A395" t="str">
            <v>Citi Retail Services Ex Best Buy - Sales Tax</v>
          </cell>
          <cell r="B395">
            <v>-708919.41</v>
          </cell>
          <cell r="C395">
            <v>-518131.05</v>
          </cell>
          <cell r="D395">
            <v>190788.36000000004</v>
          </cell>
          <cell r="F395" t="str">
            <v>Sales Tax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-175559.03</v>
          </cell>
          <cell r="T395">
            <v>-175559.03</v>
          </cell>
          <cell r="U395">
            <v>-175559.03</v>
          </cell>
          <cell r="V395">
            <v>-175559.03</v>
          </cell>
          <cell r="W395">
            <v>-175559.03</v>
          </cell>
          <cell r="X395">
            <v>-175559.03</v>
          </cell>
          <cell r="Y395">
            <v>-175559.03</v>
          </cell>
          <cell r="Z395">
            <v>-175559.03</v>
          </cell>
          <cell r="AA395">
            <v>-175559.03</v>
          </cell>
          <cell r="AB395">
            <v>-518131.05</v>
          </cell>
          <cell r="AC395">
            <v>-708919.41</v>
          </cell>
          <cell r="AD395">
            <v>0</v>
          </cell>
          <cell r="AE395">
            <v>0</v>
          </cell>
        </row>
        <row r="396">
          <cell r="A396" t="str">
            <v>Citi Retail Services Ex Best Buy - Loss Share</v>
          </cell>
          <cell r="B396">
            <v>0</v>
          </cell>
          <cell r="C396">
            <v>0</v>
          </cell>
          <cell r="D396">
            <v>0</v>
          </cell>
          <cell r="F396" t="str">
            <v>Loss Share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A397" t="str">
            <v>Citi Retail Services Ex Best Buy - NCL Task</v>
          </cell>
          <cell r="B397">
            <v>0</v>
          </cell>
          <cell r="C397">
            <v>0</v>
          </cell>
          <cell r="D397">
            <v>0</v>
          </cell>
          <cell r="F397" t="str">
            <v>NCL Task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A398" t="str">
            <v>Citi Retail Services Ex Best Buy - Misc1</v>
          </cell>
          <cell r="B398">
            <v>0</v>
          </cell>
          <cell r="C398">
            <v>0</v>
          </cell>
          <cell r="D398">
            <v>0</v>
          </cell>
          <cell r="F398" t="str">
            <v>Misc1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A399" t="str">
            <v>Citi Retail Services Ex Best Buy - Misc2</v>
          </cell>
          <cell r="B399">
            <v>0</v>
          </cell>
          <cell r="C399">
            <v>0</v>
          </cell>
          <cell r="D399">
            <v>0</v>
          </cell>
          <cell r="F399" t="str">
            <v>Misc2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A400" t="str">
            <v>Citi Retail Services Ex Best Buy - Misc3</v>
          </cell>
          <cell r="B400">
            <v>0</v>
          </cell>
          <cell r="C400">
            <v>0</v>
          </cell>
          <cell r="D400">
            <v>0</v>
          </cell>
          <cell r="F400" t="str">
            <v>Misc3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A401" t="str">
            <v>Citi Retail Services Ex Best Buy - Total Adjustments &amp; Refunds</v>
          </cell>
          <cell r="B401">
            <v>-43791446.728421785</v>
          </cell>
          <cell r="C401">
            <v>-43791446.728421785</v>
          </cell>
          <cell r="D401">
            <v>0</v>
          </cell>
          <cell r="F401" t="str">
            <v>Total Adjustments &amp; Refunds</v>
          </cell>
          <cell r="G401">
            <v>-43777808.770255141</v>
          </cell>
          <cell r="H401">
            <v>-43777808.770255141</v>
          </cell>
          <cell r="I401">
            <v>-43777808.770255141</v>
          </cell>
          <cell r="J401">
            <v>-43777808.770255141</v>
          </cell>
          <cell r="K401">
            <v>-43777808.770255141</v>
          </cell>
          <cell r="L401">
            <v>-43777260.417406186</v>
          </cell>
          <cell r="M401">
            <v>-43777370.105776764</v>
          </cell>
          <cell r="N401">
            <v>-43781821.087683909</v>
          </cell>
          <cell r="O401">
            <v>-43770652.018540181</v>
          </cell>
          <cell r="P401">
            <v>-43696706.433153503</v>
          </cell>
          <cell r="Q401">
            <v>-43696706.433153503</v>
          </cell>
          <cell r="R401">
            <v>-43557645.799262002</v>
          </cell>
          <cell r="S401">
            <v>-43587716.267848007</v>
          </cell>
          <cell r="T401">
            <v>-43574650.033819184</v>
          </cell>
          <cell r="U401">
            <v>-43573634.562095501</v>
          </cell>
          <cell r="V401">
            <v>-43573634.562095501</v>
          </cell>
          <cell r="W401">
            <v>-43468010.100575015</v>
          </cell>
          <cell r="X401">
            <v>-43381121.771585695</v>
          </cell>
          <cell r="Y401">
            <v>-43296719.510485657</v>
          </cell>
          <cell r="Z401">
            <v>-43238527.051001936</v>
          </cell>
          <cell r="AA401">
            <v>-43192615.014676765</v>
          </cell>
          <cell r="AB401">
            <v>-43791446.728421785</v>
          </cell>
          <cell r="AC401">
            <v>-43791446.728421785</v>
          </cell>
          <cell r="AD401">
            <v>0</v>
          </cell>
          <cell r="AE401">
            <v>0</v>
          </cell>
        </row>
        <row r="402">
          <cell r="A402" t="str">
            <v>Citi Retail Services Ex Best Buy - Impaired Asset Reserve</v>
          </cell>
          <cell r="B402">
            <v>0</v>
          </cell>
          <cell r="C402">
            <v>0</v>
          </cell>
          <cell r="D402">
            <v>0</v>
          </cell>
          <cell r="F402" t="str">
            <v>Impaired Asset Reserve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A403" t="str">
            <v>Citi Retail Services Ex Best Buy - Total Net Credit Loss</v>
          </cell>
          <cell r="B403">
            <v>163542674.84039471</v>
          </cell>
          <cell r="C403">
            <v>163733463.20039469</v>
          </cell>
          <cell r="D403">
            <v>190788.3599999845</v>
          </cell>
          <cell r="F403" t="str">
            <v>Total Net Credit Loss</v>
          </cell>
          <cell r="G403">
            <v>160819973.16422933</v>
          </cell>
          <cell r="H403">
            <v>160819973.16422933</v>
          </cell>
          <cell r="I403">
            <v>160819973.16422933</v>
          </cell>
          <cell r="J403">
            <v>160819973.16422933</v>
          </cell>
          <cell r="K403">
            <v>160819973.16422933</v>
          </cell>
          <cell r="L403">
            <v>160815940.67407185</v>
          </cell>
          <cell r="M403">
            <v>160816165.89838499</v>
          </cell>
          <cell r="N403">
            <v>160860630.788609</v>
          </cell>
          <cell r="O403">
            <v>161057140.48650476</v>
          </cell>
          <cell r="P403">
            <v>161025468.8336038</v>
          </cell>
          <cell r="Q403">
            <v>161025468.8336038</v>
          </cell>
          <cell r="R403">
            <v>161459574.93653926</v>
          </cell>
          <cell r="S403">
            <v>161661680.31521165</v>
          </cell>
          <cell r="T403">
            <v>161909081.86811084</v>
          </cell>
          <cell r="U403">
            <v>161901346.90195566</v>
          </cell>
          <cell r="V403">
            <v>161901346.90195566</v>
          </cell>
          <cell r="W403">
            <v>162019402.01761195</v>
          </cell>
          <cell r="X403">
            <v>161896173.76673552</v>
          </cell>
          <cell r="Y403">
            <v>161835420.27947679</v>
          </cell>
          <cell r="Z403">
            <v>161881096.43331748</v>
          </cell>
          <cell r="AA403">
            <v>161992930.17224535</v>
          </cell>
          <cell r="AB403">
            <v>163733463.20039469</v>
          </cell>
          <cell r="AC403">
            <v>163542674.84039471</v>
          </cell>
          <cell r="AD403">
            <v>0</v>
          </cell>
          <cell r="AE403">
            <v>0</v>
          </cell>
        </row>
        <row r="404">
          <cell r="A404" t="str">
            <v>Citi Retail Services Ex Best Buy - Total Net Credit Loss - Sum</v>
          </cell>
          <cell r="B404">
            <v>163542674.84039474</v>
          </cell>
          <cell r="C404">
            <v>163733463.20039475</v>
          </cell>
          <cell r="D404">
            <v>190788.36000001431</v>
          </cell>
          <cell r="F404" t="str">
            <v>Total Net Credit Loss - Sum</v>
          </cell>
          <cell r="G404">
            <v>160819973.16422939</v>
          </cell>
          <cell r="H404">
            <v>160819973.16422939</v>
          </cell>
          <cell r="I404">
            <v>160819973.16422939</v>
          </cell>
          <cell r="J404">
            <v>160819973.16422939</v>
          </cell>
          <cell r="K404">
            <v>160819973.16422939</v>
          </cell>
          <cell r="L404">
            <v>160815940.67407185</v>
          </cell>
          <cell r="M404">
            <v>160816165.89838502</v>
          </cell>
          <cell r="N404">
            <v>160860630.78860906</v>
          </cell>
          <cell r="O404">
            <v>161057140.48650482</v>
          </cell>
          <cell r="P404">
            <v>161025468.83360383</v>
          </cell>
          <cell r="Q404">
            <v>161025468.83360383</v>
          </cell>
          <cell r="R404">
            <v>161459574.93653935</v>
          </cell>
          <cell r="S404">
            <v>161661680.31521168</v>
          </cell>
          <cell r="T404">
            <v>161909081.8681109</v>
          </cell>
          <cell r="U404">
            <v>161901346.90195572</v>
          </cell>
          <cell r="V404">
            <v>161901346.90195572</v>
          </cell>
          <cell r="W404">
            <v>162019402.01761198</v>
          </cell>
          <cell r="X404">
            <v>161896173.76673555</v>
          </cell>
          <cell r="Y404">
            <v>161835420.27947688</v>
          </cell>
          <cell r="Z404">
            <v>161881096.43331748</v>
          </cell>
          <cell r="AA404">
            <v>161992930.17224532</v>
          </cell>
          <cell r="AB404">
            <v>163733463.20039475</v>
          </cell>
          <cell r="AC404">
            <v>163542674.84039474</v>
          </cell>
          <cell r="AD404">
            <v>0</v>
          </cell>
          <cell r="AE404">
            <v>0</v>
          </cell>
        </row>
        <row r="405">
          <cell r="A405" t="str">
            <v>Citi Retail Services Ex Best Buy - Total Net Credit Loss - Check</v>
          </cell>
          <cell r="B405">
            <v>0</v>
          </cell>
          <cell r="C405">
            <v>0</v>
          </cell>
          <cell r="D405">
            <v>0</v>
          </cell>
          <cell r="F405" t="str">
            <v>Total Net Credit Loss - Check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A406" t="str">
            <v>Citi Retail Services Ex Best Buy - Credit Loss (pre Adj. &amp; Ref)</v>
          </cell>
          <cell r="B406">
            <v>207334121.56881651</v>
          </cell>
          <cell r="C406">
            <v>207524909.92881653</v>
          </cell>
          <cell r="D406">
            <v>190788.36000001431</v>
          </cell>
          <cell r="F406" t="str">
            <v>Credit Loss (pre Adj. &amp; Ref)</v>
          </cell>
          <cell r="G406">
            <v>204597781.93448454</v>
          </cell>
          <cell r="H406">
            <v>204597781.93448454</v>
          </cell>
          <cell r="I406">
            <v>204597781.93448454</v>
          </cell>
          <cell r="J406">
            <v>204597781.93448454</v>
          </cell>
          <cell r="K406">
            <v>204597781.93448454</v>
          </cell>
          <cell r="L406">
            <v>204593201.09147805</v>
          </cell>
          <cell r="M406">
            <v>204593536.00416178</v>
          </cell>
          <cell r="N406">
            <v>204642451.87629297</v>
          </cell>
          <cell r="O406">
            <v>204827792.505045</v>
          </cell>
          <cell r="P406">
            <v>204722175.26675734</v>
          </cell>
          <cell r="Q406">
            <v>204722175.26675734</v>
          </cell>
          <cell r="R406">
            <v>205017220.73580134</v>
          </cell>
          <cell r="S406">
            <v>205249396.5830597</v>
          </cell>
          <cell r="T406">
            <v>205483731.90193006</v>
          </cell>
          <cell r="U406">
            <v>205474981.46405122</v>
          </cell>
          <cell r="V406">
            <v>205474981.46405122</v>
          </cell>
          <cell r="W406">
            <v>205487412.11818701</v>
          </cell>
          <cell r="X406">
            <v>205277295.53832126</v>
          </cell>
          <cell r="Y406">
            <v>205132139.78996253</v>
          </cell>
          <cell r="Z406">
            <v>205119623.48431942</v>
          </cell>
          <cell r="AA406">
            <v>205185545.1869221</v>
          </cell>
          <cell r="AB406">
            <v>207524909.92881653</v>
          </cell>
          <cell r="AC406">
            <v>207334121.56881651</v>
          </cell>
          <cell r="AD406">
            <v>0</v>
          </cell>
          <cell r="AE406">
            <v>0</v>
          </cell>
        </row>
        <row r="407">
          <cell r="A407" t="str">
            <v>Citi Retail Services Ex Best Buy - Gross Charge-Offs</v>
          </cell>
          <cell r="B407">
            <v>229292659.42245236</v>
          </cell>
          <cell r="C407">
            <v>229292659.42245239</v>
          </cell>
          <cell r="D407">
            <v>0</v>
          </cell>
          <cell r="F407" t="str">
            <v>Gross Charge-Offs</v>
          </cell>
          <cell r="G407">
            <v>226726422.06745809</v>
          </cell>
          <cell r="H407">
            <v>226726422.06745809</v>
          </cell>
          <cell r="I407">
            <v>226726422.06745809</v>
          </cell>
          <cell r="J407">
            <v>226726422.06745809</v>
          </cell>
          <cell r="K407">
            <v>226726422.06745809</v>
          </cell>
          <cell r="L407">
            <v>226721841.2244516</v>
          </cell>
          <cell r="M407">
            <v>226722176.13713536</v>
          </cell>
          <cell r="N407">
            <v>226774956.46914512</v>
          </cell>
          <cell r="O407">
            <v>226953512.15028322</v>
          </cell>
          <cell r="P407">
            <v>226847915.6305747</v>
          </cell>
          <cell r="Q407">
            <v>226847915.6305747</v>
          </cell>
          <cell r="R407">
            <v>227143078.50490043</v>
          </cell>
          <cell r="S407">
            <v>227648393.37820026</v>
          </cell>
          <cell r="T407">
            <v>227880901.5132454</v>
          </cell>
          <cell r="U407">
            <v>227872151.07536656</v>
          </cell>
          <cell r="V407">
            <v>227872151.07536656</v>
          </cell>
          <cell r="W407">
            <v>227810348.22249097</v>
          </cell>
          <cell r="X407">
            <v>227595207.11602542</v>
          </cell>
          <cell r="Y407">
            <v>227220049.67711073</v>
          </cell>
          <cell r="Z407">
            <v>227299056.38087565</v>
          </cell>
          <cell r="AA407">
            <v>227279669.42208529</v>
          </cell>
          <cell r="AB407">
            <v>229292659.42245239</v>
          </cell>
          <cell r="AC407">
            <v>229292659.42245236</v>
          </cell>
          <cell r="AD407">
            <v>0</v>
          </cell>
          <cell r="AE407">
            <v>0</v>
          </cell>
        </row>
        <row r="408">
          <cell r="A408" t="str">
            <v>Citi Retail Services Ex Best Buy - SBWO &amp; Other Adj</v>
          </cell>
          <cell r="B408">
            <v>5499309.4488260075</v>
          </cell>
          <cell r="C408">
            <v>5555411.2938924059</v>
          </cell>
          <cell r="D408">
            <v>56101.845066398382</v>
          </cell>
          <cell r="F408" t="str">
            <v>SBWO &amp; Other Adj</v>
          </cell>
          <cell r="G408">
            <v>2338838.4969015615</v>
          </cell>
          <cell r="H408">
            <v>2338838.4969015615</v>
          </cell>
          <cell r="I408">
            <v>2338838.4969015615</v>
          </cell>
          <cell r="J408">
            <v>2338838.4969015615</v>
          </cell>
          <cell r="K408">
            <v>2338838.4969015615</v>
          </cell>
          <cell r="L408">
            <v>2339067.0228675934</v>
          </cell>
          <cell r="M408">
            <v>2338515.6906882455</v>
          </cell>
          <cell r="N408">
            <v>2337996.3337643323</v>
          </cell>
          <cell r="O408">
            <v>2586560.9122115369</v>
          </cell>
          <cell r="P408">
            <v>2586140.3171429555</v>
          </cell>
          <cell r="Q408">
            <v>2586140.3171429555</v>
          </cell>
          <cell r="R408">
            <v>2690411.5315245795</v>
          </cell>
          <cell r="S408">
            <v>2849784.4297301346</v>
          </cell>
          <cell r="T408">
            <v>3004295.1145786196</v>
          </cell>
          <cell r="U408">
            <v>3003751.144113468</v>
          </cell>
          <cell r="V408">
            <v>3003751.144113468</v>
          </cell>
          <cell r="W408">
            <v>3163977.808853331</v>
          </cell>
          <cell r="X408">
            <v>3217321.4491533311</v>
          </cell>
          <cell r="Y408">
            <v>3205580.7178674522</v>
          </cell>
          <cell r="Z408">
            <v>3399264.9335341188</v>
          </cell>
          <cell r="AA408">
            <v>3519200.54</v>
          </cell>
          <cell r="AB408">
            <v>5555411.2938924059</v>
          </cell>
          <cell r="AC408">
            <v>5499309.4488260075</v>
          </cell>
          <cell r="AD408">
            <v>0</v>
          </cell>
          <cell r="AE408">
            <v>0</v>
          </cell>
        </row>
        <row r="409">
          <cell r="A409" t="str">
            <v>Citi Retail Services Ex Best Buy - Total Recoveries &amp; Other</v>
          </cell>
          <cell r="B409">
            <v>-21958537.853635859</v>
          </cell>
          <cell r="C409">
            <v>-21767749.493635859</v>
          </cell>
          <cell r="D409">
            <v>190788.3599999994</v>
          </cell>
          <cell r="F409" t="str">
            <v>Total Recoveries &amp; Other</v>
          </cell>
          <cell r="G409">
            <v>-22128640.132973567</v>
          </cell>
          <cell r="H409">
            <v>-22128640.132973567</v>
          </cell>
          <cell r="I409">
            <v>-22128640.132973567</v>
          </cell>
          <cell r="J409">
            <v>-22128640.132973567</v>
          </cell>
          <cell r="K409">
            <v>-22128640.132973567</v>
          </cell>
          <cell r="L409">
            <v>-22128640.132973567</v>
          </cell>
          <cell r="M409">
            <v>-22128640.132973567</v>
          </cell>
          <cell r="N409">
            <v>-22132504.592852145</v>
          </cell>
          <cell r="O409">
            <v>-22125719.645238232</v>
          </cell>
          <cell r="P409">
            <v>-22125740.363817364</v>
          </cell>
          <cell r="Q409">
            <v>-22125740.363817364</v>
          </cell>
          <cell r="R409">
            <v>-22125857.769099094</v>
          </cell>
          <cell r="S409">
            <v>-22398996.795140564</v>
          </cell>
          <cell r="T409">
            <v>-22397169.611315336</v>
          </cell>
          <cell r="U409">
            <v>-22397169.611315336</v>
          </cell>
          <cell r="V409">
            <v>-22397169.611315336</v>
          </cell>
          <cell r="W409">
            <v>-22322936.104303949</v>
          </cell>
          <cell r="X409">
            <v>-22317911.57770415</v>
          </cell>
          <cell r="Y409">
            <v>-22087909.887148213</v>
          </cell>
          <cell r="Z409">
            <v>-22179432.896556221</v>
          </cell>
          <cell r="AA409">
            <v>-22094124.235163193</v>
          </cell>
          <cell r="AB409">
            <v>-21767749.493635859</v>
          </cell>
          <cell r="AC409">
            <v>-21958537.853635859</v>
          </cell>
          <cell r="AD409">
            <v>0</v>
          </cell>
          <cell r="AE409">
            <v>0</v>
          </cell>
        </row>
        <row r="410">
          <cell r="A410" t="str">
            <v>Citi Retail Services Ex Best Buy - Net Recoveries</v>
          </cell>
          <cell r="B410">
            <v>-17568604.263635859</v>
          </cell>
          <cell r="C410">
            <v>-17568604.263635859</v>
          </cell>
          <cell r="D410">
            <v>0</v>
          </cell>
          <cell r="F410" t="str">
            <v>Net Recoveries</v>
          </cell>
          <cell r="G410">
            <v>-18291675.253108069</v>
          </cell>
          <cell r="H410">
            <v>-18291675.253108069</v>
          </cell>
          <cell r="I410">
            <v>-18291675.253108069</v>
          </cell>
          <cell r="J410">
            <v>-18291675.253108069</v>
          </cell>
          <cell r="K410">
            <v>-18291675.253108069</v>
          </cell>
          <cell r="L410">
            <v>-18291675.253108069</v>
          </cell>
          <cell r="M410">
            <v>-18291675.253108069</v>
          </cell>
          <cell r="N410">
            <v>-18291197.078259517</v>
          </cell>
          <cell r="O410">
            <v>-18291197.078259517</v>
          </cell>
          <cell r="P410">
            <v>-18291197.078259517</v>
          </cell>
          <cell r="Q410">
            <v>-18291197.078259517</v>
          </cell>
          <cell r="R410">
            <v>-18291197.078259517</v>
          </cell>
          <cell r="S410">
            <v>-18291197.078259517</v>
          </cell>
          <cell r="T410">
            <v>-18291197.078259517</v>
          </cell>
          <cell r="U410">
            <v>-18291197.078259517</v>
          </cell>
          <cell r="V410">
            <v>-18291197.078259517</v>
          </cell>
          <cell r="W410">
            <v>-18291197.078259517</v>
          </cell>
          <cell r="X410">
            <v>-18291197.078259517</v>
          </cell>
          <cell r="Y410">
            <v>-18061227.998978656</v>
          </cell>
          <cell r="Z410">
            <v>-18152870.583061945</v>
          </cell>
          <cell r="AA410">
            <v>-18115284.703905754</v>
          </cell>
          <cell r="AB410">
            <v>-17568604.263635859</v>
          </cell>
          <cell r="AC410">
            <v>-17568604.263635859</v>
          </cell>
          <cell r="AD410">
            <v>0</v>
          </cell>
          <cell r="AE410">
            <v>0</v>
          </cell>
        </row>
        <row r="411">
          <cell r="A411" t="str">
            <v>Citi Retail Services Ex Best Buy - Sales Tax/Loss Share/Other/IAR</v>
          </cell>
          <cell r="B411">
            <v>-708919.41</v>
          </cell>
          <cell r="C411">
            <v>-518131.05</v>
          </cell>
          <cell r="D411">
            <v>190788.36000000004</v>
          </cell>
          <cell r="F411" t="str">
            <v>Sales Tax/Loss Share/Other/IAR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-175559.03</v>
          </cell>
          <cell r="T411">
            <v>-175559.03</v>
          </cell>
          <cell r="U411">
            <v>-175559.03</v>
          </cell>
          <cell r="V411">
            <v>-175559.03</v>
          </cell>
          <cell r="W411">
            <v>-175559.03</v>
          </cell>
          <cell r="X411">
            <v>-175559.03</v>
          </cell>
          <cell r="Y411">
            <v>-175559.03</v>
          </cell>
          <cell r="Z411">
            <v>-175559.03</v>
          </cell>
          <cell r="AA411">
            <v>-175559.03</v>
          </cell>
          <cell r="AB411">
            <v>-518131.05</v>
          </cell>
          <cell r="AC411">
            <v>-708919.41</v>
          </cell>
          <cell r="AD411">
            <v>0</v>
          </cell>
          <cell r="AE411">
            <v>0</v>
          </cell>
        </row>
        <row r="412">
          <cell r="A412" t="str">
            <v>Citi Retail Services Ex Best Buy - Total Adjustments &amp; Refunds %</v>
          </cell>
          <cell r="B412">
            <v>0.19567805179904824</v>
          </cell>
          <cell r="C412">
            <v>0.19572711783448374</v>
          </cell>
          <cell r="D412">
            <v>4.9066035435502142E-5</v>
          </cell>
          <cell r="F412" t="str">
            <v>Total Adjustments &amp; Refunds %</v>
          </cell>
          <cell r="G412">
            <v>0.19509906953692752</v>
          </cell>
          <cell r="H412">
            <v>0.19509906953692752</v>
          </cell>
          <cell r="I412">
            <v>0.19509906953692752</v>
          </cell>
          <cell r="J412">
            <v>0.19509906953692752</v>
          </cell>
          <cell r="K412">
            <v>0.19509906953692752</v>
          </cell>
          <cell r="L412">
            <v>0.19510080741793923</v>
          </cell>
          <cell r="M412">
            <v>0.19510052567408295</v>
          </cell>
          <cell r="N412">
            <v>0.19507402462265858</v>
          </cell>
          <cell r="O412">
            <v>0.1950851129233197</v>
          </cell>
          <cell r="P412">
            <v>0.19484687647764451</v>
          </cell>
          <cell r="Q412">
            <v>0.19484687647764451</v>
          </cell>
          <cell r="R412">
            <v>0.19406160945473963</v>
          </cell>
          <cell r="S412">
            <v>0.19389673482294317</v>
          </cell>
          <cell r="T412">
            <v>0.19377137858692589</v>
          </cell>
          <cell r="U412">
            <v>0.19377393433411214</v>
          </cell>
          <cell r="V412">
            <v>0.19377393433411214</v>
          </cell>
          <cell r="W412">
            <v>0.19349527001276756</v>
          </cell>
          <cell r="X412">
            <v>0.19333956037001124</v>
          </cell>
          <cell r="Y412">
            <v>0.1932764419710897</v>
          </cell>
          <cell r="Z412">
            <v>0.19311553070906323</v>
          </cell>
          <cell r="AA412">
            <v>0.19303058860427177</v>
          </cell>
          <cell r="AB412">
            <v>0.19572711783448374</v>
          </cell>
          <cell r="AC412">
            <v>0.19567805179904824</v>
          </cell>
          <cell r="AD412">
            <v>0</v>
          </cell>
          <cell r="AE412">
            <v>0</v>
          </cell>
        </row>
        <row r="413">
          <cell r="A413" t="str">
            <v>Citi Retail Services Ex Best Buy - Bucket 0 to 1 %</v>
          </cell>
          <cell r="F413" t="str">
            <v>Bucket 0 to 1 %</v>
          </cell>
        </row>
        <row r="414">
          <cell r="A414" t="str">
            <v>Citi Retail Services Ex Best Buy - Bucket 1 to 2 %</v>
          </cell>
          <cell r="F414" t="str">
            <v>Bucket 1 to 2 %</v>
          </cell>
        </row>
        <row r="415">
          <cell r="A415" t="str">
            <v>Citi Retail Services Ex Best Buy - Bucket 2 to 3 %</v>
          </cell>
          <cell r="F415" t="str">
            <v>Bucket 2 to 3 %</v>
          </cell>
        </row>
        <row r="416">
          <cell r="A416" t="str">
            <v>Citi Retail Services Ex Best Buy - Bucket 3 to 4 %</v>
          </cell>
          <cell r="F416" t="str">
            <v>Bucket 3 to 4 %</v>
          </cell>
        </row>
        <row r="417">
          <cell r="A417" t="str">
            <v>Citi Retail Services Ex Best Buy - Bucket 4 to 5 %</v>
          </cell>
          <cell r="F417" t="str">
            <v>Bucket 4 to 5 %</v>
          </cell>
        </row>
        <row r="418">
          <cell r="A418" t="str">
            <v>Citi Retail Services Ex Best Buy - Bucket 5 to 6 %</v>
          </cell>
          <cell r="F418" t="str">
            <v>Bucket 5 to 6 %</v>
          </cell>
        </row>
        <row r="419">
          <cell r="A419" t="str">
            <v>Citi Retail Services Ex Best Buy - Bucket 6 to CWO %</v>
          </cell>
          <cell r="F419" t="str">
            <v>Bucket 6 to CWO %</v>
          </cell>
        </row>
        <row r="420">
          <cell r="A420" t="str">
            <v>Citi Retail Services Ex Best Buy - Bucket 0 to Bucket 2 % L2</v>
          </cell>
          <cell r="F420" t="str">
            <v>Bucket 0 to Bucket 2 % L2</v>
          </cell>
        </row>
        <row r="421">
          <cell r="A421" t="str">
            <v>Citi Retail Services Ex Best Buy - Bucket 2 to Bucket 4 % L2</v>
          </cell>
          <cell r="F421" t="str">
            <v>Bucket 2 to Bucket 4 % L2</v>
          </cell>
        </row>
        <row r="422">
          <cell r="A422" t="str">
            <v>Citi Retail Services Ex Best Buy - Bucket 4 to CWO % L3</v>
          </cell>
          <cell r="F422" t="str">
            <v>Bucket 4 to CWO % L3</v>
          </cell>
        </row>
        <row r="423">
          <cell r="A423" t="str">
            <v>Citi Retail Services Ex Best Buy - Bucket 0 to CWO % L7</v>
          </cell>
          <cell r="F423" t="str">
            <v>Bucket 0 to CWO % L7</v>
          </cell>
        </row>
        <row r="425">
          <cell r="A425" t="str">
            <v>CitiHoldings Total Sears - Risk ANR</v>
          </cell>
          <cell r="E425" t="str">
            <v>CitiHoldings Total Sears</v>
          </cell>
          <cell r="F425" t="str">
            <v>Risk ANR</v>
          </cell>
        </row>
        <row r="426">
          <cell r="A426" t="str">
            <v>CitiHoldings Total Sears - Bucket 0 delinquency $</v>
          </cell>
          <cell r="F426" t="str">
            <v>Bucket 0 delinquency $</v>
          </cell>
        </row>
        <row r="427">
          <cell r="A427" t="str">
            <v>CitiHoldings Total Sears - Bucket 1 delinquency $</v>
          </cell>
          <cell r="F427" t="str">
            <v>Bucket 1 delinquency $</v>
          </cell>
        </row>
        <row r="428">
          <cell r="A428" t="str">
            <v>CitiHoldings Total Sears - Bucket 2 delinquency $</v>
          </cell>
          <cell r="F428" t="str">
            <v>Bucket 2 delinquency $</v>
          </cell>
        </row>
        <row r="429">
          <cell r="A429" t="str">
            <v>CitiHoldings Total Sears - Bucket 3 delinquency $</v>
          </cell>
          <cell r="F429" t="str">
            <v>Bucket 3 delinquency $</v>
          </cell>
        </row>
        <row r="430">
          <cell r="A430" t="str">
            <v>CitiHoldings Total Sears - Bucket 4 delinquency $</v>
          </cell>
          <cell r="F430" t="str">
            <v>Bucket 4 delinquency $</v>
          </cell>
        </row>
        <row r="431">
          <cell r="A431" t="str">
            <v>CitiHoldings Total Sears - Bucket 5 delinquency $</v>
          </cell>
          <cell r="F431" t="str">
            <v>Bucket 5 delinquency $</v>
          </cell>
        </row>
        <row r="432">
          <cell r="A432" t="str">
            <v>CitiHoldings Total Sears - Bucket 6 delinquency $</v>
          </cell>
          <cell r="F432" t="str">
            <v>Bucket 6 delinquency $</v>
          </cell>
        </row>
        <row r="433">
          <cell r="A433" t="str">
            <v>CitiHoldings Total Sears - Contractual charge-offs</v>
          </cell>
          <cell r="B433">
            <v>73508933.560000032</v>
          </cell>
          <cell r="C433">
            <v>73508933.560000032</v>
          </cell>
          <cell r="D433">
            <v>0</v>
          </cell>
          <cell r="F433" t="str">
            <v>Contractual charge-offs</v>
          </cell>
          <cell r="G433">
            <v>73603175.024808317</v>
          </cell>
          <cell r="H433">
            <v>73603175.024808317</v>
          </cell>
          <cell r="I433">
            <v>73603175.024808317</v>
          </cell>
          <cell r="J433">
            <v>73603175.024808317</v>
          </cell>
          <cell r="K433">
            <v>73603175.024808317</v>
          </cell>
          <cell r="L433">
            <v>73603175.024808317</v>
          </cell>
          <cell r="M433">
            <v>73603175.024808317</v>
          </cell>
          <cell r="N433">
            <v>73603175.024808317</v>
          </cell>
          <cell r="O433">
            <v>73603175.024808317</v>
          </cell>
          <cell r="P433">
            <v>73603175.024808317</v>
          </cell>
          <cell r="Q433">
            <v>73603175.024808317</v>
          </cell>
          <cell r="R433">
            <v>73603175.014808312</v>
          </cell>
          <cell r="S433">
            <v>73603175.014808312</v>
          </cell>
          <cell r="T433">
            <v>73603175.014808312</v>
          </cell>
          <cell r="U433">
            <v>73603175.014808312</v>
          </cell>
          <cell r="V433">
            <v>73603175.014808312</v>
          </cell>
          <cell r="W433">
            <v>73603175.014808312</v>
          </cell>
          <cell r="X433">
            <v>73603175.014808312</v>
          </cell>
          <cell r="Y433">
            <v>73603175.014808312</v>
          </cell>
          <cell r="Z433">
            <v>73523175.014808312</v>
          </cell>
          <cell r="AA433">
            <v>73502483.134616286</v>
          </cell>
          <cell r="AB433">
            <v>73508933.560000032</v>
          </cell>
          <cell r="AC433">
            <v>73508933.560000032</v>
          </cell>
          <cell r="AD433">
            <v>0</v>
          </cell>
          <cell r="AE433">
            <v>0</v>
          </cell>
        </row>
        <row r="434">
          <cell r="A434" t="str">
            <v>CitiHoldings Total Sears - Gross Bankruptcy charge-offs</v>
          </cell>
          <cell r="B434">
            <v>19908547.68</v>
          </cell>
          <cell r="C434">
            <v>19908547.68</v>
          </cell>
          <cell r="D434">
            <v>0</v>
          </cell>
          <cell r="F434" t="str">
            <v>Gross Bankruptcy charge-offs</v>
          </cell>
          <cell r="G434">
            <v>19840320.642076675</v>
          </cell>
          <cell r="H434">
            <v>19840320.642076675</v>
          </cell>
          <cell r="I434">
            <v>19840320.642076675</v>
          </cell>
          <cell r="J434">
            <v>19840320.642076675</v>
          </cell>
          <cell r="K434">
            <v>19840320.642076675</v>
          </cell>
          <cell r="L434">
            <v>19840320.642076675</v>
          </cell>
          <cell r="M434">
            <v>19840320.642076675</v>
          </cell>
          <cell r="N434">
            <v>19840320.642076675</v>
          </cell>
          <cell r="O434">
            <v>19840320.642076675</v>
          </cell>
          <cell r="P434">
            <v>19840320.642076675</v>
          </cell>
          <cell r="Q434">
            <v>19840320.642076675</v>
          </cell>
          <cell r="R434">
            <v>19989320.642076675</v>
          </cell>
          <cell r="S434">
            <v>20138320.642076675</v>
          </cell>
          <cell r="T434">
            <v>20138320.642076675</v>
          </cell>
          <cell r="U434">
            <v>20138320.642076675</v>
          </cell>
          <cell r="V434">
            <v>20138320.642076675</v>
          </cell>
          <cell r="W434">
            <v>20138320.642076675</v>
          </cell>
          <cell r="X434">
            <v>20089320.83231796</v>
          </cell>
          <cell r="Y434">
            <v>19940320.832317956</v>
          </cell>
          <cell r="Z434">
            <v>19940320.832317956</v>
          </cell>
          <cell r="AA434">
            <v>19908547.68</v>
          </cell>
          <cell r="AB434">
            <v>19908547.68</v>
          </cell>
          <cell r="AC434">
            <v>19908547.68</v>
          </cell>
          <cell r="AD434">
            <v>0</v>
          </cell>
          <cell r="AE434">
            <v>0</v>
          </cell>
        </row>
        <row r="435">
          <cell r="A435" t="str">
            <v>CitiHoldings Total Sears - Total Gross Accelerated charge-offs</v>
          </cell>
          <cell r="B435">
            <v>16685552.870000003</v>
          </cell>
          <cell r="C435">
            <v>16685552.870000003</v>
          </cell>
          <cell r="D435">
            <v>0</v>
          </cell>
          <cell r="F435" t="str">
            <v>Total Gross Accelerated charge-offs</v>
          </cell>
          <cell r="G435">
            <v>16689949.973647345</v>
          </cell>
          <cell r="H435">
            <v>16689949.973647345</v>
          </cell>
          <cell r="I435">
            <v>16689949.973647345</v>
          </cell>
          <cell r="J435">
            <v>16689949.973647345</v>
          </cell>
          <cell r="K435">
            <v>16689949.973647345</v>
          </cell>
          <cell r="L435">
            <v>16689949.973647345</v>
          </cell>
          <cell r="M435">
            <v>16689949.973647345</v>
          </cell>
          <cell r="N435">
            <v>16689949.973647345</v>
          </cell>
          <cell r="O435">
            <v>16689949.973647345</v>
          </cell>
          <cell r="P435">
            <v>16838949.973647345</v>
          </cell>
          <cell r="Q435">
            <v>16838949.973647345</v>
          </cell>
          <cell r="R435">
            <v>16838949.966071215</v>
          </cell>
          <cell r="S435">
            <v>16838949.956071217</v>
          </cell>
          <cell r="T435">
            <v>16838949.956071217</v>
          </cell>
          <cell r="U435">
            <v>16838949.956071217</v>
          </cell>
          <cell r="V435">
            <v>16838949.956071217</v>
          </cell>
          <cell r="W435">
            <v>16838949.956071217</v>
          </cell>
          <cell r="X435">
            <v>16789949.956071217</v>
          </cell>
          <cell r="Y435">
            <v>16789949.956071217</v>
          </cell>
          <cell r="Z435">
            <v>16789949.956071217</v>
          </cell>
          <cell r="AA435">
            <v>16685552.869999997</v>
          </cell>
          <cell r="AB435">
            <v>16685552.870000003</v>
          </cell>
          <cell r="AC435">
            <v>16685552.870000003</v>
          </cell>
          <cell r="AD435">
            <v>0</v>
          </cell>
          <cell r="AE435">
            <v>0</v>
          </cell>
        </row>
        <row r="436">
          <cell r="A436" t="str">
            <v>CitiHoldings Total Sears - NCL Adjustment</v>
          </cell>
          <cell r="B436">
            <v>809100.98999997077</v>
          </cell>
          <cell r="C436">
            <v>809100.98999997077</v>
          </cell>
          <cell r="D436">
            <v>0</v>
          </cell>
          <cell r="F436" t="str">
            <v>NCL Adjustment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809100.98999997077</v>
          </cell>
          <cell r="AC436">
            <v>809100.98999997077</v>
          </cell>
          <cell r="AD436">
            <v>0</v>
          </cell>
          <cell r="AE436">
            <v>0</v>
          </cell>
        </row>
        <row r="437">
          <cell r="A437" t="str">
            <v>CitiHoldings Total Sears - Small Balance Charge-offs</v>
          </cell>
          <cell r="B437">
            <v>1391022.96</v>
          </cell>
          <cell r="C437">
            <v>1391022.96</v>
          </cell>
          <cell r="D437">
            <v>0</v>
          </cell>
          <cell r="F437" t="str">
            <v>Small Balance Charge-offs</v>
          </cell>
          <cell r="G437">
            <v>1430521.4918785419</v>
          </cell>
          <cell r="H437">
            <v>1430521.4918785419</v>
          </cell>
          <cell r="I437">
            <v>1430521.4918785419</v>
          </cell>
          <cell r="J437">
            <v>1430521.4918785419</v>
          </cell>
          <cell r="K437">
            <v>1430521.4918785419</v>
          </cell>
          <cell r="L437">
            <v>1430521.4918785419</v>
          </cell>
          <cell r="M437">
            <v>1430521.4918785419</v>
          </cell>
          <cell r="N437">
            <v>1430521.4918785419</v>
          </cell>
          <cell r="O437">
            <v>1430521.4918785419</v>
          </cell>
          <cell r="P437">
            <v>1430521.4918785419</v>
          </cell>
          <cell r="Q437">
            <v>1430521.4918785419</v>
          </cell>
          <cell r="R437">
            <v>1281521.4918785421</v>
          </cell>
          <cell r="S437">
            <v>1430521.4918785419</v>
          </cell>
          <cell r="T437">
            <v>1430521.4918785419</v>
          </cell>
          <cell r="U437">
            <v>1430521.4918785419</v>
          </cell>
          <cell r="V437">
            <v>1430521.4918785419</v>
          </cell>
          <cell r="W437">
            <v>1430521.4918785419</v>
          </cell>
          <cell r="X437">
            <v>1479521.4918785421</v>
          </cell>
          <cell r="Y437">
            <v>1479521.4918785421</v>
          </cell>
          <cell r="Z437">
            <v>1454521.4918785421</v>
          </cell>
          <cell r="AA437">
            <v>1391022.96</v>
          </cell>
          <cell r="AB437">
            <v>1391022.96</v>
          </cell>
          <cell r="AC437">
            <v>1391022.96</v>
          </cell>
          <cell r="AD437">
            <v>0</v>
          </cell>
          <cell r="AE437">
            <v>0</v>
          </cell>
        </row>
        <row r="438">
          <cell r="A438" t="str">
            <v>CitiHoldings Total Sears - Agency Fees</v>
          </cell>
          <cell r="B438">
            <v>1914262.1800000002</v>
          </cell>
          <cell r="C438">
            <v>1914262.1800000002</v>
          </cell>
          <cell r="D438">
            <v>0</v>
          </cell>
          <cell r="F438" t="str">
            <v>Agency Fees</v>
          </cell>
          <cell r="G438">
            <v>1758698.909036689</v>
          </cell>
          <cell r="H438">
            <v>1758698.909036689</v>
          </cell>
          <cell r="I438">
            <v>1758698.909036689</v>
          </cell>
          <cell r="J438">
            <v>1758698.909036689</v>
          </cell>
          <cell r="K438">
            <v>1758698.909036689</v>
          </cell>
          <cell r="L438">
            <v>1758698.909036689</v>
          </cell>
          <cell r="M438">
            <v>1758698.909036689</v>
          </cell>
          <cell r="N438">
            <v>1758698.909036689</v>
          </cell>
          <cell r="O438">
            <v>1758698.909036689</v>
          </cell>
          <cell r="P438">
            <v>1758698.909036689</v>
          </cell>
          <cell r="Q438">
            <v>1758698.909036689</v>
          </cell>
          <cell r="R438">
            <v>1758698.909036689</v>
          </cell>
          <cell r="S438">
            <v>1758698.909036689</v>
          </cell>
          <cell r="T438">
            <v>1758698.909036689</v>
          </cell>
          <cell r="U438">
            <v>1758698.909036689</v>
          </cell>
          <cell r="V438">
            <v>1758698.909036689</v>
          </cell>
          <cell r="W438">
            <v>1758698.909036689</v>
          </cell>
          <cell r="X438">
            <v>1758698.909036689</v>
          </cell>
          <cell r="Y438">
            <v>1776467.9883175534</v>
          </cell>
          <cell r="Z438">
            <v>1840025.4042342631</v>
          </cell>
          <cell r="AA438">
            <v>1919181.0388112366</v>
          </cell>
          <cell r="AB438">
            <v>1914262.1800000002</v>
          </cell>
          <cell r="AC438">
            <v>1914262.1800000002</v>
          </cell>
          <cell r="AD438">
            <v>0</v>
          </cell>
          <cell r="AE438">
            <v>0</v>
          </cell>
        </row>
        <row r="439">
          <cell r="A439" t="str">
            <v>CitiHoldings Total Sears - Total Collections recoveries</v>
          </cell>
          <cell r="B439">
            <v>-8929027.4500000011</v>
          </cell>
          <cell r="C439">
            <v>-8929027.4500000011</v>
          </cell>
          <cell r="D439">
            <v>0</v>
          </cell>
          <cell r="F439" t="str">
            <v>Total Collections recoveries</v>
          </cell>
          <cell r="G439">
            <v>-8188066.9137084</v>
          </cell>
          <cell r="H439">
            <v>-8188066.9137084</v>
          </cell>
          <cell r="I439">
            <v>-8188066.9137084</v>
          </cell>
          <cell r="J439">
            <v>-8188066.9137084</v>
          </cell>
          <cell r="K439">
            <v>-8188066.9137084</v>
          </cell>
          <cell r="L439">
            <v>-8188066.9137084</v>
          </cell>
          <cell r="M439">
            <v>-8188066.9137084</v>
          </cell>
          <cell r="N439">
            <v>-8188066.9137084</v>
          </cell>
          <cell r="O439">
            <v>-8188066.9137084</v>
          </cell>
          <cell r="P439">
            <v>-8188066.9137084</v>
          </cell>
          <cell r="Q439">
            <v>-8188066.9137084</v>
          </cell>
          <cell r="R439">
            <v>-8188066.9137084</v>
          </cell>
          <cell r="S439">
            <v>-8188066.9137084</v>
          </cell>
          <cell r="T439">
            <v>-8188066.9137084</v>
          </cell>
          <cell r="U439">
            <v>-8188066.9137084</v>
          </cell>
          <cell r="V439">
            <v>-8188066.9137084</v>
          </cell>
          <cell r="W439">
            <v>-8188066.9137084</v>
          </cell>
          <cell r="X439">
            <v>-8188066.9137084</v>
          </cell>
          <cell r="Y439">
            <v>-8388066.9137084009</v>
          </cell>
          <cell r="Z439">
            <v>-8688066.9137084</v>
          </cell>
          <cell r="AA439">
            <v>-8925437.005509492</v>
          </cell>
          <cell r="AB439">
            <v>-8929027.4500000011</v>
          </cell>
          <cell r="AC439">
            <v>-8929027.4500000011</v>
          </cell>
          <cell r="AD439">
            <v>0</v>
          </cell>
          <cell r="AE439">
            <v>0</v>
          </cell>
        </row>
        <row r="440">
          <cell r="A440" t="str">
            <v>CitiHoldings Total Sears - Written Off Asset Sales</v>
          </cell>
          <cell r="B440">
            <v>-1134503.44</v>
          </cell>
          <cell r="C440">
            <v>-1134503.44</v>
          </cell>
          <cell r="D440">
            <v>0</v>
          </cell>
          <cell r="F440" t="str">
            <v>Written Off Asset Sales</v>
          </cell>
          <cell r="G440">
            <v>-1157601.8126694139</v>
          </cell>
          <cell r="H440">
            <v>-1157601.8126694139</v>
          </cell>
          <cell r="I440">
            <v>-1157601.8126694139</v>
          </cell>
          <cell r="J440">
            <v>-1157601.8126694139</v>
          </cell>
          <cell r="K440">
            <v>-1157601.8126694139</v>
          </cell>
          <cell r="L440">
            <v>-1157601.8126694139</v>
          </cell>
          <cell r="M440">
            <v>-1157601.8126694139</v>
          </cell>
          <cell r="N440">
            <v>-1179645.2222571913</v>
          </cell>
          <cell r="O440">
            <v>-1179645.2222571913</v>
          </cell>
          <cell r="P440">
            <v>-1179645.2222571913</v>
          </cell>
          <cell r="Q440">
            <v>-1179645.2222571913</v>
          </cell>
          <cell r="R440">
            <v>-1179645.2222571913</v>
          </cell>
          <cell r="S440">
            <v>-1232796.0372076556</v>
          </cell>
          <cell r="T440">
            <v>-1232796.0372076556</v>
          </cell>
          <cell r="U440">
            <v>-1232796.0372076556</v>
          </cell>
          <cell r="V440">
            <v>-1232796.0372076556</v>
          </cell>
          <cell r="W440">
            <v>-1169927.7857055294</v>
          </cell>
          <cell r="X440">
            <v>-1169927.7857055294</v>
          </cell>
          <cell r="Y440">
            <v>-1169927.7857055294</v>
          </cell>
          <cell r="Z440">
            <v>-1169927.7857055294</v>
          </cell>
          <cell r="AA440">
            <v>-1134503.4257055295</v>
          </cell>
          <cell r="AB440">
            <v>-1134503.44</v>
          </cell>
          <cell r="AC440">
            <v>-1134503.44</v>
          </cell>
          <cell r="AD440">
            <v>0</v>
          </cell>
          <cell r="AE440">
            <v>0</v>
          </cell>
        </row>
        <row r="441">
          <cell r="A441" t="str">
            <v>CitiHoldings Total Sears - Sales Tax</v>
          </cell>
          <cell r="B441">
            <v>-190788.36</v>
          </cell>
          <cell r="C441">
            <v>0</v>
          </cell>
          <cell r="D441">
            <v>190788.36</v>
          </cell>
          <cell r="F441" t="str">
            <v>Sales Tax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-190788.36</v>
          </cell>
          <cell r="AD441">
            <v>0</v>
          </cell>
          <cell r="AE441">
            <v>0</v>
          </cell>
        </row>
        <row r="442">
          <cell r="A442" t="str">
            <v>CitiHoldings Total Sears - Loss Share</v>
          </cell>
          <cell r="B442">
            <v>0</v>
          </cell>
          <cell r="C442">
            <v>0</v>
          </cell>
          <cell r="D442">
            <v>0</v>
          </cell>
          <cell r="F442" t="str">
            <v>Loss Share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A443" t="str">
            <v>CitiHoldings Total Sears - NCL Task</v>
          </cell>
          <cell r="B443">
            <v>0</v>
          </cell>
          <cell r="C443">
            <v>0</v>
          </cell>
          <cell r="D443">
            <v>0</v>
          </cell>
          <cell r="F443" t="str">
            <v>NCL Task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A444" t="str">
            <v>CitiHoldings Total Sears - Misc1</v>
          </cell>
          <cell r="B444">
            <v>0</v>
          </cell>
          <cell r="C444">
            <v>0</v>
          </cell>
          <cell r="D444">
            <v>0</v>
          </cell>
          <cell r="F444" t="str">
            <v>Misc1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A445" t="str">
            <v>CitiHoldings Total Sears - Misc2</v>
          </cell>
          <cell r="B445">
            <v>0</v>
          </cell>
          <cell r="C445">
            <v>0</v>
          </cell>
          <cell r="D445">
            <v>0</v>
          </cell>
          <cell r="F445" t="str">
            <v>Misc2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A446" t="str">
            <v>CitiHoldings Total Sears - Misc3</v>
          </cell>
          <cell r="B446">
            <v>0</v>
          </cell>
          <cell r="C446">
            <v>0</v>
          </cell>
          <cell r="D446">
            <v>0</v>
          </cell>
          <cell r="F446" t="str">
            <v>Misc3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A447" t="str">
            <v>CitiHoldings Total Sears - Total Adjustments &amp; Refunds</v>
          </cell>
          <cell r="B447">
            <v>-18825222.420000006</v>
          </cell>
          <cell r="C447">
            <v>-18825222.420000006</v>
          </cell>
          <cell r="D447">
            <v>0</v>
          </cell>
          <cell r="F447" t="str">
            <v>Total Adjustments &amp; Refunds</v>
          </cell>
          <cell r="G447">
            <v>-19018787.703502737</v>
          </cell>
          <cell r="H447">
            <v>-19018787.703502737</v>
          </cell>
          <cell r="I447">
            <v>-19018787.703502737</v>
          </cell>
          <cell r="J447">
            <v>-19018787.703502737</v>
          </cell>
          <cell r="K447">
            <v>-19018787.703502737</v>
          </cell>
          <cell r="L447">
            <v>-19018787.703502737</v>
          </cell>
          <cell r="M447">
            <v>-19018787.703502737</v>
          </cell>
          <cell r="N447">
            <v>-19018787.703502737</v>
          </cell>
          <cell r="O447">
            <v>-19018787.703502737</v>
          </cell>
          <cell r="P447">
            <v>-19018787.703502737</v>
          </cell>
          <cell r="Q447">
            <v>-19018787.703502737</v>
          </cell>
          <cell r="R447">
            <v>-18869787.703502726</v>
          </cell>
          <cell r="S447">
            <v>-18881169.873823129</v>
          </cell>
          <cell r="T447">
            <v>-18881169.873823129</v>
          </cell>
          <cell r="U447">
            <v>-18881169.873823129</v>
          </cell>
          <cell r="V447">
            <v>-18881169.873823129</v>
          </cell>
          <cell r="W447">
            <v>-18881169.873823129</v>
          </cell>
          <cell r="X447">
            <v>-18864514.721494205</v>
          </cell>
          <cell r="Y447">
            <v>-18839355.938232258</v>
          </cell>
          <cell r="Z447">
            <v>-18808977.538506616</v>
          </cell>
          <cell r="AA447">
            <v>-18787646.672751211</v>
          </cell>
          <cell r="AB447">
            <v>-18825222.420000006</v>
          </cell>
          <cell r="AC447">
            <v>-18825222.420000006</v>
          </cell>
          <cell r="AD447">
            <v>0</v>
          </cell>
          <cell r="AE447">
            <v>0</v>
          </cell>
        </row>
        <row r="448">
          <cell r="A448" t="str">
            <v>CitiHoldings Total Sears - Impaired Asset Reserve</v>
          </cell>
          <cell r="B448">
            <v>0</v>
          </cell>
          <cell r="C448">
            <v>0</v>
          </cell>
          <cell r="D448">
            <v>0</v>
          </cell>
          <cell r="F448" t="str">
            <v>Impaired Asset Reserve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A449" t="str">
            <v>CitiHoldings Total Sears - Total Net Credit Loss</v>
          </cell>
          <cell r="B449">
            <v>85137878.570000008</v>
          </cell>
          <cell r="C449">
            <v>85328666.930000007</v>
          </cell>
          <cell r="D449">
            <v>190788.3599999994</v>
          </cell>
          <cell r="F449" t="str">
            <v>Total Net Credit Loss</v>
          </cell>
          <cell r="G449">
            <v>84958209.61156702</v>
          </cell>
          <cell r="H449">
            <v>84958209.61156702</v>
          </cell>
          <cell r="I449">
            <v>84958209.61156702</v>
          </cell>
          <cell r="J449">
            <v>84958209.61156702</v>
          </cell>
          <cell r="K449">
            <v>84958209.61156702</v>
          </cell>
          <cell r="L449">
            <v>84958209.61156702</v>
          </cell>
          <cell r="M449">
            <v>84958209.61156702</v>
          </cell>
          <cell r="N449">
            <v>84936166.20197922</v>
          </cell>
          <cell r="O449">
            <v>84936166.20197922</v>
          </cell>
          <cell r="P449">
            <v>85085166.20197922</v>
          </cell>
          <cell r="Q449">
            <v>85085166.20197922</v>
          </cell>
          <cell r="R449">
            <v>85234166.184403107</v>
          </cell>
          <cell r="S449">
            <v>85467633.189132243</v>
          </cell>
          <cell r="T449">
            <v>85467633.189132243</v>
          </cell>
          <cell r="U449">
            <v>85467633.189132243</v>
          </cell>
          <cell r="V449">
            <v>85467633.189132243</v>
          </cell>
          <cell r="W449">
            <v>85530501.44063437</v>
          </cell>
          <cell r="X449">
            <v>85498156.783204585</v>
          </cell>
          <cell r="Y449">
            <v>85192084.645747378</v>
          </cell>
          <cell r="Z449">
            <v>84881020.461389735</v>
          </cell>
          <cell r="AA449">
            <v>84559200.579461306</v>
          </cell>
          <cell r="AB449">
            <v>85328666.930000007</v>
          </cell>
          <cell r="AC449">
            <v>85137878.570000008</v>
          </cell>
          <cell r="AD449">
            <v>0</v>
          </cell>
          <cell r="AE449">
            <v>0</v>
          </cell>
        </row>
        <row r="450">
          <cell r="A450" t="str">
            <v>CitiHoldings Total Sears - Total Net Credit Loss - Sum</v>
          </cell>
          <cell r="B450">
            <v>85137878.570000008</v>
          </cell>
          <cell r="C450">
            <v>85328666.930000022</v>
          </cell>
          <cell r="D450">
            <v>190788.36000001431</v>
          </cell>
          <cell r="F450" t="str">
            <v>Total Net Credit Loss - Sum</v>
          </cell>
          <cell r="G450">
            <v>84958209.61156702</v>
          </cell>
          <cell r="H450">
            <v>84958209.61156702</v>
          </cell>
          <cell r="I450">
            <v>84958209.61156702</v>
          </cell>
          <cell r="J450">
            <v>84958209.61156702</v>
          </cell>
          <cell r="K450">
            <v>84958209.61156702</v>
          </cell>
          <cell r="L450">
            <v>84958209.61156702</v>
          </cell>
          <cell r="M450">
            <v>84958209.61156702</v>
          </cell>
          <cell r="N450">
            <v>84936166.20197922</v>
          </cell>
          <cell r="O450">
            <v>84936166.20197922</v>
          </cell>
          <cell r="P450">
            <v>85085166.20197922</v>
          </cell>
          <cell r="Q450">
            <v>85085166.20197922</v>
          </cell>
          <cell r="R450">
            <v>85234166.184403107</v>
          </cell>
          <cell r="S450">
            <v>85467633.189132243</v>
          </cell>
          <cell r="T450">
            <v>85467633.189132243</v>
          </cell>
          <cell r="U450">
            <v>85467633.189132243</v>
          </cell>
          <cell r="V450">
            <v>85467633.189132243</v>
          </cell>
          <cell r="W450">
            <v>85530501.44063437</v>
          </cell>
          <cell r="X450">
            <v>85498156.783204585</v>
          </cell>
          <cell r="Y450">
            <v>85192084.645747393</v>
          </cell>
          <cell r="Z450">
            <v>84881020.46138975</v>
          </cell>
          <cell r="AA450">
            <v>84559200.579461306</v>
          </cell>
          <cell r="AB450">
            <v>85328666.930000022</v>
          </cell>
          <cell r="AC450">
            <v>85137878.570000008</v>
          </cell>
          <cell r="AD450">
            <v>0</v>
          </cell>
          <cell r="AE450">
            <v>0</v>
          </cell>
        </row>
        <row r="451">
          <cell r="A451" t="str">
            <v>CitiHoldings Total Sears - Total Net Credit Loss - Check</v>
          </cell>
          <cell r="B451">
            <v>0</v>
          </cell>
          <cell r="C451">
            <v>0</v>
          </cell>
          <cell r="D451">
            <v>0</v>
          </cell>
          <cell r="F451" t="str">
            <v>Total Net Credit Loss - Check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A452" t="str">
            <v>CitiHoldings Total Sears - Credit Loss (pre Adj. &amp; Ref)</v>
          </cell>
          <cell r="B452">
            <v>103963100.99000001</v>
          </cell>
          <cell r="C452">
            <v>104153889.35000002</v>
          </cell>
          <cell r="D452">
            <v>190788.36000001431</v>
          </cell>
          <cell r="F452" t="str">
            <v>Credit Loss (pre Adj. &amp; Ref)</v>
          </cell>
          <cell r="G452">
            <v>103976997.31506975</v>
          </cell>
          <cell r="H452">
            <v>103976997.31506975</v>
          </cell>
          <cell r="I452">
            <v>103976997.31506975</v>
          </cell>
          <cell r="J452">
            <v>103976997.31506975</v>
          </cell>
          <cell r="K452">
            <v>103976997.31506975</v>
          </cell>
          <cell r="L452">
            <v>103976997.31506975</v>
          </cell>
          <cell r="M452">
            <v>103976997.31506975</v>
          </cell>
          <cell r="N452">
            <v>103954953.90548196</v>
          </cell>
          <cell r="O452">
            <v>103954953.90548196</v>
          </cell>
          <cell r="P452">
            <v>104103953.90548196</v>
          </cell>
          <cell r="Q452">
            <v>104103953.90548196</v>
          </cell>
          <cell r="R452">
            <v>104103953.88790584</v>
          </cell>
          <cell r="S452">
            <v>104348803.06295536</v>
          </cell>
          <cell r="T452">
            <v>104348803.06295536</v>
          </cell>
          <cell r="U452">
            <v>104348803.06295536</v>
          </cell>
          <cell r="V452">
            <v>104348803.06295536</v>
          </cell>
          <cell r="W452">
            <v>104411671.31445749</v>
          </cell>
          <cell r="X452">
            <v>104362671.50469878</v>
          </cell>
          <cell r="Y452">
            <v>104031440.58397965</v>
          </cell>
          <cell r="Z452">
            <v>103689997.99989636</v>
          </cell>
          <cell r="AA452">
            <v>103346847.25221251</v>
          </cell>
          <cell r="AB452">
            <v>104153889.35000002</v>
          </cell>
          <cell r="AC452">
            <v>103963100.99000001</v>
          </cell>
          <cell r="AD452">
            <v>0</v>
          </cell>
          <cell r="AE452">
            <v>0</v>
          </cell>
        </row>
        <row r="453">
          <cell r="A453" t="str">
            <v>CitiHoldings Total Sears - Gross Charge-Offs</v>
          </cell>
          <cell r="B453">
            <v>112303158.06000002</v>
          </cell>
          <cell r="C453">
            <v>112303158.06000002</v>
          </cell>
          <cell r="D453">
            <v>0</v>
          </cell>
          <cell r="F453" t="str">
            <v>Gross Charge-Offs</v>
          </cell>
          <cell r="G453">
            <v>111563967.13241087</v>
          </cell>
          <cell r="H453">
            <v>111563967.13241087</v>
          </cell>
          <cell r="I453">
            <v>111563967.13241087</v>
          </cell>
          <cell r="J453">
            <v>111563967.13241087</v>
          </cell>
          <cell r="K453">
            <v>111563967.13241087</v>
          </cell>
          <cell r="L453">
            <v>111563967.13241087</v>
          </cell>
          <cell r="M453">
            <v>111563967.13241087</v>
          </cell>
          <cell r="N453">
            <v>111563967.13241087</v>
          </cell>
          <cell r="O453">
            <v>111563967.13241087</v>
          </cell>
          <cell r="P453">
            <v>111712967.13241087</v>
          </cell>
          <cell r="Q453">
            <v>111712967.13241087</v>
          </cell>
          <cell r="R453">
            <v>111712967.11483474</v>
          </cell>
          <cell r="S453">
            <v>112010967.10483474</v>
          </cell>
          <cell r="T453">
            <v>112010967.10483474</v>
          </cell>
          <cell r="U453">
            <v>112010967.10483474</v>
          </cell>
          <cell r="V453">
            <v>112010967.10483474</v>
          </cell>
          <cell r="W453">
            <v>112010967.10483474</v>
          </cell>
          <cell r="X453">
            <v>111961967.29507603</v>
          </cell>
          <cell r="Y453">
            <v>111812967.29507603</v>
          </cell>
          <cell r="Z453">
            <v>111707967.29507603</v>
          </cell>
          <cell r="AA453">
            <v>111487606.64461629</v>
          </cell>
          <cell r="AB453">
            <v>112303158.06000002</v>
          </cell>
          <cell r="AC453">
            <v>112303158.06000002</v>
          </cell>
          <cell r="AD453">
            <v>0</v>
          </cell>
          <cell r="AE453">
            <v>0</v>
          </cell>
        </row>
        <row r="454">
          <cell r="A454" t="str">
            <v>CitiHoldings Total Sears - SBWO &amp; Other Adj</v>
          </cell>
          <cell r="B454">
            <v>2200123.9499999708</v>
          </cell>
          <cell r="C454">
            <v>2200123.9499999708</v>
          </cell>
          <cell r="D454">
            <v>0</v>
          </cell>
          <cell r="F454" t="str">
            <v>SBWO &amp; Other Adj</v>
          </cell>
          <cell r="G454">
            <v>1430521.4918785419</v>
          </cell>
          <cell r="H454">
            <v>1430521.4918785419</v>
          </cell>
          <cell r="I454">
            <v>1430521.4918785419</v>
          </cell>
          <cell r="J454">
            <v>1430521.4918785419</v>
          </cell>
          <cell r="K454">
            <v>1430521.4918785419</v>
          </cell>
          <cell r="L454">
            <v>1430521.4918785419</v>
          </cell>
          <cell r="M454">
            <v>1430521.4918785419</v>
          </cell>
          <cell r="N454">
            <v>1430521.4918785419</v>
          </cell>
          <cell r="O454">
            <v>1430521.4918785419</v>
          </cell>
          <cell r="P454">
            <v>1430521.4918785419</v>
          </cell>
          <cell r="Q454">
            <v>1430521.4918785419</v>
          </cell>
          <cell r="R454">
            <v>1281521.4918785421</v>
          </cell>
          <cell r="S454">
            <v>1430521.4918785419</v>
          </cell>
          <cell r="T454">
            <v>1430521.4918785419</v>
          </cell>
          <cell r="U454">
            <v>1430521.4918785419</v>
          </cell>
          <cell r="V454">
            <v>1430521.4918785419</v>
          </cell>
          <cell r="W454">
            <v>1430521.4918785419</v>
          </cell>
          <cell r="X454">
            <v>1479521.4918785421</v>
          </cell>
          <cell r="Y454">
            <v>1479521.4918785421</v>
          </cell>
          <cell r="Z454">
            <v>1454521.4918785421</v>
          </cell>
          <cell r="AA454">
            <v>1391022.96</v>
          </cell>
          <cell r="AB454">
            <v>2200123.9499999708</v>
          </cell>
          <cell r="AC454">
            <v>2200123.9499999708</v>
          </cell>
          <cell r="AD454">
            <v>0</v>
          </cell>
          <cell r="AE454">
            <v>0</v>
          </cell>
        </row>
        <row r="455">
          <cell r="A455" t="str">
            <v>CitiHoldings Total Sears - Total Recoveries &amp; Other</v>
          </cell>
          <cell r="B455">
            <v>-8340057.0700000012</v>
          </cell>
          <cell r="C455">
            <v>-8149268.7100000009</v>
          </cell>
          <cell r="D455">
            <v>190788.36000000034</v>
          </cell>
          <cell r="F455" t="str">
            <v>Total Recoveries &amp; Other</v>
          </cell>
          <cell r="G455">
            <v>-7586969.8173411256</v>
          </cell>
          <cell r="H455">
            <v>-7586969.8173411256</v>
          </cell>
          <cell r="I455">
            <v>-7586969.8173411256</v>
          </cell>
          <cell r="J455">
            <v>-7586969.8173411256</v>
          </cell>
          <cell r="K455">
            <v>-7586969.8173411256</v>
          </cell>
          <cell r="L455">
            <v>-7586969.8173411256</v>
          </cell>
          <cell r="M455">
            <v>-7586969.8173411256</v>
          </cell>
          <cell r="N455">
            <v>-7609013.2269289028</v>
          </cell>
          <cell r="O455">
            <v>-7609013.2269289028</v>
          </cell>
          <cell r="P455">
            <v>-7609013.2269289028</v>
          </cell>
          <cell r="Q455">
            <v>-7609013.2269289028</v>
          </cell>
          <cell r="R455">
            <v>-7609013.2269289028</v>
          </cell>
          <cell r="S455">
            <v>-7662164.0418793671</v>
          </cell>
          <cell r="T455">
            <v>-7662164.0418793671</v>
          </cell>
          <cell r="U455">
            <v>-7662164.0418793671</v>
          </cell>
          <cell r="V455">
            <v>-7662164.0418793671</v>
          </cell>
          <cell r="W455">
            <v>-7599295.7903772406</v>
          </cell>
          <cell r="X455">
            <v>-7599295.7903772406</v>
          </cell>
          <cell r="Y455">
            <v>-7781526.7110963762</v>
          </cell>
          <cell r="Z455">
            <v>-8017969.295179666</v>
          </cell>
          <cell r="AA455">
            <v>-8140759.3924037851</v>
          </cell>
          <cell r="AB455">
            <v>-8149268.7100000009</v>
          </cell>
          <cell r="AC455">
            <v>-8340057.0700000012</v>
          </cell>
          <cell r="AD455">
            <v>0</v>
          </cell>
          <cell r="AE455">
            <v>0</v>
          </cell>
        </row>
        <row r="456">
          <cell r="A456" t="str">
            <v>CitiHoldings Total Sears - Net Recoveries</v>
          </cell>
          <cell r="B456">
            <v>-7014765.2700000014</v>
          </cell>
          <cell r="C456">
            <v>-7014765.2700000014</v>
          </cell>
          <cell r="D456">
            <v>0</v>
          </cell>
          <cell r="F456" t="str">
            <v>Net Recoveries</v>
          </cell>
          <cell r="G456">
            <v>-6429368.0046717115</v>
          </cell>
          <cell r="H456">
            <v>-6429368.0046717115</v>
          </cell>
          <cell r="I456">
            <v>-6429368.0046717115</v>
          </cell>
          <cell r="J456">
            <v>-6429368.0046717115</v>
          </cell>
          <cell r="K456">
            <v>-6429368.0046717115</v>
          </cell>
          <cell r="L456">
            <v>-6429368.0046717115</v>
          </cell>
          <cell r="M456">
            <v>-6429368.0046717115</v>
          </cell>
          <cell r="N456">
            <v>-6429368.0046717115</v>
          </cell>
          <cell r="O456">
            <v>-6429368.0046717115</v>
          </cell>
          <cell r="P456">
            <v>-6429368.0046717115</v>
          </cell>
          <cell r="Q456">
            <v>-6429368.0046717115</v>
          </cell>
          <cell r="R456">
            <v>-6429368.0046717115</v>
          </cell>
          <cell r="S456">
            <v>-6429368.0046717115</v>
          </cell>
          <cell r="T456">
            <v>-6429368.0046717115</v>
          </cell>
          <cell r="U456">
            <v>-6429368.0046717115</v>
          </cell>
          <cell r="V456">
            <v>-6429368.0046717115</v>
          </cell>
          <cell r="W456">
            <v>-6429368.0046717115</v>
          </cell>
          <cell r="X456">
            <v>-6429368.0046717115</v>
          </cell>
          <cell r="Y456">
            <v>-6611598.925390847</v>
          </cell>
          <cell r="Z456">
            <v>-6848041.5094741369</v>
          </cell>
          <cell r="AA456">
            <v>-7006255.9666982554</v>
          </cell>
          <cell r="AB456">
            <v>-7014765.2700000014</v>
          </cell>
          <cell r="AC456">
            <v>-7014765.2700000014</v>
          </cell>
          <cell r="AD456">
            <v>0</v>
          </cell>
          <cell r="AE456">
            <v>0</v>
          </cell>
        </row>
        <row r="457">
          <cell r="A457" t="str">
            <v>CitiHoldings Total Sears - Sales Tax/Loss Share/Other/IAR</v>
          </cell>
          <cell r="B457">
            <v>-190788.36</v>
          </cell>
          <cell r="C457">
            <v>0</v>
          </cell>
          <cell r="D457">
            <v>190788.36</v>
          </cell>
          <cell r="F457" t="str">
            <v>Sales Tax/Loss Share/Other/IAR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-190788.36</v>
          </cell>
          <cell r="AD457">
            <v>0</v>
          </cell>
          <cell r="AE457">
            <v>0</v>
          </cell>
        </row>
        <row r="458">
          <cell r="A458" t="str">
            <v>CitiHoldings Total Sears - Total Adjustments &amp; Refunds %</v>
          </cell>
          <cell r="B458">
            <v>0.17097823481587612</v>
          </cell>
          <cell r="C458">
            <v>0.17097823481587612</v>
          </cell>
          <cell r="D458">
            <v>0</v>
          </cell>
          <cell r="F458" t="str">
            <v>Total Adjustments &amp; Refunds %</v>
          </cell>
          <cell r="G458">
            <v>0.17268857423728207</v>
          </cell>
          <cell r="H458">
            <v>0.17268857423728207</v>
          </cell>
          <cell r="I458">
            <v>0.17268857423728207</v>
          </cell>
          <cell r="J458">
            <v>0.17268857423728207</v>
          </cell>
          <cell r="K458">
            <v>0.17268857423728207</v>
          </cell>
          <cell r="L458">
            <v>0.17268857423728207</v>
          </cell>
          <cell r="M458">
            <v>0.17268857423728207</v>
          </cell>
          <cell r="N458">
            <v>0.17268857423728207</v>
          </cell>
          <cell r="O458">
            <v>0.17268857423728207</v>
          </cell>
          <cell r="P458">
            <v>0.17245525879517423</v>
          </cell>
          <cell r="Q458">
            <v>0.17245525879517423</v>
          </cell>
          <cell r="R458">
            <v>0.17087331961522492</v>
          </cell>
          <cell r="S458">
            <v>0.17074601001255968</v>
          </cell>
          <cell r="T458">
            <v>0.17074601001255968</v>
          </cell>
          <cell r="U458">
            <v>0.17074601001255968</v>
          </cell>
          <cell r="V458">
            <v>0.17074601001255968</v>
          </cell>
          <cell r="W458">
            <v>0.17074601001255968</v>
          </cell>
          <cell r="X458">
            <v>0.17074671532070884</v>
          </cell>
          <cell r="Y458">
            <v>0.17074927553550848</v>
          </cell>
          <cell r="Z458">
            <v>0.17059763893530058</v>
          </cell>
          <cell r="AA458">
            <v>0.17064695419224341</v>
          </cell>
          <cell r="AB458">
            <v>0.17097823481587612</v>
          </cell>
          <cell r="AC458">
            <v>0.17097823481587612</v>
          </cell>
          <cell r="AD458">
            <v>0</v>
          </cell>
          <cell r="AE458">
            <v>0</v>
          </cell>
        </row>
        <row r="459">
          <cell r="A459" t="str">
            <v>CitiHoldings Total Sears - Bucket 0 to 1 %</v>
          </cell>
          <cell r="F459" t="str">
            <v>Bucket 0 to 1 %</v>
          </cell>
        </row>
        <row r="460">
          <cell r="A460" t="str">
            <v>CitiHoldings Total Sears - Bucket 1 to 2 %</v>
          </cell>
          <cell r="F460" t="str">
            <v>Bucket 1 to 2 %</v>
          </cell>
        </row>
        <row r="461">
          <cell r="A461" t="str">
            <v>CitiHoldings Total Sears - Bucket 2 to 3 %</v>
          </cell>
          <cell r="F461" t="str">
            <v>Bucket 2 to 3 %</v>
          </cell>
        </row>
        <row r="462">
          <cell r="A462" t="str">
            <v>CitiHoldings Total Sears - Bucket 3 to 4 %</v>
          </cell>
          <cell r="F462" t="str">
            <v>Bucket 3 to 4 %</v>
          </cell>
        </row>
        <row r="463">
          <cell r="A463" t="str">
            <v>CitiHoldings Total Sears - Bucket 4 to 5 %</v>
          </cell>
          <cell r="F463" t="str">
            <v>Bucket 4 to 5 %</v>
          </cell>
        </row>
        <row r="464">
          <cell r="A464" t="str">
            <v>CitiHoldings Total Sears - Bucket 5 to 6 %</v>
          </cell>
          <cell r="F464" t="str">
            <v>Bucket 5 to 6 %</v>
          </cell>
        </row>
        <row r="465">
          <cell r="A465" t="str">
            <v>CitiHoldings Total Sears - Bucket 6 to CWO %</v>
          </cell>
          <cell r="F465" t="str">
            <v>Bucket 6 to CWO %</v>
          </cell>
        </row>
        <row r="466">
          <cell r="A466" t="str">
            <v>CitiHoldings Total Sears - Bucket 0 to Bucket 2 % L2</v>
          </cell>
          <cell r="F466" t="str">
            <v>Bucket 0 to Bucket 2 % L2</v>
          </cell>
        </row>
        <row r="467">
          <cell r="A467" t="str">
            <v>CitiHoldings Total Sears - Bucket 2 to Bucket 4 % L2</v>
          </cell>
          <cell r="F467" t="str">
            <v>Bucket 2 to Bucket 4 % L2</v>
          </cell>
        </row>
        <row r="468">
          <cell r="A468" t="str">
            <v>CitiHoldings Total Sears - Bucket 4 to CWO % L3</v>
          </cell>
          <cell r="F468" t="str">
            <v>Bucket 4 to CWO % L3</v>
          </cell>
        </row>
        <row r="469">
          <cell r="A469" t="str">
            <v>CitiHoldings Total Sears - Bucket 0 to CWO % L7</v>
          </cell>
          <cell r="F469" t="str">
            <v>Bucket 0 to CWO % L7</v>
          </cell>
        </row>
        <row r="471">
          <cell r="A471" t="str">
            <v>Sears Co-Brand - Risk ANR</v>
          </cell>
          <cell r="E471" t="str">
            <v>Sears Co-Brand</v>
          </cell>
          <cell r="F471" t="str">
            <v>Risk ANR</v>
          </cell>
        </row>
        <row r="472">
          <cell r="A472" t="str">
            <v>Sears Co-Brand - Bucket 0 delinquency $</v>
          </cell>
          <cell r="F472" t="str">
            <v>Bucket 0 delinquency $</v>
          </cell>
        </row>
        <row r="473">
          <cell r="A473" t="str">
            <v>Sears Co-Brand - Bucket 1 delinquency $</v>
          </cell>
          <cell r="F473" t="str">
            <v>Bucket 1 delinquency $</v>
          </cell>
        </row>
        <row r="474">
          <cell r="A474" t="str">
            <v>Sears Co-Brand - Bucket 2 delinquency $</v>
          </cell>
          <cell r="F474" t="str">
            <v>Bucket 2 delinquency $</v>
          </cell>
        </row>
        <row r="475">
          <cell r="A475" t="str">
            <v>Sears Co-Brand - Bucket 3 delinquency $</v>
          </cell>
          <cell r="F475" t="str">
            <v>Bucket 3 delinquency $</v>
          </cell>
        </row>
        <row r="476">
          <cell r="A476" t="str">
            <v>Sears Co-Brand - Bucket 4 delinquency $</v>
          </cell>
          <cell r="F476" t="str">
            <v>Bucket 4 delinquency $</v>
          </cell>
        </row>
        <row r="477">
          <cell r="A477" t="str">
            <v>Sears Co-Brand - Bucket 5 delinquency $</v>
          </cell>
          <cell r="F477" t="str">
            <v>Bucket 5 delinquency $</v>
          </cell>
        </row>
        <row r="478">
          <cell r="A478" t="str">
            <v>Sears Co-Brand - Bucket 6 delinquency $</v>
          </cell>
          <cell r="F478" t="str">
            <v>Bucket 6 delinquency $</v>
          </cell>
        </row>
        <row r="479">
          <cell r="A479" t="str">
            <v>Sears Co-Brand - Contractual charge-offs</v>
          </cell>
          <cell r="B479">
            <v>54022421.200000033</v>
          </cell>
          <cell r="C479">
            <v>54022421.200000033</v>
          </cell>
          <cell r="D479">
            <v>0</v>
          </cell>
          <cell r="F479" t="str">
            <v>Contractual charge-offs</v>
          </cell>
          <cell r="G479">
            <v>54535889.614908576</v>
          </cell>
          <cell r="H479">
            <v>54535889.614908576</v>
          </cell>
          <cell r="I479">
            <v>54535889.614908576</v>
          </cell>
          <cell r="J479">
            <v>54535889.614908576</v>
          </cell>
          <cell r="K479">
            <v>54535889.614908576</v>
          </cell>
          <cell r="L479">
            <v>54535889.614908576</v>
          </cell>
          <cell r="M479">
            <v>54535889.614908576</v>
          </cell>
          <cell r="N479">
            <v>54535889.614908576</v>
          </cell>
          <cell r="O479">
            <v>54535889.614908576</v>
          </cell>
          <cell r="P479">
            <v>54535889.614908576</v>
          </cell>
          <cell r="Q479">
            <v>54535889.614908576</v>
          </cell>
          <cell r="R479">
            <v>53907645.692258418</v>
          </cell>
          <cell r="S479">
            <v>53907645.692258418</v>
          </cell>
          <cell r="T479">
            <v>53907645.692258418</v>
          </cell>
          <cell r="U479">
            <v>53907645.692258418</v>
          </cell>
          <cell r="V479">
            <v>53907645.692258418</v>
          </cell>
          <cell r="W479">
            <v>53907645.692258418</v>
          </cell>
          <cell r="X479">
            <v>53907645.692258418</v>
          </cell>
          <cell r="Y479">
            <v>53907645.692258418</v>
          </cell>
          <cell r="Z479">
            <v>54033576.59996473</v>
          </cell>
          <cell r="AA479">
            <v>54022421.200000025</v>
          </cell>
          <cell r="AB479">
            <v>54022421.200000033</v>
          </cell>
          <cell r="AC479">
            <v>54022421.200000033</v>
          </cell>
        </row>
        <row r="480">
          <cell r="A480" t="str">
            <v>Sears Co-Brand - Gross Bankruptcy charge-offs</v>
          </cell>
          <cell r="B480">
            <v>15503762.450000003</v>
          </cell>
          <cell r="C480">
            <v>15503762.450000003</v>
          </cell>
          <cell r="D480">
            <v>0</v>
          </cell>
          <cell r="F480" t="str">
            <v>Gross Bankruptcy charge-offs</v>
          </cell>
          <cell r="G480">
            <v>15553193.320143653</v>
          </cell>
          <cell r="H480">
            <v>15553193.320143653</v>
          </cell>
          <cell r="I480">
            <v>15553193.320143653</v>
          </cell>
          <cell r="J480">
            <v>15553193.320143653</v>
          </cell>
          <cell r="K480">
            <v>15553193.320143653</v>
          </cell>
          <cell r="L480">
            <v>15553193.320143653</v>
          </cell>
          <cell r="M480">
            <v>15553193.320143653</v>
          </cell>
          <cell r="N480">
            <v>15553193.320143653</v>
          </cell>
          <cell r="O480">
            <v>15553193.320143653</v>
          </cell>
          <cell r="P480">
            <v>15553193.320143653</v>
          </cell>
          <cell r="Q480">
            <v>15553193.320143653</v>
          </cell>
          <cell r="R480">
            <v>15669997.168554585</v>
          </cell>
          <cell r="S480">
            <v>15786801.016965518</v>
          </cell>
          <cell r="T480">
            <v>15786801.016965518</v>
          </cell>
          <cell r="U480">
            <v>15786801.016965518</v>
          </cell>
          <cell r="V480">
            <v>15786801.016965518</v>
          </cell>
          <cell r="W480">
            <v>15786801.016965518</v>
          </cell>
          <cell r="X480">
            <v>15748389.01312568</v>
          </cell>
          <cell r="Y480">
            <v>15631585.165820854</v>
          </cell>
          <cell r="Z480">
            <v>15631585.165820854</v>
          </cell>
          <cell r="AA480">
            <v>15503762.450000003</v>
          </cell>
          <cell r="AB480">
            <v>15503762.450000003</v>
          </cell>
          <cell r="AC480">
            <v>15503762.450000003</v>
          </cell>
        </row>
        <row r="481">
          <cell r="A481" t="str">
            <v>Sears Co-Brand - Total Gross Accelerated charge-offs</v>
          </cell>
          <cell r="B481">
            <v>12406841.760000002</v>
          </cell>
          <cell r="C481">
            <v>12406841.760000002</v>
          </cell>
          <cell r="D481">
            <v>0</v>
          </cell>
          <cell r="F481" t="str">
            <v>Total Gross Accelerated charge-offs</v>
          </cell>
          <cell r="G481">
            <v>12451882.285627566</v>
          </cell>
          <cell r="H481">
            <v>12451882.285627566</v>
          </cell>
          <cell r="I481">
            <v>12451882.285627566</v>
          </cell>
          <cell r="J481">
            <v>12451882.285627566</v>
          </cell>
          <cell r="K481">
            <v>12451882.285627566</v>
          </cell>
          <cell r="L481">
            <v>12451882.285627566</v>
          </cell>
          <cell r="M481">
            <v>12451882.285627566</v>
          </cell>
          <cell r="N481">
            <v>12451882.285627566</v>
          </cell>
          <cell r="O481">
            <v>12451882.285627566</v>
          </cell>
          <cell r="P481">
            <v>12565199.380885862</v>
          </cell>
          <cell r="Q481">
            <v>12565199.380885862</v>
          </cell>
          <cell r="R481">
            <v>12565199.373309731</v>
          </cell>
          <cell r="S481">
            <v>12565199.365890317</v>
          </cell>
          <cell r="T481">
            <v>12565199.365890317</v>
          </cell>
          <cell r="U481">
            <v>12565199.365890317</v>
          </cell>
          <cell r="V481">
            <v>12565199.365890317</v>
          </cell>
          <cell r="W481">
            <v>12565199.365890317</v>
          </cell>
          <cell r="X481">
            <v>12528907.802876556</v>
          </cell>
          <cell r="Y481">
            <v>12528907.802876556</v>
          </cell>
          <cell r="Z481">
            <v>12528907.802876556</v>
          </cell>
          <cell r="AA481">
            <v>12406841.759999998</v>
          </cell>
          <cell r="AB481">
            <v>12406841.760000002</v>
          </cell>
          <cell r="AC481">
            <v>12406841.760000002</v>
          </cell>
        </row>
        <row r="482">
          <cell r="A482" t="str">
            <v>Sears Co-Brand - NCL Adjustment</v>
          </cell>
          <cell r="B482">
            <v>812493.40999998152</v>
          </cell>
          <cell r="C482">
            <v>812493.40999998152</v>
          </cell>
          <cell r="D482">
            <v>0</v>
          </cell>
          <cell r="F482" t="str">
            <v>NCL Adjustment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812493.40999998152</v>
          </cell>
          <cell r="AC482">
            <v>812493.40999998152</v>
          </cell>
        </row>
        <row r="483">
          <cell r="A483" t="str">
            <v>Sears Co-Brand - Small Balance Charge-offs</v>
          </cell>
          <cell r="B483">
            <v>1103625.9099999999</v>
          </cell>
          <cell r="C483">
            <v>1103625.9099999999</v>
          </cell>
          <cell r="D483">
            <v>0</v>
          </cell>
          <cell r="F483" t="str">
            <v>Small Balance Charge-offs</v>
          </cell>
          <cell r="G483">
            <v>1079332.2903714178</v>
          </cell>
          <cell r="H483">
            <v>1079332.2903714178</v>
          </cell>
          <cell r="I483">
            <v>1079332.2903714178</v>
          </cell>
          <cell r="J483">
            <v>1079332.2903714178</v>
          </cell>
          <cell r="K483">
            <v>1079332.2903714178</v>
          </cell>
          <cell r="L483">
            <v>1079332.2903714178</v>
          </cell>
          <cell r="M483">
            <v>1079332.2903714178</v>
          </cell>
          <cell r="N483">
            <v>1079332.2903714178</v>
          </cell>
          <cell r="O483">
            <v>1079332.2903714178</v>
          </cell>
          <cell r="P483">
            <v>1079332.2903714178</v>
          </cell>
          <cell r="Q483">
            <v>1079332.2903714178</v>
          </cell>
          <cell r="R483">
            <v>961095.11977164051</v>
          </cell>
          <cell r="S483">
            <v>1082863.674914096</v>
          </cell>
          <cell r="T483">
            <v>1082863.674914096</v>
          </cell>
          <cell r="U483">
            <v>1082863.674914096</v>
          </cell>
          <cell r="V483">
            <v>1082863.674914096</v>
          </cell>
          <cell r="W483">
            <v>1082863.674914096</v>
          </cell>
          <cell r="X483">
            <v>1121739.6225344334</v>
          </cell>
          <cell r="Y483">
            <v>1121739.6225344334</v>
          </cell>
          <cell r="Z483">
            <v>1101816.2968836334</v>
          </cell>
          <cell r="AA483">
            <v>1103625.9099999999</v>
          </cell>
          <cell r="AB483">
            <v>1103625.9099999999</v>
          </cell>
          <cell r="AC483">
            <v>1103625.9099999999</v>
          </cell>
        </row>
        <row r="484">
          <cell r="A484" t="str">
            <v>Sears Co-Brand - Agency Fees</v>
          </cell>
          <cell r="B484">
            <v>1424090.36</v>
          </cell>
          <cell r="C484">
            <v>1424090.36</v>
          </cell>
          <cell r="D484">
            <v>0</v>
          </cell>
          <cell r="F484" t="str">
            <v>Agency Fees</v>
          </cell>
          <cell r="G484">
            <v>1312396.2515595285</v>
          </cell>
          <cell r="H484">
            <v>1312396.2515595285</v>
          </cell>
          <cell r="I484">
            <v>1312396.2515595285</v>
          </cell>
          <cell r="J484">
            <v>1312396.2515595285</v>
          </cell>
          <cell r="K484">
            <v>1312396.2515595285</v>
          </cell>
          <cell r="L484">
            <v>1312396.2515595285</v>
          </cell>
          <cell r="M484">
            <v>1312396.2515595285</v>
          </cell>
          <cell r="N484">
            <v>1312396.2515595285</v>
          </cell>
          <cell r="O484">
            <v>1312396.2515595285</v>
          </cell>
          <cell r="P484">
            <v>1312396.2515595285</v>
          </cell>
          <cell r="Q484">
            <v>1312396.2515595285</v>
          </cell>
          <cell r="R484">
            <v>1312396.2515595285</v>
          </cell>
          <cell r="S484">
            <v>1312396.2515595285</v>
          </cell>
          <cell r="T484">
            <v>1312396.2515595285</v>
          </cell>
          <cell r="U484">
            <v>1312396.2515595285</v>
          </cell>
          <cell r="V484">
            <v>1312396.2515595285</v>
          </cell>
          <cell r="W484">
            <v>1312396.2515595285</v>
          </cell>
          <cell r="X484">
            <v>1312396.2515595285</v>
          </cell>
          <cell r="Y484">
            <v>1123242.3755447555</v>
          </cell>
          <cell r="Z484">
            <v>1163631.7727264697</v>
          </cell>
          <cell r="AA484">
            <v>1451035.3321221878</v>
          </cell>
          <cell r="AB484">
            <v>1424090.36</v>
          </cell>
          <cell r="AC484">
            <v>1424090.36</v>
          </cell>
        </row>
        <row r="485">
          <cell r="A485" t="str">
            <v>Sears Co-Brand - Total Collections recoveries</v>
          </cell>
          <cell r="B485">
            <v>-6545129.3499999987</v>
          </cell>
          <cell r="C485">
            <v>-6545129.3499999987</v>
          </cell>
          <cell r="D485">
            <v>0</v>
          </cell>
          <cell r="F485" t="str">
            <v>Total Collections recoveries</v>
          </cell>
          <cell r="G485">
            <v>-5919775.3733187104</v>
          </cell>
          <cell r="H485">
            <v>-5919775.3733187104</v>
          </cell>
          <cell r="I485">
            <v>-5919775.3733187104</v>
          </cell>
          <cell r="J485">
            <v>-5919775.3733187104</v>
          </cell>
          <cell r="K485">
            <v>-5919775.3733187104</v>
          </cell>
          <cell r="L485">
            <v>-5919775.3733187104</v>
          </cell>
          <cell r="M485">
            <v>-5919775.3733187104</v>
          </cell>
          <cell r="N485">
            <v>-5919775.3733187104</v>
          </cell>
          <cell r="O485">
            <v>-5919775.3733187104</v>
          </cell>
          <cell r="P485">
            <v>-5919775.3733187104</v>
          </cell>
          <cell r="Q485">
            <v>-5919775.3733187104</v>
          </cell>
          <cell r="R485">
            <v>-5919775.3733187104</v>
          </cell>
          <cell r="S485">
            <v>-5919775.3733187104</v>
          </cell>
          <cell r="T485">
            <v>-5919775.3733187104</v>
          </cell>
          <cell r="U485">
            <v>-5919775.3733187104</v>
          </cell>
          <cell r="V485">
            <v>-5919775.3733187104</v>
          </cell>
          <cell r="W485">
            <v>-5919775.3733187104</v>
          </cell>
          <cell r="X485">
            <v>-5919775.3733187104</v>
          </cell>
          <cell r="Y485">
            <v>-5066566.248658807</v>
          </cell>
          <cell r="Z485">
            <v>-5248749.151494273</v>
          </cell>
          <cell r="AA485">
            <v>-6545129.3499999987</v>
          </cell>
          <cell r="AB485">
            <v>-6545129.3499999987</v>
          </cell>
          <cell r="AC485">
            <v>-6545129.3499999987</v>
          </cell>
        </row>
        <row r="486">
          <cell r="A486" t="str">
            <v>Sears Co-Brand - Written Off Asset Sales</v>
          </cell>
          <cell r="B486">
            <v>-911451.69</v>
          </cell>
          <cell r="C486">
            <v>-911451.69</v>
          </cell>
          <cell r="D486">
            <v>0</v>
          </cell>
          <cell r="F486" t="str">
            <v>Written Off Asset Sales</v>
          </cell>
          <cell r="G486">
            <v>-906633.71605371498</v>
          </cell>
          <cell r="H486">
            <v>-906633.71605371498</v>
          </cell>
          <cell r="I486">
            <v>-906633.71605371498</v>
          </cell>
          <cell r="J486">
            <v>-906633.71605371498</v>
          </cell>
          <cell r="K486">
            <v>-906633.71605371498</v>
          </cell>
          <cell r="L486">
            <v>-906633.71605371498</v>
          </cell>
          <cell r="M486">
            <v>-906633.71605371498</v>
          </cell>
          <cell r="N486">
            <v>-930423.16294286307</v>
          </cell>
          <cell r="O486">
            <v>-930423.16294286307</v>
          </cell>
          <cell r="P486">
            <v>-930423.16294286307</v>
          </cell>
          <cell r="Q486">
            <v>-930423.16294286307</v>
          </cell>
          <cell r="R486">
            <v>-930423.16294286307</v>
          </cell>
          <cell r="S486">
            <v>-965359.32508884964</v>
          </cell>
          <cell r="T486">
            <v>-965359.32508884964</v>
          </cell>
          <cell r="U486">
            <v>-965359.32508884964</v>
          </cell>
          <cell r="V486">
            <v>-965359.32508884964</v>
          </cell>
          <cell r="W486">
            <v>-937132.16824983363</v>
          </cell>
          <cell r="X486">
            <v>-937132.16824983363</v>
          </cell>
          <cell r="Y486">
            <v>-937132.16824983363</v>
          </cell>
          <cell r="Z486">
            <v>-937132.16824983363</v>
          </cell>
          <cell r="AA486">
            <v>-911451.68824983365</v>
          </cell>
          <cell r="AB486">
            <v>-911451.69</v>
          </cell>
          <cell r="AC486">
            <v>-911451.69</v>
          </cell>
        </row>
        <row r="487">
          <cell r="A487" t="str">
            <v>Sears Co-Brand - Sales Tax</v>
          </cell>
          <cell r="B487">
            <v>-43693.53</v>
          </cell>
          <cell r="C487">
            <v>0</v>
          </cell>
          <cell r="D487">
            <v>43693.53</v>
          </cell>
          <cell r="F487" t="str">
            <v>Sales Tax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-43693.53</v>
          </cell>
        </row>
        <row r="488">
          <cell r="A488" t="str">
            <v>Sears Co-Brand - Loss Share</v>
          </cell>
          <cell r="B488">
            <v>0</v>
          </cell>
          <cell r="C488">
            <v>0</v>
          </cell>
          <cell r="D488">
            <v>0</v>
          </cell>
          <cell r="F488" t="str">
            <v>Loss Share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</row>
        <row r="489">
          <cell r="A489" t="str">
            <v>Sears Co-Brand - NCL Task</v>
          </cell>
          <cell r="B489">
            <v>0</v>
          </cell>
          <cell r="C489">
            <v>0</v>
          </cell>
          <cell r="D489">
            <v>0</v>
          </cell>
          <cell r="F489" t="str">
            <v>NCL Task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 t="str">
            <v>Sears Co-Brand - Misc1</v>
          </cell>
          <cell r="B490">
            <v>0</v>
          </cell>
          <cell r="C490">
            <v>0</v>
          </cell>
          <cell r="D490">
            <v>0</v>
          </cell>
          <cell r="F490" t="str">
            <v>Misc1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 t="str">
            <v>Sears Co-Brand - Misc2</v>
          </cell>
          <cell r="B491">
            <v>0</v>
          </cell>
          <cell r="C491">
            <v>0</v>
          </cell>
          <cell r="D491">
            <v>0</v>
          </cell>
          <cell r="F491" t="str">
            <v>Misc2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 t="str">
            <v>Sears Co-Brand - Misc3</v>
          </cell>
          <cell r="B492">
            <v>0</v>
          </cell>
          <cell r="C492">
            <v>0</v>
          </cell>
          <cell r="D492">
            <v>0</v>
          </cell>
          <cell r="F492" t="str">
            <v>Misc3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 t="str">
            <v>Sears Co-Brand - Total Adjustments &amp; Refunds</v>
          </cell>
          <cell r="B493">
            <v>-12924301.570000004</v>
          </cell>
          <cell r="C493">
            <v>-12924301.570000004</v>
          </cell>
          <cell r="D493">
            <v>0</v>
          </cell>
          <cell r="F493" t="str">
            <v>Total Adjustments &amp; Refunds</v>
          </cell>
          <cell r="G493">
            <v>-13201469.32966231</v>
          </cell>
          <cell r="H493">
            <v>-13201469.32966231</v>
          </cell>
          <cell r="I493">
            <v>-13201469.32966231</v>
          </cell>
          <cell r="J493">
            <v>-13201469.32966231</v>
          </cell>
          <cell r="K493">
            <v>-13201469.32966231</v>
          </cell>
          <cell r="L493">
            <v>-13201469.32966231</v>
          </cell>
          <cell r="M493">
            <v>-13201469.32966231</v>
          </cell>
          <cell r="N493">
            <v>-13201469.32966231</v>
          </cell>
          <cell r="O493">
            <v>-13201469.32966231</v>
          </cell>
          <cell r="P493">
            <v>-13201469.32966231</v>
          </cell>
          <cell r="Q493">
            <v>-13201469.32966231</v>
          </cell>
          <cell r="R493">
            <v>-13052469.329662301</v>
          </cell>
          <cell r="S493">
            <v>-12986657.869591765</v>
          </cell>
          <cell r="T493">
            <v>-12986657.869591765</v>
          </cell>
          <cell r="U493">
            <v>-12986657.869591765</v>
          </cell>
          <cell r="V493">
            <v>-12986657.869591765</v>
          </cell>
          <cell r="W493">
            <v>-12986657.869591765</v>
          </cell>
          <cell r="X493">
            <v>-12974864.120035879</v>
          </cell>
          <cell r="Y493">
            <v>-12956423.830398472</v>
          </cell>
          <cell r="Z493">
            <v>-12956423.830398472</v>
          </cell>
          <cell r="AA493">
            <v>-12935092.964643065</v>
          </cell>
          <cell r="AB493">
            <v>-12924301.570000004</v>
          </cell>
          <cell r="AC493">
            <v>-12924301.570000004</v>
          </cell>
        </row>
        <row r="494">
          <cell r="A494" t="str">
            <v>Sears Co-Brand - Impaired Asset Reserve</v>
          </cell>
          <cell r="B494">
            <v>0</v>
          </cell>
          <cell r="C494">
            <v>0</v>
          </cell>
          <cell r="D494">
            <v>0</v>
          </cell>
          <cell r="F494" t="str">
            <v>Impaired Asset Reserve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 t="str">
            <v>Sears Co-Brand - Total Net Credit Loss</v>
          </cell>
          <cell r="B495">
            <v>64848658.950000018</v>
          </cell>
          <cell r="C495">
            <v>64892352.480000019</v>
          </cell>
          <cell r="D495">
            <v>43693.530000001192</v>
          </cell>
          <cell r="F495" t="str">
            <v>Total Net Credit Loss</v>
          </cell>
          <cell r="G495">
            <v>64904815.343575999</v>
          </cell>
          <cell r="H495">
            <v>64904815.343575999</v>
          </cell>
          <cell r="I495">
            <v>64904815.343575999</v>
          </cell>
          <cell r="J495">
            <v>64904815.343575999</v>
          </cell>
          <cell r="K495">
            <v>64904815.343575999</v>
          </cell>
          <cell r="L495">
            <v>64904815.343575999</v>
          </cell>
          <cell r="M495">
            <v>64904815.343575999</v>
          </cell>
          <cell r="N495">
            <v>64881025.896686852</v>
          </cell>
          <cell r="O495">
            <v>64881025.896686852</v>
          </cell>
          <cell r="P495">
            <v>64994342.991945148</v>
          </cell>
          <cell r="Q495">
            <v>64994342.991945148</v>
          </cell>
          <cell r="R495">
            <v>64513665.739530034</v>
          </cell>
          <cell r="S495">
            <v>64783113.433588542</v>
          </cell>
          <cell r="T495">
            <v>64783113.433588542</v>
          </cell>
          <cell r="U495">
            <v>64783113.433588542</v>
          </cell>
          <cell r="V495">
            <v>64783113.433588542</v>
          </cell>
          <cell r="W495">
            <v>64811340.590427555</v>
          </cell>
          <cell r="X495">
            <v>64787306.720750205</v>
          </cell>
          <cell r="Y495">
            <v>65352998.41172792</v>
          </cell>
          <cell r="Z495">
            <v>65317212.488129675</v>
          </cell>
          <cell r="AA495">
            <v>64096012.649229333</v>
          </cell>
          <cell r="AB495">
            <v>64892352.480000019</v>
          </cell>
          <cell r="AC495">
            <v>64848658.950000018</v>
          </cell>
          <cell r="AD495">
            <v>0</v>
          </cell>
          <cell r="AE495">
            <v>0</v>
          </cell>
        </row>
        <row r="496">
          <cell r="A496" t="str">
            <v>Sears Co-Brand - Total Net Credit Loss - Sum</v>
          </cell>
          <cell r="B496">
            <v>64848658.950000018</v>
          </cell>
          <cell r="C496">
            <v>64892352.480000019</v>
          </cell>
          <cell r="D496">
            <v>43693.530000001192</v>
          </cell>
          <cell r="F496" t="str">
            <v>Total Net Credit Loss - Sum</v>
          </cell>
          <cell r="G496">
            <v>64904815.343575999</v>
          </cell>
          <cell r="H496">
            <v>64904815.343575999</v>
          </cell>
          <cell r="I496">
            <v>64904815.343575999</v>
          </cell>
          <cell r="J496">
            <v>64904815.343575999</v>
          </cell>
          <cell r="K496">
            <v>64904815.343575999</v>
          </cell>
          <cell r="L496">
            <v>64904815.343575999</v>
          </cell>
          <cell r="M496">
            <v>64904815.343575999</v>
          </cell>
          <cell r="N496">
            <v>64881025.896686852</v>
          </cell>
          <cell r="O496">
            <v>64881025.896686852</v>
          </cell>
          <cell r="P496">
            <v>64994342.991945148</v>
          </cell>
          <cell r="Q496">
            <v>64994342.991945148</v>
          </cell>
          <cell r="R496">
            <v>64513665.739530034</v>
          </cell>
          <cell r="S496">
            <v>64783113.433588542</v>
          </cell>
          <cell r="T496">
            <v>64783113.433588542</v>
          </cell>
          <cell r="U496">
            <v>64783113.433588542</v>
          </cell>
          <cell r="V496">
            <v>64783113.433588542</v>
          </cell>
          <cell r="W496">
            <v>64811340.590427555</v>
          </cell>
          <cell r="X496">
            <v>64787306.720750205</v>
          </cell>
          <cell r="Y496">
            <v>65352998.41172792</v>
          </cell>
          <cell r="Z496">
            <v>65317212.488129675</v>
          </cell>
          <cell r="AA496">
            <v>64096012.649229318</v>
          </cell>
          <cell r="AB496">
            <v>64892352.480000019</v>
          </cell>
          <cell r="AC496">
            <v>64848658.950000018</v>
          </cell>
          <cell r="AD496">
            <v>0</v>
          </cell>
          <cell r="AE496">
            <v>0</v>
          </cell>
        </row>
        <row r="497">
          <cell r="A497" t="str">
            <v>Sears Co-Brand - Total Net Credit Loss - Check</v>
          </cell>
          <cell r="B497">
            <v>0</v>
          </cell>
          <cell r="C497">
            <v>0</v>
          </cell>
          <cell r="D497">
            <v>0</v>
          </cell>
          <cell r="F497" t="str">
            <v>Total Net Credit Loss - Check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A498" t="str">
            <v>Sears Co-Brand - Credit Loss (pre Adj. &amp; Ref)</v>
          </cell>
          <cell r="B498">
            <v>77772960.520000026</v>
          </cell>
          <cell r="C498">
            <v>77816654.050000027</v>
          </cell>
          <cell r="D498">
            <v>43693.530000001192</v>
          </cell>
          <cell r="F498" t="str">
            <v>Credit Loss (pre Adj. &amp; Ref)</v>
          </cell>
          <cell r="G498">
            <v>78106284.673238307</v>
          </cell>
          <cell r="H498">
            <v>78106284.673238307</v>
          </cell>
          <cell r="I498">
            <v>78106284.673238307</v>
          </cell>
          <cell r="J498">
            <v>78106284.673238307</v>
          </cell>
          <cell r="K498">
            <v>78106284.673238307</v>
          </cell>
          <cell r="L498">
            <v>78106284.673238307</v>
          </cell>
          <cell r="M498">
            <v>78106284.673238307</v>
          </cell>
          <cell r="N498">
            <v>78082495.22634916</v>
          </cell>
          <cell r="O498">
            <v>78082495.22634916</v>
          </cell>
          <cell r="P498">
            <v>78195812.321607456</v>
          </cell>
          <cell r="Q498">
            <v>78195812.321607456</v>
          </cell>
          <cell r="R498">
            <v>77566135.069192335</v>
          </cell>
          <cell r="S498">
            <v>77769771.303180307</v>
          </cell>
          <cell r="T498">
            <v>77769771.303180307</v>
          </cell>
          <cell r="U498">
            <v>77769771.303180307</v>
          </cell>
          <cell r="V498">
            <v>77769771.303180307</v>
          </cell>
          <cell r="W498">
            <v>77797998.46001932</v>
          </cell>
          <cell r="X498">
            <v>77762170.840786085</v>
          </cell>
          <cell r="Y498">
            <v>78309422.24212639</v>
          </cell>
          <cell r="Z498">
            <v>78273636.318528146</v>
          </cell>
          <cell r="AA498">
            <v>77031105.613872379</v>
          </cell>
          <cell r="AB498">
            <v>77816654.050000027</v>
          </cell>
          <cell r="AC498">
            <v>77772960.520000026</v>
          </cell>
          <cell r="AD498">
            <v>0</v>
          </cell>
          <cell r="AE498">
            <v>0</v>
          </cell>
        </row>
        <row r="499">
          <cell r="A499" t="str">
            <v>Sears Co-Brand - Gross Charge-Offs</v>
          </cell>
          <cell r="B499">
            <v>83849144.730000019</v>
          </cell>
          <cell r="C499">
            <v>83849144.730000019</v>
          </cell>
          <cell r="D499">
            <v>0</v>
          </cell>
          <cell r="F499" t="str">
            <v>Gross Charge-Offs</v>
          </cell>
          <cell r="G499">
            <v>83620297.511051208</v>
          </cell>
          <cell r="H499">
            <v>83620297.511051208</v>
          </cell>
          <cell r="I499">
            <v>83620297.511051208</v>
          </cell>
          <cell r="J499">
            <v>83620297.511051208</v>
          </cell>
          <cell r="K499">
            <v>83620297.511051208</v>
          </cell>
          <cell r="L499">
            <v>83620297.511051208</v>
          </cell>
          <cell r="M499">
            <v>83620297.511051208</v>
          </cell>
          <cell r="N499">
            <v>83620297.511051208</v>
          </cell>
          <cell r="O499">
            <v>83620297.511051208</v>
          </cell>
          <cell r="P499">
            <v>83733614.606309503</v>
          </cell>
          <cell r="Q499">
            <v>83733614.606309503</v>
          </cell>
          <cell r="R499">
            <v>83103937.353894383</v>
          </cell>
          <cell r="S499">
            <v>83342509.750028342</v>
          </cell>
          <cell r="T499">
            <v>83342509.750028342</v>
          </cell>
          <cell r="U499">
            <v>83342509.750028342</v>
          </cell>
          <cell r="V499">
            <v>83342509.750028342</v>
          </cell>
          <cell r="W499">
            <v>83342509.750028342</v>
          </cell>
          <cell r="X499">
            <v>83306682.130795106</v>
          </cell>
          <cell r="Y499">
            <v>83189878.28349027</v>
          </cell>
          <cell r="Z499">
            <v>83295885.865545779</v>
          </cell>
          <cell r="AA499">
            <v>83036651.320000023</v>
          </cell>
          <cell r="AB499">
            <v>83849144.730000019</v>
          </cell>
          <cell r="AC499">
            <v>83849144.730000019</v>
          </cell>
          <cell r="AD499">
            <v>0</v>
          </cell>
          <cell r="AE499">
            <v>0</v>
          </cell>
        </row>
        <row r="500">
          <cell r="A500" t="str">
            <v>Sears Co-Brand - SBWO &amp; Other Adj</v>
          </cell>
          <cell r="B500">
            <v>1916119.3199999814</v>
          </cell>
          <cell r="C500">
            <v>1916119.3199999814</v>
          </cell>
          <cell r="D500">
            <v>0</v>
          </cell>
          <cell r="F500" t="str">
            <v>SBWO &amp; Other Adj</v>
          </cell>
          <cell r="G500">
            <v>1079332.2903714178</v>
          </cell>
          <cell r="H500">
            <v>1079332.2903714178</v>
          </cell>
          <cell r="I500">
            <v>1079332.2903714178</v>
          </cell>
          <cell r="J500">
            <v>1079332.2903714178</v>
          </cell>
          <cell r="K500">
            <v>1079332.2903714178</v>
          </cell>
          <cell r="L500">
            <v>1079332.2903714178</v>
          </cell>
          <cell r="M500">
            <v>1079332.2903714178</v>
          </cell>
          <cell r="N500">
            <v>1079332.2903714178</v>
          </cell>
          <cell r="O500">
            <v>1079332.2903714178</v>
          </cell>
          <cell r="P500">
            <v>1079332.2903714178</v>
          </cell>
          <cell r="Q500">
            <v>1079332.2903714178</v>
          </cell>
          <cell r="R500">
            <v>961095.11977164051</v>
          </cell>
          <cell r="S500">
            <v>1082863.674914096</v>
          </cell>
          <cell r="T500">
            <v>1082863.674914096</v>
          </cell>
          <cell r="U500">
            <v>1082863.674914096</v>
          </cell>
          <cell r="V500">
            <v>1082863.674914096</v>
          </cell>
          <cell r="W500">
            <v>1082863.674914096</v>
          </cell>
          <cell r="X500">
            <v>1121739.6225344334</v>
          </cell>
          <cell r="Y500">
            <v>1121739.6225344334</v>
          </cell>
          <cell r="Z500">
            <v>1101816.2968836334</v>
          </cell>
          <cell r="AA500">
            <v>1103625.9099999999</v>
          </cell>
          <cell r="AB500">
            <v>1916119.3199999814</v>
          </cell>
          <cell r="AC500">
            <v>1916119.3199999814</v>
          </cell>
          <cell r="AD500">
            <v>0</v>
          </cell>
          <cell r="AE500">
            <v>0</v>
          </cell>
        </row>
        <row r="501">
          <cell r="A501" t="str">
            <v>Sears Co-Brand - Total Recoveries &amp; Other</v>
          </cell>
          <cell r="B501">
            <v>-6076184.2099999981</v>
          </cell>
          <cell r="C501">
            <v>-6032490.6799999978</v>
          </cell>
          <cell r="D501">
            <v>43693.530000000261</v>
          </cell>
          <cell r="F501" t="str">
            <v>Total Recoveries &amp; Other</v>
          </cell>
          <cell r="G501">
            <v>-5514012.8378128968</v>
          </cell>
          <cell r="H501">
            <v>-5514012.8378128968</v>
          </cell>
          <cell r="I501">
            <v>-5514012.8378128968</v>
          </cell>
          <cell r="J501">
            <v>-5514012.8378128968</v>
          </cell>
          <cell r="K501">
            <v>-5514012.8378128968</v>
          </cell>
          <cell r="L501">
            <v>-5514012.8378128968</v>
          </cell>
          <cell r="M501">
            <v>-5514012.8378128968</v>
          </cell>
          <cell r="N501">
            <v>-5537802.2847020449</v>
          </cell>
          <cell r="O501">
            <v>-5537802.2847020449</v>
          </cell>
          <cell r="P501">
            <v>-5537802.2847020449</v>
          </cell>
          <cell r="Q501">
            <v>-5537802.2847020449</v>
          </cell>
          <cell r="R501">
            <v>-5537802.2847020449</v>
          </cell>
          <cell r="S501">
            <v>-5572738.4468480311</v>
          </cell>
          <cell r="T501">
            <v>-5572738.4468480311</v>
          </cell>
          <cell r="U501">
            <v>-5572738.4468480311</v>
          </cell>
          <cell r="V501">
            <v>-5572738.4468480311</v>
          </cell>
          <cell r="W501">
            <v>-5544511.2900090152</v>
          </cell>
          <cell r="X501">
            <v>-5544511.2900090152</v>
          </cell>
          <cell r="Y501">
            <v>-4880456.0413638847</v>
          </cell>
          <cell r="Z501">
            <v>-5022249.5470176367</v>
          </cell>
          <cell r="AA501">
            <v>-6005545.7061276445</v>
          </cell>
          <cell r="AB501">
            <v>-6032490.6799999978</v>
          </cell>
          <cell r="AC501">
            <v>-6076184.2099999981</v>
          </cell>
          <cell r="AD501">
            <v>0</v>
          </cell>
          <cell r="AE501">
            <v>0</v>
          </cell>
        </row>
        <row r="502">
          <cell r="A502" t="str">
            <v>Sears Co-Brand - Net Recoveries</v>
          </cell>
          <cell r="B502">
            <v>-5121038.9899999984</v>
          </cell>
          <cell r="C502">
            <v>-5121038.9899999984</v>
          </cell>
          <cell r="D502">
            <v>0</v>
          </cell>
          <cell r="F502" t="str">
            <v>Net Recoveries</v>
          </cell>
          <cell r="G502">
            <v>-4607379.1217591818</v>
          </cell>
          <cell r="H502">
            <v>-4607379.1217591818</v>
          </cell>
          <cell r="I502">
            <v>-4607379.1217591818</v>
          </cell>
          <cell r="J502">
            <v>-4607379.1217591818</v>
          </cell>
          <cell r="K502">
            <v>-4607379.1217591818</v>
          </cell>
          <cell r="L502">
            <v>-4607379.1217591818</v>
          </cell>
          <cell r="M502">
            <v>-4607379.1217591818</v>
          </cell>
          <cell r="N502">
            <v>-4607379.1217591818</v>
          </cell>
          <cell r="O502">
            <v>-4607379.1217591818</v>
          </cell>
          <cell r="P502">
            <v>-4607379.1217591818</v>
          </cell>
          <cell r="Q502">
            <v>-4607379.1217591818</v>
          </cell>
          <cell r="R502">
            <v>-4607379.1217591818</v>
          </cell>
          <cell r="S502">
            <v>-4607379.1217591818</v>
          </cell>
          <cell r="T502">
            <v>-4607379.1217591818</v>
          </cell>
          <cell r="U502">
            <v>-4607379.1217591818</v>
          </cell>
          <cell r="V502">
            <v>-4607379.1217591818</v>
          </cell>
          <cell r="W502">
            <v>-4607379.1217591818</v>
          </cell>
          <cell r="X502">
            <v>-4607379.1217591818</v>
          </cell>
          <cell r="Y502">
            <v>-3943323.8731140513</v>
          </cell>
          <cell r="Z502">
            <v>-4085117.3787678033</v>
          </cell>
          <cell r="AA502">
            <v>-5094094.0178778106</v>
          </cell>
          <cell r="AB502">
            <v>-5121038.9899999984</v>
          </cell>
          <cell r="AC502">
            <v>-5121038.9899999984</v>
          </cell>
          <cell r="AD502">
            <v>0</v>
          </cell>
          <cell r="AE502">
            <v>0</v>
          </cell>
        </row>
        <row r="503">
          <cell r="A503" t="str">
            <v>Sears Co-Brand - Sales Tax/Loss Share/Other/IAR</v>
          </cell>
          <cell r="B503">
            <v>-43693.53</v>
          </cell>
          <cell r="C503">
            <v>0</v>
          </cell>
          <cell r="D503">
            <v>43693.53</v>
          </cell>
          <cell r="F503" t="str">
            <v>Sales Tax/Loss Share/Other/IAR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-43693.53</v>
          </cell>
          <cell r="AD503">
            <v>0</v>
          </cell>
          <cell r="AE503">
            <v>0</v>
          </cell>
        </row>
        <row r="504">
          <cell r="A504" t="str">
            <v>Sears Co-Brand - Total Adjustments &amp; Refunds %</v>
          </cell>
          <cell r="B504">
            <v>0.15774227187786202</v>
          </cell>
          <cell r="C504">
            <v>0.15774227187786202</v>
          </cell>
          <cell r="D504">
            <v>0</v>
          </cell>
          <cell r="F504" t="str">
            <v>Total Adjustments &amp; Refunds %</v>
          </cell>
          <cell r="G504">
            <v>0.15993839294666762</v>
          </cell>
          <cell r="H504">
            <v>0.15993839294666762</v>
          </cell>
          <cell r="I504">
            <v>0.15993839294666762</v>
          </cell>
          <cell r="J504">
            <v>0.15993839294666762</v>
          </cell>
          <cell r="K504">
            <v>0.15993839294666762</v>
          </cell>
          <cell r="L504">
            <v>0.15993839294666762</v>
          </cell>
          <cell r="M504">
            <v>0.15993839294666762</v>
          </cell>
          <cell r="N504">
            <v>0.15993839294666762</v>
          </cell>
          <cell r="O504">
            <v>0.15993839294666762</v>
          </cell>
          <cell r="P504">
            <v>0.15971912113640957</v>
          </cell>
          <cell r="Q504">
            <v>0.15971912113640957</v>
          </cell>
          <cell r="R504">
            <v>0.1588996554618877</v>
          </cell>
          <cell r="S504">
            <v>0.15787398182741</v>
          </cell>
          <cell r="T504">
            <v>0.15787398182741</v>
          </cell>
          <cell r="U504">
            <v>0.15787398182741</v>
          </cell>
          <cell r="V504">
            <v>0.15787398182741</v>
          </cell>
          <cell r="W504">
            <v>0.15787398182741</v>
          </cell>
          <cell r="X504">
            <v>0.15787398182741</v>
          </cell>
          <cell r="Y504">
            <v>0.15787398181314585</v>
          </cell>
          <cell r="Z504">
            <v>0.15763210044704154</v>
          </cell>
          <cell r="AA504">
            <v>0.15787398182741</v>
          </cell>
          <cell r="AB504">
            <v>0.15774227187786202</v>
          </cell>
          <cell r="AC504">
            <v>0.15774227187786202</v>
          </cell>
          <cell r="AD504">
            <v>0</v>
          </cell>
          <cell r="AE504">
            <v>0</v>
          </cell>
        </row>
        <row r="505">
          <cell r="A505" t="str">
            <v>Sears Co-Brand - Bucket 0 to 1 %</v>
          </cell>
          <cell r="F505" t="str">
            <v>Bucket 0 to 1 %</v>
          </cell>
        </row>
        <row r="506">
          <cell r="A506" t="str">
            <v>Sears Co-Brand - Bucket 1 to 2 %</v>
          </cell>
          <cell r="F506" t="str">
            <v>Bucket 1 to 2 %</v>
          </cell>
        </row>
        <row r="507">
          <cell r="A507" t="str">
            <v>Sears Co-Brand - Bucket 2 to 3 %</v>
          </cell>
          <cell r="F507" t="str">
            <v>Bucket 2 to 3 %</v>
          </cell>
        </row>
        <row r="508">
          <cell r="A508" t="str">
            <v>Sears Co-Brand - Bucket 3 to 4 %</v>
          </cell>
          <cell r="F508" t="str">
            <v>Bucket 3 to 4 %</v>
          </cell>
        </row>
        <row r="509">
          <cell r="A509" t="str">
            <v>Sears Co-Brand - Bucket 4 to 5 %</v>
          </cell>
          <cell r="F509" t="str">
            <v>Bucket 4 to 5 %</v>
          </cell>
        </row>
        <row r="510">
          <cell r="A510" t="str">
            <v>Sears Co-Brand - Bucket 5 to 6 %</v>
          </cell>
          <cell r="F510" t="str">
            <v>Bucket 5 to 6 %</v>
          </cell>
        </row>
        <row r="511">
          <cell r="A511" t="str">
            <v>Sears Co-Brand - Bucket 6 to CWO %</v>
          </cell>
          <cell r="F511" t="str">
            <v>Bucket 6 to CWO %</v>
          </cell>
        </row>
        <row r="512">
          <cell r="A512" t="str">
            <v>Sears Co-Brand - Bucket 0 to Bucket 2 % L2</v>
          </cell>
          <cell r="F512" t="str">
            <v>Bucket 0 to Bucket 2 % L2</v>
          </cell>
        </row>
        <row r="513">
          <cell r="A513" t="str">
            <v>Sears Co-Brand - Bucket 2 to Bucket 4 % L2</v>
          </cell>
          <cell r="F513" t="str">
            <v>Bucket 2 to Bucket 4 % L2</v>
          </cell>
        </row>
        <row r="514">
          <cell r="A514" t="str">
            <v>Sears Co-Brand - Bucket 4 to CWO % L3</v>
          </cell>
          <cell r="F514" t="str">
            <v>Bucket 4 to CWO % L3</v>
          </cell>
        </row>
        <row r="515">
          <cell r="A515" t="str">
            <v>Sears Co-Brand - Bucket 0 to CWO % L7</v>
          </cell>
          <cell r="F515" t="str">
            <v>Bucket 0 to CWO % L7</v>
          </cell>
        </row>
        <row r="517">
          <cell r="A517" t="str">
            <v>Sears Private Label - Risk ANR</v>
          </cell>
          <cell r="E517" t="str">
            <v>Sears Private Label</v>
          </cell>
          <cell r="F517" t="str">
            <v>Risk ANR</v>
          </cell>
        </row>
        <row r="518">
          <cell r="A518" t="str">
            <v>Sears Private Label - Bucket 0 delinquency $</v>
          </cell>
          <cell r="F518" t="str">
            <v>Bucket 0 delinquency $</v>
          </cell>
        </row>
        <row r="519">
          <cell r="A519" t="str">
            <v>Sears Private Label - Bucket 1 delinquency $</v>
          </cell>
          <cell r="F519" t="str">
            <v>Bucket 1 delinquency $</v>
          </cell>
        </row>
        <row r="520">
          <cell r="A520" t="str">
            <v>Sears Private Label - Bucket 2 delinquency $</v>
          </cell>
          <cell r="F520" t="str">
            <v>Bucket 2 delinquency $</v>
          </cell>
        </row>
        <row r="521">
          <cell r="A521" t="str">
            <v>Sears Private Label - Bucket 3 delinquency $</v>
          </cell>
          <cell r="F521" t="str">
            <v>Bucket 3 delinquency $</v>
          </cell>
        </row>
        <row r="522">
          <cell r="A522" t="str">
            <v>Sears Private Label - Bucket 4 delinquency $</v>
          </cell>
          <cell r="F522" t="str">
            <v>Bucket 4 delinquency $</v>
          </cell>
        </row>
        <row r="523">
          <cell r="A523" t="str">
            <v>Sears Private Label - Bucket 5 delinquency $</v>
          </cell>
          <cell r="F523" t="str">
            <v>Bucket 5 delinquency $</v>
          </cell>
        </row>
        <row r="524">
          <cell r="A524" t="str">
            <v>Sears Private Label - Bucket 6 delinquency $</v>
          </cell>
          <cell r="F524" t="str">
            <v>Bucket 6 delinquency $</v>
          </cell>
        </row>
        <row r="525">
          <cell r="A525" t="str">
            <v>Sears Private Label - Contractual charge-offs</v>
          </cell>
          <cell r="B525">
            <v>19397381.540000007</v>
          </cell>
          <cell r="C525">
            <v>19397381.540000007</v>
          </cell>
          <cell r="D525">
            <v>0</v>
          </cell>
          <cell r="F525" t="str">
            <v>Contractual charge-offs</v>
          </cell>
          <cell r="G525">
            <v>19000762.096332304</v>
          </cell>
          <cell r="H525">
            <v>19000762.096332304</v>
          </cell>
          <cell r="I525">
            <v>19000762.096332304</v>
          </cell>
          <cell r="J525">
            <v>19000762.096332304</v>
          </cell>
          <cell r="K525">
            <v>19000762.096332304</v>
          </cell>
          <cell r="L525">
            <v>19000762.096332304</v>
          </cell>
          <cell r="M525">
            <v>19000762.096332304</v>
          </cell>
          <cell r="N525">
            <v>19000762.096332304</v>
          </cell>
          <cell r="O525">
            <v>19000762.096332304</v>
          </cell>
          <cell r="P525">
            <v>19000762.096332304</v>
          </cell>
          <cell r="Q525">
            <v>19000762.096332304</v>
          </cell>
          <cell r="R525">
            <v>19621795.490831673</v>
          </cell>
          <cell r="S525">
            <v>19621795.490831673</v>
          </cell>
          <cell r="T525">
            <v>19621795.490831673</v>
          </cell>
          <cell r="U525">
            <v>19621795.490831673</v>
          </cell>
          <cell r="V525">
            <v>19621795.490831673</v>
          </cell>
          <cell r="W525">
            <v>19621795.490831673</v>
          </cell>
          <cell r="X525">
            <v>19621795.490831673</v>
          </cell>
          <cell r="Y525">
            <v>19621795.490831673</v>
          </cell>
          <cell r="Z525">
            <v>19405007.652767017</v>
          </cell>
          <cell r="AA525">
            <v>19397381.539999988</v>
          </cell>
          <cell r="AB525">
            <v>19397381.540000007</v>
          </cell>
          <cell r="AC525">
            <v>19397381.540000007</v>
          </cell>
        </row>
        <row r="526">
          <cell r="A526" t="str">
            <v>Sears Private Label - Gross Bankruptcy charge-offs</v>
          </cell>
          <cell r="B526">
            <v>4404751.1199999992</v>
          </cell>
          <cell r="C526">
            <v>4404751.1199999992</v>
          </cell>
          <cell r="D526">
            <v>0</v>
          </cell>
          <cell r="F526" t="str">
            <v>Gross Bankruptcy charge-offs</v>
          </cell>
          <cell r="G526">
            <v>4287050.2923806701</v>
          </cell>
          <cell r="H526">
            <v>4287050.2923806701</v>
          </cell>
          <cell r="I526">
            <v>4287050.2923806701</v>
          </cell>
          <cell r="J526">
            <v>4287050.2923806701</v>
          </cell>
          <cell r="K526">
            <v>4287050.2923806701</v>
          </cell>
          <cell r="L526">
            <v>4287050.2923806701</v>
          </cell>
          <cell r="M526">
            <v>4287050.2923806701</v>
          </cell>
          <cell r="N526">
            <v>4287050.2923806701</v>
          </cell>
          <cell r="O526">
            <v>4287050.2923806701</v>
          </cell>
          <cell r="P526">
            <v>4287050.2923806701</v>
          </cell>
          <cell r="Q526">
            <v>4287050.2923806701</v>
          </cell>
          <cell r="R526">
            <v>4319245.8654809371</v>
          </cell>
          <cell r="S526">
            <v>4351441.438581204</v>
          </cell>
          <cell r="T526">
            <v>4351441.438581204</v>
          </cell>
          <cell r="U526">
            <v>4351441.438581204</v>
          </cell>
          <cell r="V526">
            <v>4351441.438581204</v>
          </cell>
          <cell r="W526">
            <v>4351441.438581204</v>
          </cell>
          <cell r="X526">
            <v>4340853.6326623242</v>
          </cell>
          <cell r="Y526">
            <v>4308658.0598669415</v>
          </cell>
          <cell r="Z526">
            <v>4308658.0598669415</v>
          </cell>
          <cell r="AA526">
            <v>4404751.1199999992</v>
          </cell>
          <cell r="AB526">
            <v>4404751.1199999992</v>
          </cell>
          <cell r="AC526">
            <v>4404751.1199999992</v>
          </cell>
        </row>
        <row r="527">
          <cell r="A527" t="str">
            <v>Sears Private Label - Total Gross Accelerated charge-offs</v>
          </cell>
          <cell r="B527">
            <v>4278711.1100000013</v>
          </cell>
          <cell r="C527">
            <v>4278711.1100000013</v>
          </cell>
          <cell r="D527">
            <v>0</v>
          </cell>
          <cell r="F527" t="str">
            <v>Total Gross Accelerated charge-offs</v>
          </cell>
          <cell r="G527">
            <v>4238067.6880197786</v>
          </cell>
          <cell r="H527">
            <v>4238067.6880197786</v>
          </cell>
          <cell r="I527">
            <v>4238067.6880197786</v>
          </cell>
          <cell r="J527">
            <v>4238067.6880197786</v>
          </cell>
          <cell r="K527">
            <v>4238067.6880197786</v>
          </cell>
          <cell r="L527">
            <v>4238067.6880197786</v>
          </cell>
          <cell r="M527">
            <v>4238067.6880197786</v>
          </cell>
          <cell r="N527">
            <v>4238067.6880197786</v>
          </cell>
          <cell r="O527">
            <v>4238067.6880197786</v>
          </cell>
          <cell r="P527">
            <v>4273750.592761484</v>
          </cell>
          <cell r="Q527">
            <v>4273750.592761484</v>
          </cell>
          <cell r="R527">
            <v>4273750.592761484</v>
          </cell>
          <cell r="S527">
            <v>4273750.590180899</v>
          </cell>
          <cell r="T527">
            <v>4273750.590180899</v>
          </cell>
          <cell r="U527">
            <v>4273750.590180899</v>
          </cell>
          <cell r="V527">
            <v>4273750.590180899</v>
          </cell>
          <cell r="W527">
            <v>4273750.590180899</v>
          </cell>
          <cell r="X527">
            <v>4261042.1531946603</v>
          </cell>
          <cell r="Y527">
            <v>4261042.1531946603</v>
          </cell>
          <cell r="Z527">
            <v>4261042.1531946603</v>
          </cell>
          <cell r="AA527">
            <v>4278711.1099999994</v>
          </cell>
          <cell r="AB527">
            <v>4278711.1100000013</v>
          </cell>
          <cell r="AC527">
            <v>4278711.1100000013</v>
          </cell>
        </row>
        <row r="528">
          <cell r="A528" t="str">
            <v>Sears Private Label - NCL Adjustment</v>
          </cell>
          <cell r="B528">
            <v>-3394.5200000107288</v>
          </cell>
          <cell r="C528">
            <v>-3394.5200000107288</v>
          </cell>
          <cell r="D528">
            <v>0</v>
          </cell>
          <cell r="F528" t="str">
            <v>NCL Adjustment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-3394.5200000107288</v>
          </cell>
          <cell r="AC528">
            <v>-3394.5200000107288</v>
          </cell>
        </row>
        <row r="529">
          <cell r="A529" t="str">
            <v>Sears Private Label - Small Balance Charge-offs</v>
          </cell>
          <cell r="B529">
            <v>287397.04999999993</v>
          </cell>
          <cell r="C529">
            <v>287397.04999999993</v>
          </cell>
          <cell r="D529">
            <v>0</v>
          </cell>
          <cell r="F529" t="str">
            <v>Small Balance Charge-offs</v>
          </cell>
          <cell r="G529">
            <v>351189.20150712418</v>
          </cell>
          <cell r="H529">
            <v>351189.20150712418</v>
          </cell>
          <cell r="I529">
            <v>351189.20150712418</v>
          </cell>
          <cell r="J529">
            <v>351189.20150712418</v>
          </cell>
          <cell r="K529">
            <v>351189.20150712418</v>
          </cell>
          <cell r="L529">
            <v>351189.20150712418</v>
          </cell>
          <cell r="M529">
            <v>351189.20150712418</v>
          </cell>
          <cell r="N529">
            <v>351189.20150712418</v>
          </cell>
          <cell r="O529">
            <v>351189.20150712418</v>
          </cell>
          <cell r="P529">
            <v>351189.20150712418</v>
          </cell>
          <cell r="Q529">
            <v>351189.20150712418</v>
          </cell>
          <cell r="R529">
            <v>320426.37210690149</v>
          </cell>
          <cell r="S529">
            <v>347657.81696444593</v>
          </cell>
          <cell r="T529">
            <v>347657.81696444593</v>
          </cell>
          <cell r="U529">
            <v>347657.81696444593</v>
          </cell>
          <cell r="V529">
            <v>347657.81696444593</v>
          </cell>
          <cell r="W529">
            <v>347657.81696444593</v>
          </cell>
          <cell r="X529">
            <v>357781.86934410862</v>
          </cell>
          <cell r="Y529">
            <v>357781.86934410862</v>
          </cell>
          <cell r="Z529">
            <v>352705.1949949087</v>
          </cell>
          <cell r="AA529">
            <v>287397.05</v>
          </cell>
          <cell r="AB529">
            <v>287397.04999999993</v>
          </cell>
          <cell r="AC529">
            <v>287397.04999999993</v>
          </cell>
        </row>
        <row r="530">
          <cell r="A530" t="str">
            <v>Sears Private Label - Agency Fees</v>
          </cell>
          <cell r="B530">
            <v>486875.42000000016</v>
          </cell>
          <cell r="C530">
            <v>486875.42000000016</v>
          </cell>
          <cell r="D530">
            <v>0</v>
          </cell>
          <cell r="F530" t="str">
            <v>Agency Fees</v>
          </cell>
          <cell r="G530">
            <v>445321.86414382729</v>
          </cell>
          <cell r="H530">
            <v>445321.86414382729</v>
          </cell>
          <cell r="I530">
            <v>445321.86414382729</v>
          </cell>
          <cell r="J530">
            <v>445321.86414382729</v>
          </cell>
          <cell r="K530">
            <v>445321.86414382729</v>
          </cell>
          <cell r="L530">
            <v>445321.86414382729</v>
          </cell>
          <cell r="M530">
            <v>445321.86414382729</v>
          </cell>
          <cell r="N530">
            <v>445321.86414382729</v>
          </cell>
          <cell r="O530">
            <v>445321.86414382729</v>
          </cell>
          <cell r="P530">
            <v>445321.86414382729</v>
          </cell>
          <cell r="Q530">
            <v>445321.86414382729</v>
          </cell>
          <cell r="R530">
            <v>445321.86414382729</v>
          </cell>
          <cell r="S530">
            <v>445321.86414382729</v>
          </cell>
          <cell r="T530">
            <v>445321.86414382729</v>
          </cell>
          <cell r="U530">
            <v>445321.86414382729</v>
          </cell>
          <cell r="V530">
            <v>445321.86414382729</v>
          </cell>
          <cell r="W530">
            <v>445321.86414382729</v>
          </cell>
          <cell r="X530">
            <v>445321.86414382729</v>
          </cell>
          <cell r="Y530">
            <v>652429.06097038474</v>
          </cell>
          <cell r="Z530">
            <v>675597.07970538025</v>
          </cell>
          <cell r="AA530">
            <v>467349.15488663566</v>
          </cell>
          <cell r="AB530">
            <v>486875.42000000016</v>
          </cell>
          <cell r="AC530">
            <v>486875.42000000016</v>
          </cell>
        </row>
        <row r="531">
          <cell r="A531" t="str">
            <v>Sears Private Label - Total Collections recoveries</v>
          </cell>
          <cell r="B531">
            <v>-2376626.2200000021</v>
          </cell>
          <cell r="C531">
            <v>-2376626.2200000021</v>
          </cell>
          <cell r="D531">
            <v>0</v>
          </cell>
          <cell r="F531" t="str">
            <v>Total Collections recoveries</v>
          </cell>
          <cell r="G531">
            <v>-2264610.1048801965</v>
          </cell>
          <cell r="H531">
            <v>-2264610.1048801965</v>
          </cell>
          <cell r="I531">
            <v>-2264610.1048801965</v>
          </cell>
          <cell r="J531">
            <v>-2264610.1048801965</v>
          </cell>
          <cell r="K531">
            <v>-2264610.1048801965</v>
          </cell>
          <cell r="L531">
            <v>-2264610.1048801965</v>
          </cell>
          <cell r="M531">
            <v>-2264610.1048801965</v>
          </cell>
          <cell r="N531">
            <v>-2264610.1048801965</v>
          </cell>
          <cell r="O531">
            <v>-2264610.1048801965</v>
          </cell>
          <cell r="P531">
            <v>-2264610.1048801965</v>
          </cell>
          <cell r="Q531">
            <v>-2264610.1048801965</v>
          </cell>
          <cell r="R531">
            <v>-2264610.1048801965</v>
          </cell>
          <cell r="S531">
            <v>-2264610.1048801965</v>
          </cell>
          <cell r="T531">
            <v>-2264610.1048801965</v>
          </cell>
          <cell r="U531">
            <v>-2264610.1048801965</v>
          </cell>
          <cell r="V531">
            <v>-2264610.1048801965</v>
          </cell>
          <cell r="W531">
            <v>-2264610.1048801965</v>
          </cell>
          <cell r="X531">
            <v>-2264610.1048801965</v>
          </cell>
          <cell r="Y531">
            <v>-3317819.2295401003</v>
          </cell>
          <cell r="Z531">
            <v>-3435636.3267046339</v>
          </cell>
          <cell r="AA531">
            <v>-2376626.2199999993</v>
          </cell>
          <cell r="AB531">
            <v>-2376626.2200000021</v>
          </cell>
          <cell r="AC531">
            <v>-2376626.2200000021</v>
          </cell>
        </row>
        <row r="532">
          <cell r="A532" t="str">
            <v>Sears Private Label - Written Off Asset Sales</v>
          </cell>
          <cell r="B532">
            <v>-223051.75</v>
          </cell>
          <cell r="C532">
            <v>-223051.75</v>
          </cell>
          <cell r="D532">
            <v>0</v>
          </cell>
          <cell r="F532" t="str">
            <v>Written Off Asset Sales</v>
          </cell>
          <cell r="G532">
            <v>-250968.09661569892</v>
          </cell>
          <cell r="H532">
            <v>-250968.09661569892</v>
          </cell>
          <cell r="I532">
            <v>-250968.09661569892</v>
          </cell>
          <cell r="J532">
            <v>-250968.09661569892</v>
          </cell>
          <cell r="K532">
            <v>-250968.09661569892</v>
          </cell>
          <cell r="L532">
            <v>-250968.09661569892</v>
          </cell>
          <cell r="M532">
            <v>-250968.09661569892</v>
          </cell>
          <cell r="N532">
            <v>-249222.05931432836</v>
          </cell>
          <cell r="O532">
            <v>-249222.05931432836</v>
          </cell>
          <cell r="P532">
            <v>-249222.05931432836</v>
          </cell>
          <cell r="Q532">
            <v>-249222.05931432836</v>
          </cell>
          <cell r="R532">
            <v>-249222.05931432836</v>
          </cell>
          <cell r="S532">
            <v>-267436.71211880603</v>
          </cell>
          <cell r="T532">
            <v>-267436.71211880603</v>
          </cell>
          <cell r="U532">
            <v>-267436.71211880603</v>
          </cell>
          <cell r="V532">
            <v>-267436.71211880603</v>
          </cell>
          <cell r="W532">
            <v>-232795.61745569584</v>
          </cell>
          <cell r="X532">
            <v>-232795.61745569584</v>
          </cell>
          <cell r="Y532">
            <v>-232795.61745569584</v>
          </cell>
          <cell r="Z532">
            <v>-232795.61745569584</v>
          </cell>
          <cell r="AA532">
            <v>-223051.73745569584</v>
          </cell>
          <cell r="AB532">
            <v>-223051.75</v>
          </cell>
          <cell r="AC532">
            <v>-223051.75</v>
          </cell>
        </row>
        <row r="533">
          <cell r="A533" t="str">
            <v>Sears Private Label - Sales Tax</v>
          </cell>
          <cell r="B533">
            <v>-147094.82999999999</v>
          </cell>
          <cell r="C533">
            <v>0</v>
          </cell>
          <cell r="D533">
            <v>147094.82999999999</v>
          </cell>
          <cell r="F533" t="str">
            <v>Sales Tax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-147094.82999999999</v>
          </cell>
        </row>
        <row r="534">
          <cell r="A534" t="str">
            <v>Sears Private Label - Loss Share</v>
          </cell>
          <cell r="B534">
            <v>0</v>
          </cell>
          <cell r="C534">
            <v>0</v>
          </cell>
          <cell r="D534">
            <v>0</v>
          </cell>
          <cell r="F534" t="str">
            <v>Loss Share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 t="str">
            <v>Sears Private Label - NCL Task</v>
          </cell>
          <cell r="B535">
            <v>0</v>
          </cell>
          <cell r="C535">
            <v>0</v>
          </cell>
          <cell r="D535">
            <v>0</v>
          </cell>
          <cell r="F535" t="str">
            <v>NCL Task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 t="str">
            <v>Sears Private Label - Misc1</v>
          </cell>
          <cell r="B536">
            <v>0</v>
          </cell>
          <cell r="C536">
            <v>0</v>
          </cell>
          <cell r="D536">
            <v>0</v>
          </cell>
          <cell r="F536" t="str">
            <v>Misc1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 t="str">
            <v>Sears Private Label - Misc2</v>
          </cell>
          <cell r="B537">
            <v>0</v>
          </cell>
          <cell r="C537">
            <v>0</v>
          </cell>
          <cell r="D537">
            <v>0</v>
          </cell>
          <cell r="F537" t="str">
            <v>Misc2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 t="str">
            <v>Sears Private Label - Misc3</v>
          </cell>
          <cell r="B538">
            <v>0</v>
          </cell>
          <cell r="C538">
            <v>0</v>
          </cell>
          <cell r="D538">
            <v>0</v>
          </cell>
          <cell r="F538" t="str">
            <v>Misc3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 t="str">
            <v>Sears Private Label - Total Adjustments &amp; Refunds</v>
          </cell>
          <cell r="B539">
            <v>-5900920.8500000015</v>
          </cell>
          <cell r="C539">
            <v>-5900920.8500000015</v>
          </cell>
          <cell r="D539">
            <v>0</v>
          </cell>
          <cell r="F539" t="str">
            <v>Total Adjustments &amp; Refunds</v>
          </cell>
          <cell r="G539">
            <v>-5817318.3738404261</v>
          </cell>
          <cell r="H539">
            <v>-5817318.3738404261</v>
          </cell>
          <cell r="I539">
            <v>-5817318.3738404261</v>
          </cell>
          <cell r="J539">
            <v>-5817318.3738404261</v>
          </cell>
          <cell r="K539">
            <v>-5817318.3738404261</v>
          </cell>
          <cell r="L539">
            <v>-5817318.3738404261</v>
          </cell>
          <cell r="M539">
            <v>-5817318.3738404261</v>
          </cell>
          <cell r="N539">
            <v>-5817318.3738404261</v>
          </cell>
          <cell r="O539">
            <v>-5817318.3738404261</v>
          </cell>
          <cell r="P539">
            <v>-5817318.3738404261</v>
          </cell>
          <cell r="Q539">
            <v>-5817318.3738404261</v>
          </cell>
          <cell r="R539">
            <v>-5817318.3738404261</v>
          </cell>
          <cell r="S539">
            <v>-5894512.0042313626</v>
          </cell>
          <cell r="T539">
            <v>-5894512.0042313626</v>
          </cell>
          <cell r="U539">
            <v>-5894512.0042313626</v>
          </cell>
          <cell r="V539">
            <v>-5894512.0042313626</v>
          </cell>
          <cell r="W539">
            <v>-5894512.0042313626</v>
          </cell>
          <cell r="X539">
            <v>-5889650.6014583251</v>
          </cell>
          <cell r="Y539">
            <v>-5882932.1078337841</v>
          </cell>
          <cell r="Z539">
            <v>-5852553.7081081448</v>
          </cell>
          <cell r="AA539">
            <v>-5852553.7081081448</v>
          </cell>
          <cell r="AB539">
            <v>-5900920.8500000015</v>
          </cell>
          <cell r="AC539">
            <v>-5900920.8500000015</v>
          </cell>
        </row>
        <row r="540">
          <cell r="A540" t="str">
            <v>Sears Private Label - Impaired Asset Reserve</v>
          </cell>
          <cell r="B540">
            <v>0</v>
          </cell>
          <cell r="C540">
            <v>0</v>
          </cell>
          <cell r="D540">
            <v>0</v>
          </cell>
          <cell r="F540" t="str">
            <v>Impaired Asset Reserve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 t="str">
            <v>Sears Private Label - Total Net Credit Loss</v>
          </cell>
          <cell r="B541">
            <v>20204028.069999993</v>
          </cell>
          <cell r="C541">
            <v>20351122.899999991</v>
          </cell>
          <cell r="D541">
            <v>147094.82999999821</v>
          </cell>
          <cell r="F541" t="str">
            <v>Total Net Credit Loss</v>
          </cell>
          <cell r="G541">
            <v>19989494.567047384</v>
          </cell>
          <cell r="H541">
            <v>19989494.567047384</v>
          </cell>
          <cell r="I541">
            <v>19989494.567047384</v>
          </cell>
          <cell r="J541">
            <v>19989494.567047384</v>
          </cell>
          <cell r="K541">
            <v>19989494.567047384</v>
          </cell>
          <cell r="L541">
            <v>19989494.567047384</v>
          </cell>
          <cell r="M541">
            <v>19989494.567047384</v>
          </cell>
          <cell r="N541">
            <v>19991240.604348753</v>
          </cell>
          <cell r="O541">
            <v>19991240.604348753</v>
          </cell>
          <cell r="P541">
            <v>20026923.509090457</v>
          </cell>
          <cell r="Q541">
            <v>20026923.509090457</v>
          </cell>
          <cell r="R541">
            <v>20649389.647289872</v>
          </cell>
          <cell r="S541">
            <v>20613408.379471689</v>
          </cell>
          <cell r="T541">
            <v>20613408.379471689</v>
          </cell>
          <cell r="U541">
            <v>20613408.379471689</v>
          </cell>
          <cell r="V541">
            <v>20613408.379471689</v>
          </cell>
          <cell r="W541">
            <v>20648049.474134799</v>
          </cell>
          <cell r="X541">
            <v>20639738.686382376</v>
          </cell>
          <cell r="Y541">
            <v>19768159.679378189</v>
          </cell>
          <cell r="Z541">
            <v>19482024.488260433</v>
          </cell>
          <cell r="AA541">
            <v>20383358.309322786</v>
          </cell>
          <cell r="AB541">
            <v>20351122.899999991</v>
          </cell>
          <cell r="AC541">
            <v>20204028.069999993</v>
          </cell>
          <cell r="AD541">
            <v>0</v>
          </cell>
          <cell r="AE541">
            <v>0</v>
          </cell>
        </row>
        <row r="542">
          <cell r="A542" t="str">
            <v>Sears Private Label - Total Net Credit Loss - Sum</v>
          </cell>
          <cell r="B542">
            <v>20204028.069999989</v>
          </cell>
          <cell r="C542">
            <v>20351122.899999991</v>
          </cell>
          <cell r="D542">
            <v>147094.83000000194</v>
          </cell>
          <cell r="F542" t="str">
            <v>Total Net Credit Loss - Sum</v>
          </cell>
          <cell r="G542">
            <v>19989494.567047384</v>
          </cell>
          <cell r="H542">
            <v>19989494.567047384</v>
          </cell>
          <cell r="I542">
            <v>19989494.567047384</v>
          </cell>
          <cell r="J542">
            <v>19989494.567047384</v>
          </cell>
          <cell r="K542">
            <v>19989494.567047384</v>
          </cell>
          <cell r="L542">
            <v>19989494.567047384</v>
          </cell>
          <cell r="M542">
            <v>19989494.567047384</v>
          </cell>
          <cell r="N542">
            <v>19991240.604348753</v>
          </cell>
          <cell r="O542">
            <v>19991240.604348753</v>
          </cell>
          <cell r="P542">
            <v>20026923.509090457</v>
          </cell>
          <cell r="Q542">
            <v>20026923.509090457</v>
          </cell>
          <cell r="R542">
            <v>20649389.647289872</v>
          </cell>
          <cell r="S542">
            <v>20613408.379471689</v>
          </cell>
          <cell r="T542">
            <v>20613408.379471689</v>
          </cell>
          <cell r="U542">
            <v>20613408.379471689</v>
          </cell>
          <cell r="V542">
            <v>20613408.379471689</v>
          </cell>
          <cell r="W542">
            <v>20648049.474134799</v>
          </cell>
          <cell r="X542">
            <v>20639738.686382376</v>
          </cell>
          <cell r="Y542">
            <v>19768159.679378185</v>
          </cell>
          <cell r="Z542">
            <v>19482024.488260429</v>
          </cell>
          <cell r="AA542">
            <v>20383358.309322786</v>
          </cell>
          <cell r="AB542">
            <v>20351122.899999991</v>
          </cell>
          <cell r="AC542">
            <v>20204028.069999989</v>
          </cell>
          <cell r="AD542">
            <v>0</v>
          </cell>
          <cell r="AE542">
            <v>0</v>
          </cell>
        </row>
        <row r="543">
          <cell r="A543" t="str">
            <v>Sears Private Label - Total Net Credit Loss - Check</v>
          </cell>
          <cell r="B543">
            <v>0</v>
          </cell>
          <cell r="C543">
            <v>0</v>
          </cell>
          <cell r="D543">
            <v>0</v>
          </cell>
          <cell r="F543" t="str">
            <v>Total Net Credit Loss - Check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A544" t="str">
            <v>Sears Private Label - Credit Loss (pre Adj. &amp; Ref)</v>
          </cell>
          <cell r="B544">
            <v>26104948.919999991</v>
          </cell>
          <cell r="C544">
            <v>26252043.749999993</v>
          </cell>
          <cell r="D544">
            <v>147094.83000000194</v>
          </cell>
          <cell r="F544" t="str">
            <v>Credit Loss (pre Adj. &amp; Ref)</v>
          </cell>
          <cell r="G544">
            <v>25806812.940887809</v>
          </cell>
          <cell r="H544">
            <v>25806812.940887809</v>
          </cell>
          <cell r="I544">
            <v>25806812.940887809</v>
          </cell>
          <cell r="J544">
            <v>25806812.940887809</v>
          </cell>
          <cell r="K544">
            <v>25806812.940887809</v>
          </cell>
          <cell r="L544">
            <v>25806812.940887809</v>
          </cell>
          <cell r="M544">
            <v>25806812.940887809</v>
          </cell>
          <cell r="N544">
            <v>25808558.978189178</v>
          </cell>
          <cell r="O544">
            <v>25808558.978189178</v>
          </cell>
          <cell r="P544">
            <v>25844241.882930882</v>
          </cell>
          <cell r="Q544">
            <v>25844241.882930882</v>
          </cell>
          <cell r="R544">
            <v>26466708.021130297</v>
          </cell>
          <cell r="S544">
            <v>26507920.383703053</v>
          </cell>
          <cell r="T544">
            <v>26507920.383703053</v>
          </cell>
          <cell r="U544">
            <v>26507920.383703053</v>
          </cell>
          <cell r="V544">
            <v>26507920.383703053</v>
          </cell>
          <cell r="W544">
            <v>26542561.478366163</v>
          </cell>
          <cell r="X544">
            <v>26529389.287840702</v>
          </cell>
          <cell r="Y544">
            <v>25651091.787211969</v>
          </cell>
          <cell r="Z544">
            <v>25334578.196368575</v>
          </cell>
          <cell r="AA544">
            <v>26235912.017430931</v>
          </cell>
          <cell r="AB544">
            <v>26252043.749999993</v>
          </cell>
          <cell r="AC544">
            <v>26104948.919999991</v>
          </cell>
          <cell r="AD544">
            <v>0</v>
          </cell>
          <cell r="AE544">
            <v>0</v>
          </cell>
        </row>
        <row r="545">
          <cell r="A545" t="str">
            <v>Sears Private Label - Gross Charge-Offs</v>
          </cell>
          <cell r="B545">
            <v>28364846.299999993</v>
          </cell>
          <cell r="C545">
            <v>28364846.299999993</v>
          </cell>
          <cell r="D545">
            <v>0</v>
          </cell>
          <cell r="F545" t="str">
            <v>Gross Charge-Offs</v>
          </cell>
          <cell r="G545">
            <v>27877069.278239876</v>
          </cell>
          <cell r="H545">
            <v>27877069.278239876</v>
          </cell>
          <cell r="I545">
            <v>27877069.278239876</v>
          </cell>
          <cell r="J545">
            <v>27877069.278239876</v>
          </cell>
          <cell r="K545">
            <v>27877069.278239876</v>
          </cell>
          <cell r="L545">
            <v>27877069.278239876</v>
          </cell>
          <cell r="M545">
            <v>27877069.278239876</v>
          </cell>
          <cell r="N545">
            <v>27877069.278239876</v>
          </cell>
          <cell r="O545">
            <v>27877069.278239876</v>
          </cell>
          <cell r="P545">
            <v>27912752.18298158</v>
          </cell>
          <cell r="Q545">
            <v>27912752.18298158</v>
          </cell>
          <cell r="R545">
            <v>28535218.321180996</v>
          </cell>
          <cell r="S545">
            <v>28594645.336558226</v>
          </cell>
          <cell r="T545">
            <v>28594645.336558226</v>
          </cell>
          <cell r="U545">
            <v>28594645.336558226</v>
          </cell>
          <cell r="V545">
            <v>28594645.336558226</v>
          </cell>
          <cell r="W545">
            <v>28594645.336558226</v>
          </cell>
          <cell r="X545">
            <v>28581473.146032766</v>
          </cell>
          <cell r="Y545">
            <v>28549277.573237382</v>
          </cell>
          <cell r="Z545">
            <v>28327413.060823526</v>
          </cell>
          <cell r="AA545">
            <v>28368240.819999989</v>
          </cell>
          <cell r="AB545">
            <v>28364846.299999993</v>
          </cell>
          <cell r="AC545">
            <v>28364846.299999993</v>
          </cell>
          <cell r="AD545">
            <v>0</v>
          </cell>
          <cell r="AE545">
            <v>0</v>
          </cell>
        </row>
        <row r="546">
          <cell r="A546" t="str">
            <v>Sears Private Label - SBWO &amp; Other Adj</v>
          </cell>
          <cell r="B546">
            <v>284002.5299999892</v>
          </cell>
          <cell r="C546">
            <v>284002.5299999892</v>
          </cell>
          <cell r="D546">
            <v>0</v>
          </cell>
          <cell r="F546" t="str">
            <v>SBWO &amp; Other Adj</v>
          </cell>
          <cell r="G546">
            <v>351189.20150712418</v>
          </cell>
          <cell r="H546">
            <v>351189.20150712418</v>
          </cell>
          <cell r="I546">
            <v>351189.20150712418</v>
          </cell>
          <cell r="J546">
            <v>351189.20150712418</v>
          </cell>
          <cell r="K546">
            <v>351189.20150712418</v>
          </cell>
          <cell r="L546">
            <v>351189.20150712418</v>
          </cell>
          <cell r="M546">
            <v>351189.20150712418</v>
          </cell>
          <cell r="N546">
            <v>351189.20150712418</v>
          </cell>
          <cell r="O546">
            <v>351189.20150712418</v>
          </cell>
          <cell r="P546">
            <v>351189.20150712418</v>
          </cell>
          <cell r="Q546">
            <v>351189.20150712418</v>
          </cell>
          <cell r="R546">
            <v>320426.37210690149</v>
          </cell>
          <cell r="S546">
            <v>347657.81696444593</v>
          </cell>
          <cell r="T546">
            <v>347657.81696444593</v>
          </cell>
          <cell r="U546">
            <v>347657.81696444593</v>
          </cell>
          <cell r="V546">
            <v>347657.81696444593</v>
          </cell>
          <cell r="W546">
            <v>347657.81696444593</v>
          </cell>
          <cell r="X546">
            <v>357781.86934410862</v>
          </cell>
          <cell r="Y546">
            <v>357781.86934410862</v>
          </cell>
          <cell r="Z546">
            <v>352705.1949949087</v>
          </cell>
          <cell r="AA546">
            <v>287397.05</v>
          </cell>
          <cell r="AB546">
            <v>284002.5299999892</v>
          </cell>
          <cell r="AC546">
            <v>284002.5299999892</v>
          </cell>
          <cell r="AD546">
            <v>0</v>
          </cell>
          <cell r="AE546">
            <v>0</v>
          </cell>
        </row>
        <row r="547">
          <cell r="A547" t="str">
            <v>Sears Private Label - Total Recoveries &amp; Other</v>
          </cell>
          <cell r="B547">
            <v>-2259897.3800000018</v>
          </cell>
          <cell r="C547">
            <v>-2112802.5500000017</v>
          </cell>
          <cell r="D547">
            <v>147094.83000000007</v>
          </cell>
          <cell r="F547" t="str">
            <v>Total Recoveries &amp; Other</v>
          </cell>
          <cell r="G547">
            <v>-2070256.3373520682</v>
          </cell>
          <cell r="H547">
            <v>-2070256.3373520682</v>
          </cell>
          <cell r="I547">
            <v>-2070256.3373520682</v>
          </cell>
          <cell r="J547">
            <v>-2070256.3373520682</v>
          </cell>
          <cell r="K547">
            <v>-2070256.3373520682</v>
          </cell>
          <cell r="L547">
            <v>-2070256.3373520682</v>
          </cell>
          <cell r="M547">
            <v>-2070256.3373520682</v>
          </cell>
          <cell r="N547">
            <v>-2068510.3000506978</v>
          </cell>
          <cell r="O547">
            <v>-2068510.3000506978</v>
          </cell>
          <cell r="P547">
            <v>-2068510.3000506978</v>
          </cell>
          <cell r="Q547">
            <v>-2068510.3000506978</v>
          </cell>
          <cell r="R547">
            <v>-2068510.3000506978</v>
          </cell>
          <cell r="S547">
            <v>-2086724.9528551754</v>
          </cell>
          <cell r="T547">
            <v>-2086724.9528551754</v>
          </cell>
          <cell r="U547">
            <v>-2086724.9528551754</v>
          </cell>
          <cell r="V547">
            <v>-2086724.9528551754</v>
          </cell>
          <cell r="W547">
            <v>-2052083.858192065</v>
          </cell>
          <cell r="X547">
            <v>-2052083.858192065</v>
          </cell>
          <cell r="Y547">
            <v>-2898185.7860254114</v>
          </cell>
          <cell r="Z547">
            <v>-2992834.8644549493</v>
          </cell>
          <cell r="AA547">
            <v>-2132328.8025690592</v>
          </cell>
          <cell r="AB547">
            <v>-2112802.5500000017</v>
          </cell>
          <cell r="AC547">
            <v>-2259897.3800000018</v>
          </cell>
          <cell r="AD547">
            <v>0</v>
          </cell>
          <cell r="AE547">
            <v>0</v>
          </cell>
        </row>
        <row r="548">
          <cell r="A548" t="str">
            <v>Sears Private Label - Net Recoveries</v>
          </cell>
          <cell r="B548">
            <v>-1889750.8000000019</v>
          </cell>
          <cell r="C548">
            <v>-1889750.8000000019</v>
          </cell>
          <cell r="D548">
            <v>0</v>
          </cell>
          <cell r="F548" t="str">
            <v>Net Recoveries</v>
          </cell>
          <cell r="G548">
            <v>-1819288.2407363693</v>
          </cell>
          <cell r="H548">
            <v>-1819288.2407363693</v>
          </cell>
          <cell r="I548">
            <v>-1819288.2407363693</v>
          </cell>
          <cell r="J548">
            <v>-1819288.2407363693</v>
          </cell>
          <cell r="K548">
            <v>-1819288.2407363693</v>
          </cell>
          <cell r="L548">
            <v>-1819288.2407363693</v>
          </cell>
          <cell r="M548">
            <v>-1819288.2407363693</v>
          </cell>
          <cell r="N548">
            <v>-1819288.2407363693</v>
          </cell>
          <cell r="O548">
            <v>-1819288.2407363693</v>
          </cell>
          <cell r="P548">
            <v>-1819288.2407363693</v>
          </cell>
          <cell r="Q548">
            <v>-1819288.2407363693</v>
          </cell>
          <cell r="R548">
            <v>-1819288.2407363693</v>
          </cell>
          <cell r="S548">
            <v>-1819288.2407363693</v>
          </cell>
          <cell r="T548">
            <v>-1819288.2407363693</v>
          </cell>
          <cell r="U548">
            <v>-1819288.2407363693</v>
          </cell>
          <cell r="V548">
            <v>-1819288.2407363693</v>
          </cell>
          <cell r="W548">
            <v>-1819288.2407363693</v>
          </cell>
          <cell r="X548">
            <v>-1819288.2407363693</v>
          </cell>
          <cell r="Y548">
            <v>-2665390.1685697157</v>
          </cell>
          <cell r="Z548">
            <v>-2760039.2469992535</v>
          </cell>
          <cell r="AA548">
            <v>-1909277.0651133636</v>
          </cell>
          <cell r="AB548">
            <v>-1889750.8000000019</v>
          </cell>
          <cell r="AC548">
            <v>-1889750.8000000019</v>
          </cell>
          <cell r="AD548">
            <v>0</v>
          </cell>
          <cell r="AE548">
            <v>0</v>
          </cell>
        </row>
        <row r="549">
          <cell r="A549" t="str">
            <v>Sears Private Label - Sales Tax/Loss Share/Other/IAR</v>
          </cell>
          <cell r="B549">
            <v>-147094.82999999999</v>
          </cell>
          <cell r="C549">
            <v>0</v>
          </cell>
          <cell r="D549">
            <v>147094.82999999999</v>
          </cell>
          <cell r="F549" t="str">
            <v>Sales Tax/Loss Share/Other/IAR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-147094.82999999999</v>
          </cell>
          <cell r="AD549">
            <v>0</v>
          </cell>
          <cell r="AE549">
            <v>0</v>
          </cell>
        </row>
        <row r="550">
          <cell r="A550" t="str">
            <v>Sears Private Label - Total Adjustments &amp; Refunds %</v>
          </cell>
          <cell r="B550">
            <v>0.21014043945161698</v>
          </cell>
          <cell r="C550">
            <v>0.21014043945161698</v>
          </cell>
          <cell r="D550">
            <v>0</v>
          </cell>
          <cell r="F550" t="str">
            <v>Total Adjustments &amp; Refunds %</v>
          </cell>
          <cell r="G550">
            <v>0.21133995925375426</v>
          </cell>
          <cell r="H550">
            <v>0.21133995925375426</v>
          </cell>
          <cell r="I550">
            <v>0.21133995925375426</v>
          </cell>
          <cell r="J550">
            <v>0.21133995925375426</v>
          </cell>
          <cell r="K550">
            <v>0.21133995925375426</v>
          </cell>
          <cell r="L550">
            <v>0.21133995925375426</v>
          </cell>
          <cell r="M550">
            <v>0.21133995925375426</v>
          </cell>
          <cell r="N550">
            <v>0.21133995925375426</v>
          </cell>
          <cell r="O550">
            <v>0.21133995925375426</v>
          </cell>
          <cell r="P550">
            <v>0.21106634546634909</v>
          </cell>
          <cell r="Q550">
            <v>0.21106634546634909</v>
          </cell>
          <cell r="R550">
            <v>0.20617973665516712</v>
          </cell>
          <cell r="S550">
            <v>0.20867754482288001</v>
          </cell>
          <cell r="T550">
            <v>0.20867754482288001</v>
          </cell>
          <cell r="U550">
            <v>0.20867754482288001</v>
          </cell>
          <cell r="V550">
            <v>0.20867754482288001</v>
          </cell>
          <cell r="W550">
            <v>0.20867754482288001</v>
          </cell>
          <cell r="X550">
            <v>0.20867754482288001</v>
          </cell>
          <cell r="Y550">
            <v>0.20867754480374537</v>
          </cell>
          <cell r="Z550">
            <v>0.20920875156866595</v>
          </cell>
          <cell r="AA550">
            <v>0.20841801464529666</v>
          </cell>
          <cell r="AB550">
            <v>0.21014043945161698</v>
          </cell>
          <cell r="AC550">
            <v>0.21014043945161698</v>
          </cell>
          <cell r="AD550">
            <v>0</v>
          </cell>
          <cell r="AE550">
            <v>0</v>
          </cell>
        </row>
        <row r="551">
          <cell r="A551" t="str">
            <v>Sears Private Label - Bucket 0 to 1 %</v>
          </cell>
          <cell r="F551" t="str">
            <v>Bucket 0 to 1 %</v>
          </cell>
        </row>
        <row r="552">
          <cell r="A552" t="str">
            <v>Sears Private Label - Bucket 1 to 2 %</v>
          </cell>
          <cell r="F552" t="str">
            <v>Bucket 1 to 2 %</v>
          </cell>
        </row>
        <row r="553">
          <cell r="A553" t="str">
            <v>Sears Private Label - Bucket 2 to 3 %</v>
          </cell>
          <cell r="F553" t="str">
            <v>Bucket 2 to 3 %</v>
          </cell>
        </row>
        <row r="554">
          <cell r="A554" t="str">
            <v>Sears Private Label - Bucket 3 to 4 %</v>
          </cell>
          <cell r="F554" t="str">
            <v>Bucket 3 to 4 %</v>
          </cell>
        </row>
        <row r="555">
          <cell r="A555" t="str">
            <v>Sears Private Label - Bucket 4 to 5 %</v>
          </cell>
          <cell r="F555" t="str">
            <v>Bucket 4 to 5 %</v>
          </cell>
        </row>
        <row r="556">
          <cell r="A556" t="str">
            <v>Sears Private Label - Bucket 5 to 6 %</v>
          </cell>
          <cell r="F556" t="str">
            <v>Bucket 5 to 6 %</v>
          </cell>
        </row>
        <row r="557">
          <cell r="A557" t="str">
            <v>Sears Private Label - Bucket 6 to CWO %</v>
          </cell>
          <cell r="F557" t="str">
            <v>Bucket 6 to CWO %</v>
          </cell>
        </row>
        <row r="558">
          <cell r="A558" t="str">
            <v>Sears Private Label - Bucket 0 to Bucket 2 % L2</v>
          </cell>
          <cell r="F558" t="str">
            <v>Bucket 0 to Bucket 2 % L2</v>
          </cell>
        </row>
        <row r="559">
          <cell r="A559" t="str">
            <v>Sears Private Label - Bucket 2 to Bucket 4 % L2</v>
          </cell>
          <cell r="F559" t="str">
            <v>Bucket 2 to Bucket 4 % L2</v>
          </cell>
        </row>
        <row r="560">
          <cell r="A560" t="str">
            <v>Sears Private Label - Bucket 4 to CWO % L3</v>
          </cell>
          <cell r="F560" t="str">
            <v>Bucket 4 to CWO % L3</v>
          </cell>
        </row>
        <row r="561">
          <cell r="A561" t="str">
            <v>Sears Private Label - Bucket 0 to CWO % L7</v>
          </cell>
          <cell r="F561" t="str">
            <v>Bucket 0 to CWO % L7</v>
          </cell>
        </row>
        <row r="563">
          <cell r="A563" t="str">
            <v>Sears Commercial - Risk ANR</v>
          </cell>
          <cell r="E563" t="str">
            <v>Sears Commercial</v>
          </cell>
          <cell r="F563" t="str">
            <v>Risk ANR</v>
          </cell>
        </row>
        <row r="564">
          <cell r="A564" t="str">
            <v>Sears Commercial - Bucket 0 delinquency $</v>
          </cell>
          <cell r="F564" t="str">
            <v>Bucket 0 delinquency $</v>
          </cell>
        </row>
        <row r="565">
          <cell r="A565" t="str">
            <v>Sears Commercial - Bucket 1 delinquency $</v>
          </cell>
          <cell r="F565" t="str">
            <v>Bucket 1 delinquency $</v>
          </cell>
        </row>
        <row r="566">
          <cell r="A566" t="str">
            <v>Sears Commercial - Bucket 2 delinquency $</v>
          </cell>
          <cell r="F566" t="str">
            <v>Bucket 2 delinquency $</v>
          </cell>
        </row>
        <row r="567">
          <cell r="A567" t="str">
            <v>Sears Commercial - Bucket 3 delinquency $</v>
          </cell>
          <cell r="F567" t="str">
            <v>Bucket 3 delinquency $</v>
          </cell>
        </row>
        <row r="568">
          <cell r="A568" t="str">
            <v>Sears Commercial - Bucket 4 delinquency $</v>
          </cell>
          <cell r="F568" t="str">
            <v>Bucket 4 delinquency $</v>
          </cell>
        </row>
        <row r="569">
          <cell r="A569" t="str">
            <v>Sears Commercial - Bucket 5 delinquency $</v>
          </cell>
          <cell r="F569" t="str">
            <v>Bucket 5 delinquency $</v>
          </cell>
        </row>
        <row r="570">
          <cell r="A570" t="str">
            <v>Sears Commercial - Bucket 6 delinquency $</v>
          </cell>
          <cell r="F570" t="str">
            <v>Bucket 6 delinquency $</v>
          </cell>
        </row>
        <row r="571">
          <cell r="A571" t="str">
            <v>Sears Commercial - Contractual charge-offs</v>
          </cell>
          <cell r="B571">
            <v>89130.82</v>
          </cell>
          <cell r="C571">
            <v>89130.82</v>
          </cell>
          <cell r="D571">
            <v>0</v>
          </cell>
          <cell r="F571" t="str">
            <v>Contractual charge-offs</v>
          </cell>
          <cell r="G571">
            <v>66523.313567433783</v>
          </cell>
          <cell r="H571">
            <v>66523.313567433783</v>
          </cell>
          <cell r="I571">
            <v>66523.313567433783</v>
          </cell>
          <cell r="J571">
            <v>66523.313567433783</v>
          </cell>
          <cell r="K571">
            <v>66523.313567433783</v>
          </cell>
          <cell r="L571">
            <v>66523.313567433783</v>
          </cell>
          <cell r="M571">
            <v>66523.313567433783</v>
          </cell>
          <cell r="N571">
            <v>66523.313567433783</v>
          </cell>
          <cell r="O571">
            <v>66523.313567433783</v>
          </cell>
          <cell r="P571">
            <v>66523.313567433783</v>
          </cell>
          <cell r="Q571">
            <v>66523.313567433783</v>
          </cell>
          <cell r="R571">
            <v>73733.831718226415</v>
          </cell>
          <cell r="S571">
            <v>73733.8317182264</v>
          </cell>
          <cell r="T571">
            <v>73733.8317182264</v>
          </cell>
          <cell r="U571">
            <v>73733.8317182264</v>
          </cell>
          <cell r="V571">
            <v>73733.8317182264</v>
          </cell>
          <cell r="W571">
            <v>73733.8317182264</v>
          </cell>
          <cell r="X571">
            <v>73733.8317182264</v>
          </cell>
          <cell r="Y571">
            <v>73733.8317182264</v>
          </cell>
          <cell r="Z571">
            <v>84590.762076571933</v>
          </cell>
          <cell r="AA571">
            <v>82680.394616282196</v>
          </cell>
          <cell r="AB571">
            <v>89130.82</v>
          </cell>
          <cell r="AC571">
            <v>89130.82</v>
          </cell>
        </row>
        <row r="572">
          <cell r="A572" t="str">
            <v>Sears Commercial - Gross Bankruptcy charge-offs</v>
          </cell>
          <cell r="B572">
            <v>34.11</v>
          </cell>
          <cell r="C572">
            <v>34.11</v>
          </cell>
          <cell r="D572">
            <v>0</v>
          </cell>
          <cell r="F572" t="str">
            <v>Gross Bankruptcy charge-offs</v>
          </cell>
          <cell r="G572">
            <v>77.029552351916465</v>
          </cell>
          <cell r="H572">
            <v>77.029552351916465</v>
          </cell>
          <cell r="I572">
            <v>77.029552351916465</v>
          </cell>
          <cell r="J572">
            <v>77.029552351916465</v>
          </cell>
          <cell r="K572">
            <v>77.029552351916465</v>
          </cell>
          <cell r="L572">
            <v>77.029552351916465</v>
          </cell>
          <cell r="M572">
            <v>77.029552351916465</v>
          </cell>
          <cell r="N572">
            <v>77.029552351916465</v>
          </cell>
          <cell r="O572">
            <v>77.029552351916465</v>
          </cell>
          <cell r="P572">
            <v>77.029552351916465</v>
          </cell>
          <cell r="Q572">
            <v>77.029552351916465</v>
          </cell>
          <cell r="R572">
            <v>77.608041152954016</v>
          </cell>
          <cell r="S572">
            <v>78.186529953991567</v>
          </cell>
          <cell r="T572">
            <v>78.186529953991567</v>
          </cell>
          <cell r="U572">
            <v>78.186529953991567</v>
          </cell>
          <cell r="V572">
            <v>78.186529953991567</v>
          </cell>
          <cell r="W572">
            <v>78.186529953991567</v>
          </cell>
          <cell r="X572">
            <v>78.186529953991567</v>
          </cell>
          <cell r="Y572">
            <v>77.60663016243646</v>
          </cell>
          <cell r="Z572">
            <v>77.60663016243646</v>
          </cell>
          <cell r="AA572">
            <v>34.109999999999992</v>
          </cell>
          <cell r="AB572">
            <v>34.11</v>
          </cell>
          <cell r="AC572">
            <v>34.11</v>
          </cell>
        </row>
        <row r="573">
          <cell r="A573" t="str">
            <v>Sears Commercial - Total Gross Accelerated charge-offs</v>
          </cell>
          <cell r="B573">
            <v>0</v>
          </cell>
          <cell r="C573">
            <v>0</v>
          </cell>
          <cell r="D573">
            <v>0</v>
          </cell>
          <cell r="F573" t="str">
            <v>Total Gross Accelerated charge-offs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 t="str">
            <v>Sears Commercial - NCL Adjustment</v>
          </cell>
          <cell r="B574">
            <v>2.0999999999912689</v>
          </cell>
          <cell r="C574">
            <v>2.0999999999912689</v>
          </cell>
          <cell r="D574">
            <v>0</v>
          </cell>
          <cell r="F574" t="str">
            <v>NCL Adjustment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2.0999999999912689</v>
          </cell>
          <cell r="AC574">
            <v>2.0999999999912689</v>
          </cell>
        </row>
        <row r="575">
          <cell r="A575" t="str">
            <v>Sears Commercial - Small Balance Charge-offs</v>
          </cell>
          <cell r="B575">
            <v>0</v>
          </cell>
          <cell r="C575">
            <v>0</v>
          </cell>
          <cell r="D575">
            <v>0</v>
          </cell>
          <cell r="F575" t="str">
            <v>Small Balance Charge-offs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 t="str">
            <v>Sears Commercial - Agency Fees</v>
          </cell>
          <cell r="B576">
            <v>3296.4</v>
          </cell>
          <cell r="C576">
            <v>3296.4</v>
          </cell>
          <cell r="D576">
            <v>0</v>
          </cell>
          <cell r="F576" t="str">
            <v>Agency Fees</v>
          </cell>
          <cell r="G576">
            <v>980.79333333333341</v>
          </cell>
          <cell r="H576">
            <v>980.79333333333341</v>
          </cell>
          <cell r="I576">
            <v>980.79333333333341</v>
          </cell>
          <cell r="J576">
            <v>980.79333333333341</v>
          </cell>
          <cell r="K576">
            <v>980.79333333333341</v>
          </cell>
          <cell r="L576">
            <v>980.79333333333341</v>
          </cell>
          <cell r="M576">
            <v>980.79333333333341</v>
          </cell>
          <cell r="N576">
            <v>980.79333333333341</v>
          </cell>
          <cell r="O576">
            <v>980.79333333333341</v>
          </cell>
          <cell r="P576">
            <v>980.79333333333341</v>
          </cell>
          <cell r="Q576">
            <v>980.79333333333341</v>
          </cell>
          <cell r="R576">
            <v>980.79333333333341</v>
          </cell>
          <cell r="S576">
            <v>980.79333333333341</v>
          </cell>
          <cell r="T576">
            <v>980.79333333333341</v>
          </cell>
          <cell r="U576">
            <v>980.79333333333341</v>
          </cell>
          <cell r="V576">
            <v>980.79333333333341</v>
          </cell>
          <cell r="W576">
            <v>980.79333333333341</v>
          </cell>
          <cell r="X576">
            <v>980.79333333333341</v>
          </cell>
          <cell r="Y576">
            <v>796.55180241312485</v>
          </cell>
          <cell r="Z576">
            <v>796.55180241312485</v>
          </cell>
          <cell r="AA576">
            <v>796.55180241312485</v>
          </cell>
          <cell r="AB576">
            <v>3296.4</v>
          </cell>
          <cell r="AC576">
            <v>3296.4</v>
          </cell>
        </row>
        <row r="577">
          <cell r="A577" t="str">
            <v>Sears Commercial - Total Collections recoveries</v>
          </cell>
          <cell r="B577">
            <v>-7271.8799999999992</v>
          </cell>
          <cell r="C577">
            <v>-7271.8799999999992</v>
          </cell>
          <cell r="D577">
            <v>0</v>
          </cell>
          <cell r="F577" t="str">
            <v>Total Collections recoveries</v>
          </cell>
          <cell r="G577">
            <v>-3681.4355094931962</v>
          </cell>
          <cell r="H577">
            <v>-3681.4355094931962</v>
          </cell>
          <cell r="I577">
            <v>-3681.4355094931962</v>
          </cell>
          <cell r="J577">
            <v>-3681.4355094931962</v>
          </cell>
          <cell r="K577">
            <v>-3681.4355094931962</v>
          </cell>
          <cell r="L577">
            <v>-3681.4355094931962</v>
          </cell>
          <cell r="M577">
            <v>-3681.4355094931962</v>
          </cell>
          <cell r="N577">
            <v>-3681.4355094931962</v>
          </cell>
          <cell r="O577">
            <v>-3681.4355094931962</v>
          </cell>
          <cell r="P577">
            <v>-3681.4355094931962</v>
          </cell>
          <cell r="Q577">
            <v>-3681.4355094931962</v>
          </cell>
          <cell r="R577">
            <v>-3681.4355094931962</v>
          </cell>
          <cell r="S577">
            <v>-3681.4355094931962</v>
          </cell>
          <cell r="T577">
            <v>-3681.4355094931962</v>
          </cell>
          <cell r="U577">
            <v>-3681.4355094931962</v>
          </cell>
          <cell r="V577">
            <v>-3681.4355094931962</v>
          </cell>
          <cell r="W577">
            <v>-3681.4355094931962</v>
          </cell>
          <cell r="X577">
            <v>-3681.4355094931962</v>
          </cell>
          <cell r="Y577">
            <v>-3681.4355094931962</v>
          </cell>
          <cell r="Z577">
            <v>-3681.4355094931962</v>
          </cell>
          <cell r="AA577">
            <v>-3681.4355094931962</v>
          </cell>
          <cell r="AB577">
            <v>-7271.8799999999992</v>
          </cell>
          <cell r="AC577">
            <v>-7271.8799999999992</v>
          </cell>
        </row>
        <row r="578">
          <cell r="A578" t="str">
            <v>Sears Commercial - Written Off Asset Sales</v>
          </cell>
          <cell r="B578">
            <v>0</v>
          </cell>
          <cell r="C578">
            <v>0</v>
          </cell>
          <cell r="D578">
            <v>0</v>
          </cell>
          <cell r="F578" t="str">
            <v>Written Off Asset Sales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 t="str">
            <v>Sears Commercial - Sales Tax</v>
          </cell>
          <cell r="B579">
            <v>0</v>
          </cell>
          <cell r="C579">
            <v>0</v>
          </cell>
          <cell r="D579">
            <v>0</v>
          </cell>
          <cell r="F579" t="str">
            <v>Sales Tax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 t="str">
            <v>Sears Commercial - Loss Share</v>
          </cell>
          <cell r="B580">
            <v>0</v>
          </cell>
          <cell r="C580">
            <v>0</v>
          </cell>
          <cell r="D580">
            <v>0</v>
          </cell>
          <cell r="F580" t="str">
            <v>Loss Share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 t="str">
            <v>Sears Commercial - NCL Task</v>
          </cell>
          <cell r="B581">
            <v>0</v>
          </cell>
          <cell r="C581">
            <v>0</v>
          </cell>
          <cell r="D581">
            <v>0</v>
          </cell>
          <cell r="F581" t="str">
            <v>NCL Task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 t="str">
            <v>Sears Commercial - Misc1</v>
          </cell>
          <cell r="B582">
            <v>0</v>
          </cell>
          <cell r="C582">
            <v>0</v>
          </cell>
          <cell r="D582">
            <v>0</v>
          </cell>
          <cell r="F582" t="str">
            <v>Misc1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 t="str">
            <v>Sears Commercial - Misc2</v>
          </cell>
          <cell r="B583">
            <v>0</v>
          </cell>
          <cell r="C583">
            <v>0</v>
          </cell>
          <cell r="D583">
            <v>0</v>
          </cell>
          <cell r="F583" t="str">
            <v>Misc2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 t="str">
            <v>Sears Commercial - Misc3</v>
          </cell>
          <cell r="B584">
            <v>0</v>
          </cell>
          <cell r="C584">
            <v>0</v>
          </cell>
          <cell r="D584">
            <v>0</v>
          </cell>
          <cell r="F584" t="str">
            <v>Misc3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 t="str">
            <v>Sears Commercial - Total Adjustments &amp; Refunds</v>
          </cell>
          <cell r="B585">
            <v>0</v>
          </cell>
          <cell r="C585">
            <v>0</v>
          </cell>
          <cell r="D585">
            <v>0</v>
          </cell>
          <cell r="F585" t="str">
            <v>Total Adjustments &amp; Refunds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 t="str">
            <v>Sears Commercial - Impaired Asset Reserve</v>
          </cell>
          <cell r="B586">
            <v>0</v>
          </cell>
          <cell r="C586">
            <v>0</v>
          </cell>
          <cell r="D586">
            <v>0</v>
          </cell>
          <cell r="F586" t="str">
            <v>Impaired Asset Reserve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 t="str">
            <v>Sears Commercial - Total Net Credit Loss</v>
          </cell>
          <cell r="B587">
            <v>85191.549999999988</v>
          </cell>
          <cell r="C587">
            <v>85191.549999999988</v>
          </cell>
          <cell r="D587">
            <v>0</v>
          </cell>
          <cell r="F587" t="str">
            <v>Total Net Credit Loss</v>
          </cell>
          <cell r="G587">
            <v>63899.700943625838</v>
          </cell>
          <cell r="H587">
            <v>63899.700943625838</v>
          </cell>
          <cell r="I587">
            <v>63899.700943625838</v>
          </cell>
          <cell r="J587">
            <v>63899.700943625838</v>
          </cell>
          <cell r="K587">
            <v>63899.700943625838</v>
          </cell>
          <cell r="L587">
            <v>63899.700943625838</v>
          </cell>
          <cell r="M587">
            <v>63899.700943625838</v>
          </cell>
          <cell r="N587">
            <v>63899.700943625838</v>
          </cell>
          <cell r="O587">
            <v>63899.700943625838</v>
          </cell>
          <cell r="P587">
            <v>63899.700943625838</v>
          </cell>
          <cell r="Q587">
            <v>63899.700943625838</v>
          </cell>
          <cell r="R587">
            <v>71110.797583219508</v>
          </cell>
          <cell r="S587">
            <v>71111.376072020532</v>
          </cell>
          <cell r="T587">
            <v>71111.376072020532</v>
          </cell>
          <cell r="U587">
            <v>71111.376072020532</v>
          </cell>
          <cell r="V587">
            <v>71111.376072020532</v>
          </cell>
          <cell r="W587">
            <v>71111.376072020532</v>
          </cell>
          <cell r="X587">
            <v>71111.376072020532</v>
          </cell>
          <cell r="Y587">
            <v>70926.554641308772</v>
          </cell>
          <cell r="Z587">
            <v>81783.484999654305</v>
          </cell>
          <cell r="AA587">
            <v>79829.620909202131</v>
          </cell>
          <cell r="AB587">
            <v>85191.549999999988</v>
          </cell>
          <cell r="AC587">
            <v>85191.549999999988</v>
          </cell>
          <cell r="AD587">
            <v>0</v>
          </cell>
          <cell r="AE587">
            <v>0</v>
          </cell>
        </row>
        <row r="588">
          <cell r="A588" t="str">
            <v>Sears Commercial - Total Net Credit Loss - Sum</v>
          </cell>
          <cell r="B588">
            <v>85191.55</v>
          </cell>
          <cell r="C588">
            <v>85191.55</v>
          </cell>
          <cell r="D588">
            <v>0</v>
          </cell>
          <cell r="F588" t="str">
            <v>Total Net Credit Loss - Sum</v>
          </cell>
          <cell r="G588">
            <v>63899.700943625838</v>
          </cell>
          <cell r="H588">
            <v>63899.700943625838</v>
          </cell>
          <cell r="I588">
            <v>63899.700943625838</v>
          </cell>
          <cell r="J588">
            <v>63899.700943625838</v>
          </cell>
          <cell r="K588">
            <v>63899.700943625838</v>
          </cell>
          <cell r="L588">
            <v>63899.700943625838</v>
          </cell>
          <cell r="M588">
            <v>63899.700943625838</v>
          </cell>
          <cell r="N588">
            <v>63899.700943625838</v>
          </cell>
          <cell r="O588">
            <v>63899.700943625838</v>
          </cell>
          <cell r="P588">
            <v>63899.700943625838</v>
          </cell>
          <cell r="Q588">
            <v>63899.700943625838</v>
          </cell>
          <cell r="R588">
            <v>71110.797583219508</v>
          </cell>
          <cell r="S588">
            <v>71111.376072020532</v>
          </cell>
          <cell r="T588">
            <v>71111.376072020532</v>
          </cell>
          <cell r="U588">
            <v>71111.376072020532</v>
          </cell>
          <cell r="V588">
            <v>71111.376072020532</v>
          </cell>
          <cell r="W588">
            <v>71111.376072020532</v>
          </cell>
          <cell r="X588">
            <v>71111.376072020532</v>
          </cell>
          <cell r="Y588">
            <v>70926.554641308772</v>
          </cell>
          <cell r="Z588">
            <v>81783.484999654305</v>
          </cell>
          <cell r="AA588">
            <v>79829.620909202131</v>
          </cell>
          <cell r="AB588">
            <v>85191.55</v>
          </cell>
          <cell r="AC588">
            <v>85191.55</v>
          </cell>
          <cell r="AD588">
            <v>0</v>
          </cell>
          <cell r="AE588">
            <v>0</v>
          </cell>
        </row>
        <row r="589">
          <cell r="A589" t="str">
            <v>Sears Commercial - Total Net Credit Loss - Check</v>
          </cell>
          <cell r="B589">
            <v>0</v>
          </cell>
          <cell r="C589">
            <v>0</v>
          </cell>
          <cell r="D589">
            <v>0</v>
          </cell>
          <cell r="F589" t="str">
            <v>Total Net Credit Loss - Check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A590" t="str">
            <v>Sears Commercial - Credit Loss (pre Adj. &amp; Ref)</v>
          </cell>
          <cell r="B590">
            <v>85191.55</v>
          </cell>
          <cell r="C590">
            <v>85191.55</v>
          </cell>
          <cell r="D590">
            <v>0</v>
          </cell>
          <cell r="F590" t="str">
            <v>Credit Loss (pre Adj. &amp; Ref)</v>
          </cell>
          <cell r="G590">
            <v>63899.700943625838</v>
          </cell>
          <cell r="H590">
            <v>63899.700943625838</v>
          </cell>
          <cell r="I590">
            <v>63899.700943625838</v>
          </cell>
          <cell r="J590">
            <v>63899.700943625838</v>
          </cell>
          <cell r="K590">
            <v>63899.700943625838</v>
          </cell>
          <cell r="L590">
            <v>63899.700943625838</v>
          </cell>
          <cell r="M590">
            <v>63899.700943625838</v>
          </cell>
          <cell r="N590">
            <v>63899.700943625838</v>
          </cell>
          <cell r="O590">
            <v>63899.700943625838</v>
          </cell>
          <cell r="P590">
            <v>63899.700943625838</v>
          </cell>
          <cell r="Q590">
            <v>63899.700943625838</v>
          </cell>
          <cell r="R590">
            <v>71110.797583219508</v>
          </cell>
          <cell r="S590">
            <v>71111.376072020532</v>
          </cell>
          <cell r="T590">
            <v>71111.376072020532</v>
          </cell>
          <cell r="U590">
            <v>71111.376072020532</v>
          </cell>
          <cell r="V590">
            <v>71111.376072020532</v>
          </cell>
          <cell r="W590">
            <v>71111.376072020532</v>
          </cell>
          <cell r="X590">
            <v>71111.376072020532</v>
          </cell>
          <cell r="Y590">
            <v>70926.554641308772</v>
          </cell>
          <cell r="Z590">
            <v>81783.484999654305</v>
          </cell>
          <cell r="AA590">
            <v>79829.620909202131</v>
          </cell>
          <cell r="AB590">
            <v>85191.55</v>
          </cell>
          <cell r="AC590">
            <v>85191.55</v>
          </cell>
          <cell r="AD590">
            <v>0</v>
          </cell>
          <cell r="AE590">
            <v>0</v>
          </cell>
        </row>
        <row r="591">
          <cell r="A591" t="str">
            <v>Sears Commercial - Gross Charge-Offs</v>
          </cell>
          <cell r="B591">
            <v>89167.03</v>
          </cell>
          <cell r="C591">
            <v>89167.03</v>
          </cell>
          <cell r="D591">
            <v>0</v>
          </cell>
          <cell r="F591" t="str">
            <v>Gross Charge-Offs</v>
          </cell>
          <cell r="G591">
            <v>66600.343119785699</v>
          </cell>
          <cell r="H591">
            <v>66600.343119785699</v>
          </cell>
          <cell r="I591">
            <v>66600.343119785699</v>
          </cell>
          <cell r="J591">
            <v>66600.343119785699</v>
          </cell>
          <cell r="K591">
            <v>66600.343119785699</v>
          </cell>
          <cell r="L591">
            <v>66600.343119785699</v>
          </cell>
          <cell r="M591">
            <v>66600.343119785699</v>
          </cell>
          <cell r="N591">
            <v>66600.343119785699</v>
          </cell>
          <cell r="O591">
            <v>66600.343119785699</v>
          </cell>
          <cell r="P591">
            <v>66600.343119785699</v>
          </cell>
          <cell r="Q591">
            <v>66600.343119785699</v>
          </cell>
          <cell r="R591">
            <v>73811.439759379369</v>
          </cell>
          <cell r="S591">
            <v>73812.018248180393</v>
          </cell>
          <cell r="T591">
            <v>73812.018248180393</v>
          </cell>
          <cell r="U591">
            <v>73812.018248180393</v>
          </cell>
          <cell r="V591">
            <v>73812.018248180393</v>
          </cell>
          <cell r="W591">
            <v>73812.018248180393</v>
          </cell>
          <cell r="X591">
            <v>73812.018248180393</v>
          </cell>
          <cell r="Y591">
            <v>73811.438348388838</v>
          </cell>
          <cell r="Z591">
            <v>84668.368706734371</v>
          </cell>
          <cell r="AA591">
            <v>82714.504616282196</v>
          </cell>
          <cell r="AB591">
            <v>89167.03</v>
          </cell>
          <cell r="AC591">
            <v>89167.03</v>
          </cell>
          <cell r="AD591">
            <v>0</v>
          </cell>
          <cell r="AE591">
            <v>0</v>
          </cell>
        </row>
        <row r="592">
          <cell r="A592" t="str">
            <v>Sears Commercial - SBWO &amp; Other Adj</v>
          </cell>
          <cell r="B592">
            <v>2.0999999999912689</v>
          </cell>
          <cell r="C592">
            <v>2.0999999999912689</v>
          </cell>
          <cell r="D592">
            <v>0</v>
          </cell>
          <cell r="F592" t="str">
            <v>SBWO &amp; Other Adj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2.0999999999912689</v>
          </cell>
          <cell r="AC592">
            <v>2.0999999999912689</v>
          </cell>
          <cell r="AD592">
            <v>0</v>
          </cell>
          <cell r="AE592">
            <v>0</v>
          </cell>
        </row>
        <row r="593">
          <cell r="A593" t="str">
            <v>Sears Commercial - Total Recoveries &amp; Other</v>
          </cell>
          <cell r="B593">
            <v>-3975.4799999999991</v>
          </cell>
          <cell r="C593">
            <v>-3975.4799999999991</v>
          </cell>
          <cell r="D593">
            <v>0</v>
          </cell>
          <cell r="F593" t="str">
            <v>Total Recoveries &amp; Other</v>
          </cell>
          <cell r="G593">
            <v>-2700.6421761598626</v>
          </cell>
          <cell r="H593">
            <v>-2700.6421761598626</v>
          </cell>
          <cell r="I593">
            <v>-2700.6421761598626</v>
          </cell>
          <cell r="J593">
            <v>-2700.6421761598626</v>
          </cell>
          <cell r="K593">
            <v>-2700.6421761598626</v>
          </cell>
          <cell r="L593">
            <v>-2700.6421761598626</v>
          </cell>
          <cell r="M593">
            <v>-2700.6421761598626</v>
          </cell>
          <cell r="N593">
            <v>-2700.6421761598626</v>
          </cell>
          <cell r="O593">
            <v>-2700.6421761598626</v>
          </cell>
          <cell r="P593">
            <v>-2700.6421761598626</v>
          </cell>
          <cell r="Q593">
            <v>-2700.6421761598626</v>
          </cell>
          <cell r="R593">
            <v>-2700.6421761598626</v>
          </cell>
          <cell r="S593">
            <v>-2700.6421761598626</v>
          </cell>
          <cell r="T593">
            <v>-2700.6421761598626</v>
          </cell>
          <cell r="U593">
            <v>-2700.6421761598626</v>
          </cell>
          <cell r="V593">
            <v>-2700.6421761598626</v>
          </cell>
          <cell r="W593">
            <v>-2700.6421761598626</v>
          </cell>
          <cell r="X593">
            <v>-2700.6421761598626</v>
          </cell>
          <cell r="Y593">
            <v>-2884.8837070800714</v>
          </cell>
          <cell r="Z593">
            <v>-2884.8837070800714</v>
          </cell>
          <cell r="AA593">
            <v>-2884.8837070800714</v>
          </cell>
          <cell r="AB593">
            <v>-3975.4799999999991</v>
          </cell>
          <cell r="AC593">
            <v>-3975.4799999999991</v>
          </cell>
          <cell r="AD593">
            <v>0</v>
          </cell>
          <cell r="AE593">
            <v>0</v>
          </cell>
        </row>
        <row r="594">
          <cell r="A594" t="str">
            <v>Sears Commercial - Net Recoveries</v>
          </cell>
          <cell r="B594">
            <v>-3975.4799999999991</v>
          </cell>
          <cell r="C594">
            <v>-3975.4799999999991</v>
          </cell>
          <cell r="D594">
            <v>0</v>
          </cell>
          <cell r="F594" t="str">
            <v>Net Recoveries</v>
          </cell>
          <cell r="G594">
            <v>-2700.6421761598626</v>
          </cell>
          <cell r="H594">
            <v>-2700.6421761598626</v>
          </cell>
          <cell r="I594">
            <v>-2700.6421761598626</v>
          </cell>
          <cell r="J594">
            <v>-2700.6421761598626</v>
          </cell>
          <cell r="K594">
            <v>-2700.6421761598626</v>
          </cell>
          <cell r="L594">
            <v>-2700.6421761598626</v>
          </cell>
          <cell r="M594">
            <v>-2700.6421761598626</v>
          </cell>
          <cell r="N594">
            <v>-2700.6421761598626</v>
          </cell>
          <cell r="O594">
            <v>-2700.6421761598626</v>
          </cell>
          <cell r="P594">
            <v>-2700.6421761598626</v>
          </cell>
          <cell r="Q594">
            <v>-2700.6421761598626</v>
          </cell>
          <cell r="R594">
            <v>-2700.6421761598626</v>
          </cell>
          <cell r="S594">
            <v>-2700.6421761598626</v>
          </cell>
          <cell r="T594">
            <v>-2700.6421761598626</v>
          </cell>
          <cell r="U594">
            <v>-2700.6421761598626</v>
          </cell>
          <cell r="V594">
            <v>-2700.6421761598626</v>
          </cell>
          <cell r="W594">
            <v>-2700.6421761598626</v>
          </cell>
          <cell r="X594">
            <v>-2700.6421761598626</v>
          </cell>
          <cell r="Y594">
            <v>-2884.8837070800714</v>
          </cell>
          <cell r="Z594">
            <v>-2884.8837070800714</v>
          </cell>
          <cell r="AA594">
            <v>-2884.8837070800714</v>
          </cell>
          <cell r="AB594">
            <v>-3975.4799999999991</v>
          </cell>
          <cell r="AC594">
            <v>-3975.4799999999991</v>
          </cell>
          <cell r="AD594">
            <v>0</v>
          </cell>
          <cell r="AE594">
            <v>0</v>
          </cell>
        </row>
        <row r="595">
          <cell r="A595" t="str">
            <v>Sears Commercial - Sales Tax/Loss Share/Other/IAR</v>
          </cell>
          <cell r="B595">
            <v>0</v>
          </cell>
          <cell r="C595">
            <v>0</v>
          </cell>
          <cell r="D595">
            <v>0</v>
          </cell>
          <cell r="F595" t="str">
            <v>Sales Tax/Loss Share/Other/IAR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A596" t="str">
            <v>Sears Commercial - Total Adjustments &amp; Refunds %</v>
          </cell>
          <cell r="B596">
            <v>0</v>
          </cell>
          <cell r="C596">
            <v>0</v>
          </cell>
          <cell r="D596">
            <v>0</v>
          </cell>
          <cell r="F596" t="str">
            <v>Total Adjustments &amp; Refunds %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A597" t="str">
            <v>Sears Commercial - Bucket 0 to 1 %</v>
          </cell>
          <cell r="F597" t="str">
            <v>Bucket 0 to 1 %</v>
          </cell>
        </row>
        <row r="598">
          <cell r="A598" t="str">
            <v>Sears Commercial - Bucket 1 to 2 %</v>
          </cell>
          <cell r="F598" t="str">
            <v>Bucket 1 to 2 %</v>
          </cell>
        </row>
        <row r="599">
          <cell r="A599" t="str">
            <v>Sears Commercial - Bucket 2 to 3 %</v>
          </cell>
          <cell r="F599" t="str">
            <v>Bucket 2 to 3 %</v>
          </cell>
        </row>
        <row r="600">
          <cell r="A600" t="str">
            <v>Sears Commercial - Bucket 3 to 4 %</v>
          </cell>
          <cell r="F600" t="str">
            <v>Bucket 3 to 4 %</v>
          </cell>
        </row>
        <row r="601">
          <cell r="A601" t="str">
            <v>Sears Commercial - Bucket 4 to 5 %</v>
          </cell>
          <cell r="F601" t="str">
            <v>Bucket 4 to 5 %</v>
          </cell>
        </row>
        <row r="602">
          <cell r="A602" t="str">
            <v>Sears Commercial - Bucket 5 to 6 %</v>
          </cell>
          <cell r="F602" t="str">
            <v>Bucket 5 to 6 %</v>
          </cell>
        </row>
        <row r="603">
          <cell r="A603" t="str">
            <v>Sears Commercial - Bucket 6 to CWO %</v>
          </cell>
          <cell r="F603" t="str">
            <v>Bucket 6 to CWO %</v>
          </cell>
        </row>
        <row r="604">
          <cell r="A604" t="str">
            <v>Sears Commercial - Bucket 0 to Bucket 2 % L2</v>
          </cell>
          <cell r="F604" t="str">
            <v>Bucket 0 to Bucket 2 % L2</v>
          </cell>
        </row>
        <row r="605">
          <cell r="A605" t="str">
            <v>Sears Commercial - Bucket 2 to Bucket 4 % L2</v>
          </cell>
          <cell r="F605" t="str">
            <v>Bucket 2 to Bucket 4 % L2</v>
          </cell>
        </row>
        <row r="606">
          <cell r="A606" t="str">
            <v>Sears Commercial - Bucket 4 to CWO % L3</v>
          </cell>
          <cell r="F606" t="str">
            <v>Bucket 4 to CWO % L3</v>
          </cell>
        </row>
        <row r="607">
          <cell r="A607" t="str">
            <v>Sears Commercial - Bucket 0 to CWO % L7</v>
          </cell>
          <cell r="F607" t="str">
            <v>Bucket 0 to CWO % L7</v>
          </cell>
        </row>
        <row r="609">
          <cell r="A609" t="str">
            <v>Total Home Depot Private Label - Risk ANR</v>
          </cell>
          <cell r="E609" t="str">
            <v>Total Home Depot Private Label</v>
          </cell>
          <cell r="F609" t="str">
            <v>Risk ANR</v>
          </cell>
        </row>
        <row r="610">
          <cell r="A610" t="str">
            <v>Total Home Depot Private Label - Bucket 0 delinquency $</v>
          </cell>
          <cell r="F610" t="str">
            <v>Bucket 0 delinquency $</v>
          </cell>
        </row>
        <row r="611">
          <cell r="A611" t="str">
            <v>Total Home Depot Private Label - Bucket 1 delinquency $</v>
          </cell>
          <cell r="F611" t="str">
            <v>Bucket 1 delinquency $</v>
          </cell>
        </row>
        <row r="612">
          <cell r="A612" t="str">
            <v>Total Home Depot Private Label - Bucket 2 delinquency $</v>
          </cell>
          <cell r="F612" t="str">
            <v>Bucket 2 delinquency $</v>
          </cell>
        </row>
        <row r="613">
          <cell r="A613" t="str">
            <v>Total Home Depot Private Label - Bucket 3 delinquency $</v>
          </cell>
          <cell r="F613" t="str">
            <v>Bucket 3 delinquency $</v>
          </cell>
        </row>
        <row r="614">
          <cell r="A614" t="str">
            <v>Total Home Depot Private Label - Bucket 4 delinquency $</v>
          </cell>
          <cell r="F614" t="str">
            <v>Bucket 4 delinquency $</v>
          </cell>
        </row>
        <row r="615">
          <cell r="A615" t="str">
            <v>Total Home Depot Private Label - Bucket 5 delinquency $</v>
          </cell>
          <cell r="F615" t="str">
            <v>Bucket 5 delinquency $</v>
          </cell>
        </row>
        <row r="616">
          <cell r="A616" t="str">
            <v>Total Home Depot Private Label - Bucket 6 delinquency $</v>
          </cell>
          <cell r="F616" t="str">
            <v>Bucket 6 delinquency $</v>
          </cell>
        </row>
        <row r="617">
          <cell r="A617" t="str">
            <v>Total Home Depot Private Label - Contractual charge-offs</v>
          </cell>
          <cell r="B617">
            <v>38039217.902255379</v>
          </cell>
          <cell r="C617">
            <v>37983116.05718898</v>
          </cell>
          <cell r="D617">
            <v>-56101.845066398382</v>
          </cell>
          <cell r="F617" t="str">
            <v>Contractual charge-offs</v>
          </cell>
          <cell r="G617">
            <v>37996815.577047862</v>
          </cell>
          <cell r="H617">
            <v>37996815.577047862</v>
          </cell>
          <cell r="I617">
            <v>37996815.577047862</v>
          </cell>
          <cell r="J617">
            <v>37996815.577047862</v>
          </cell>
          <cell r="K617">
            <v>37996815.577047862</v>
          </cell>
          <cell r="L617">
            <v>37996815.577047862</v>
          </cell>
          <cell r="M617">
            <v>37996815.577047862</v>
          </cell>
          <cell r="N617">
            <v>37947815.577047862</v>
          </cell>
          <cell r="O617">
            <v>37898815.577047862</v>
          </cell>
          <cell r="P617">
            <v>37749815.577047862</v>
          </cell>
          <cell r="Q617">
            <v>37749815.577047862</v>
          </cell>
          <cell r="R617">
            <v>37749815.577047862</v>
          </cell>
          <cell r="S617">
            <v>37844815.577047832</v>
          </cell>
          <cell r="T617">
            <v>37974376.098247834</v>
          </cell>
          <cell r="U617">
            <v>37974376.098247834</v>
          </cell>
          <cell r="V617">
            <v>37974376.098247834</v>
          </cell>
          <cell r="W617">
            <v>38023376.098247834</v>
          </cell>
          <cell r="X617">
            <v>38023376.098247834</v>
          </cell>
          <cell r="Y617">
            <v>38048376.098247834</v>
          </cell>
          <cell r="Z617">
            <v>38018376.088247828</v>
          </cell>
          <cell r="AA617">
            <v>38022332.729029424</v>
          </cell>
          <cell r="AB617">
            <v>37983116.05718898</v>
          </cell>
          <cell r="AC617">
            <v>38039217.902255379</v>
          </cell>
          <cell r="AD617">
            <v>0</v>
          </cell>
          <cell r="AE617">
            <v>0</v>
          </cell>
        </row>
        <row r="618">
          <cell r="A618" t="str">
            <v>Total Home Depot Private Label - Gross Bankruptcy charge-offs</v>
          </cell>
          <cell r="B618">
            <v>9965437.8164365478</v>
          </cell>
          <cell r="C618">
            <v>9965437.8164365478</v>
          </cell>
          <cell r="D618">
            <v>0</v>
          </cell>
          <cell r="F618" t="str">
            <v>Gross Bankruptcy charge-offs</v>
          </cell>
          <cell r="G618">
            <v>9824692.2714515664</v>
          </cell>
          <cell r="H618">
            <v>9824692.2714515664</v>
          </cell>
          <cell r="I618">
            <v>9824692.2714515664</v>
          </cell>
          <cell r="J618">
            <v>9824692.2714515664</v>
          </cell>
          <cell r="K618">
            <v>9824692.2714515664</v>
          </cell>
          <cell r="L618">
            <v>9824692.2714515664</v>
          </cell>
          <cell r="M618">
            <v>9824692.2714515664</v>
          </cell>
          <cell r="N618">
            <v>9824692.2714515664</v>
          </cell>
          <cell r="O618">
            <v>9824692.2714515664</v>
          </cell>
          <cell r="P618">
            <v>9824692.2714515664</v>
          </cell>
          <cell r="Q618">
            <v>9824692.2714515664</v>
          </cell>
          <cell r="R618">
            <v>9824692.2714515664</v>
          </cell>
          <cell r="S618">
            <v>9824692.2714515664</v>
          </cell>
          <cell r="T618">
            <v>9824692.2714515664</v>
          </cell>
          <cell r="U618">
            <v>9824692.2714515664</v>
          </cell>
          <cell r="V618">
            <v>9824692.2714515664</v>
          </cell>
          <cell r="W618">
            <v>9824692.2714515664</v>
          </cell>
          <cell r="X618">
            <v>9804692.2714515664</v>
          </cell>
          <cell r="Y618">
            <v>9844692.2714515664</v>
          </cell>
          <cell r="Z618">
            <v>9914692.2714515664</v>
          </cell>
          <cell r="AA618">
            <v>9964620.3663789853</v>
          </cell>
          <cell r="AB618">
            <v>9965437.8164365478</v>
          </cell>
          <cell r="AC618">
            <v>9965437.8164365478</v>
          </cell>
          <cell r="AD618">
            <v>0</v>
          </cell>
          <cell r="AE618">
            <v>0</v>
          </cell>
        </row>
        <row r="619">
          <cell r="A619" t="str">
            <v>Total Home Depot Private Label - Total Gross Accelerated charge-offs</v>
          </cell>
          <cell r="B619">
            <v>4670766.5100000007</v>
          </cell>
          <cell r="C619">
            <v>4670766.5100000007</v>
          </cell>
          <cell r="D619">
            <v>0</v>
          </cell>
          <cell r="F619" t="str">
            <v>Total Gross Accelerated charge-offs</v>
          </cell>
          <cell r="G619">
            <v>4700559.8040346671</v>
          </cell>
          <cell r="H619">
            <v>4700559.8040346671</v>
          </cell>
          <cell r="I619">
            <v>4700559.8040346671</v>
          </cell>
          <cell r="J619">
            <v>4700559.8040346671</v>
          </cell>
          <cell r="K619">
            <v>4700559.8040346671</v>
          </cell>
          <cell r="L619">
            <v>4700559.8040346671</v>
          </cell>
          <cell r="M619">
            <v>4700559.8040346671</v>
          </cell>
          <cell r="N619">
            <v>4700559.8040346671</v>
          </cell>
          <cell r="O619">
            <v>4700559.8040346671</v>
          </cell>
          <cell r="P619">
            <v>4749559.8040346671</v>
          </cell>
          <cell r="Q619">
            <v>4749559.8040346671</v>
          </cell>
          <cell r="R619">
            <v>4749559.8040346671</v>
          </cell>
          <cell r="S619">
            <v>4749559.8040346671</v>
          </cell>
          <cell r="T619">
            <v>4749559.8040346671</v>
          </cell>
          <cell r="U619">
            <v>4749559.8040346671</v>
          </cell>
          <cell r="V619">
            <v>4749559.8040346671</v>
          </cell>
          <cell r="W619">
            <v>4700559.8040346624</v>
          </cell>
          <cell r="X619">
            <v>4651559.8040346624</v>
          </cell>
          <cell r="Y619">
            <v>4602559.8040346624</v>
          </cell>
          <cell r="Z619">
            <v>4602559.8040346624</v>
          </cell>
          <cell r="AA619">
            <v>4670766.5100000007</v>
          </cell>
          <cell r="AB619">
            <v>4670766.5100000007</v>
          </cell>
          <cell r="AC619">
            <v>4670766.5100000007</v>
          </cell>
          <cell r="AD619">
            <v>0</v>
          </cell>
          <cell r="AE619">
            <v>0</v>
          </cell>
        </row>
        <row r="620">
          <cell r="A620" t="str">
            <v>Total Home Depot Private Label - NCL Adjustment</v>
          </cell>
          <cell r="B620">
            <v>379142.8888260377</v>
          </cell>
          <cell r="C620">
            <v>435244.73389243637</v>
          </cell>
          <cell r="D620">
            <v>56101.845066398673</v>
          </cell>
          <cell r="F620" t="str">
            <v>NCL Adjustment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435244.73389243637</v>
          </cell>
          <cell r="AC620">
            <v>379142.8888260377</v>
          </cell>
          <cell r="AD620">
            <v>0</v>
          </cell>
          <cell r="AE620">
            <v>0</v>
          </cell>
        </row>
        <row r="621">
          <cell r="A621" t="str">
            <v>Total Home Depot Private Label - Small Balance Charge-offs</v>
          </cell>
          <cell r="B621">
            <v>632852.39</v>
          </cell>
          <cell r="C621">
            <v>632852.39</v>
          </cell>
          <cell r="D621">
            <v>0</v>
          </cell>
          <cell r="F621" t="str">
            <v>Small Balance Charge-offs</v>
          </cell>
          <cell r="G621">
            <v>612652.79459600011</v>
          </cell>
          <cell r="H621">
            <v>612652.79459600011</v>
          </cell>
          <cell r="I621">
            <v>612652.79459600011</v>
          </cell>
          <cell r="J621">
            <v>612652.79459600011</v>
          </cell>
          <cell r="K621">
            <v>612652.79459600011</v>
          </cell>
          <cell r="L621">
            <v>612652.79459600011</v>
          </cell>
          <cell r="M621">
            <v>612652.79459600011</v>
          </cell>
          <cell r="N621">
            <v>612652.79459600011</v>
          </cell>
          <cell r="O621">
            <v>612652.79459600011</v>
          </cell>
          <cell r="P621">
            <v>612652.79459600011</v>
          </cell>
          <cell r="Q621">
            <v>612652.79459600011</v>
          </cell>
          <cell r="R621">
            <v>612652.79459600011</v>
          </cell>
          <cell r="S621">
            <v>612652.79459600011</v>
          </cell>
          <cell r="T621">
            <v>612652.79459600011</v>
          </cell>
          <cell r="U621">
            <v>612652.79459600011</v>
          </cell>
          <cell r="V621">
            <v>612652.79459600011</v>
          </cell>
          <cell r="W621">
            <v>612652.79459600011</v>
          </cell>
          <cell r="X621">
            <v>612652.79459600011</v>
          </cell>
          <cell r="Y621">
            <v>617718.61923250009</v>
          </cell>
          <cell r="Z621">
            <v>641718.61923249997</v>
          </cell>
          <cell r="AA621">
            <v>632852.39</v>
          </cell>
          <cell r="AB621">
            <v>632852.39</v>
          </cell>
          <cell r="AC621">
            <v>632852.39</v>
          </cell>
          <cell r="AD621">
            <v>0</v>
          </cell>
          <cell r="AE621">
            <v>0</v>
          </cell>
        </row>
        <row r="622">
          <cell r="A622" t="str">
            <v>Total Home Depot Private Label - Agency Fees</v>
          </cell>
          <cell r="B622">
            <v>1818765.0799999996</v>
          </cell>
          <cell r="C622">
            <v>1818765.0799999996</v>
          </cell>
          <cell r="D622">
            <v>0</v>
          </cell>
          <cell r="F622" t="str">
            <v>Agency Fees</v>
          </cell>
          <cell r="G622">
            <v>1977162.7393418513</v>
          </cell>
          <cell r="H622">
            <v>1977162.7393418513</v>
          </cell>
          <cell r="I622">
            <v>1977162.7393418513</v>
          </cell>
          <cell r="J622">
            <v>1977162.7393418513</v>
          </cell>
          <cell r="K622">
            <v>1977162.7393418513</v>
          </cell>
          <cell r="L622">
            <v>1977162.7393418513</v>
          </cell>
          <cell r="M622">
            <v>1977162.7393418513</v>
          </cell>
          <cell r="N622">
            <v>1977162.7393418513</v>
          </cell>
          <cell r="O622">
            <v>1977162.7393418513</v>
          </cell>
          <cell r="P622">
            <v>1977162.7393418513</v>
          </cell>
          <cell r="Q622">
            <v>1977162.7393418513</v>
          </cell>
          <cell r="R622">
            <v>1977162.7393418513</v>
          </cell>
          <cell r="S622">
            <v>1977162.7393418513</v>
          </cell>
          <cell r="T622">
            <v>1977162.7393418513</v>
          </cell>
          <cell r="U622">
            <v>1977162.7393418513</v>
          </cell>
          <cell r="V622">
            <v>1977162.7393418513</v>
          </cell>
          <cell r="W622">
            <v>1977162.7393418513</v>
          </cell>
          <cell r="X622">
            <v>1977162.7393418513</v>
          </cell>
          <cell r="Y622">
            <v>1901962.7393418513</v>
          </cell>
          <cell r="Z622">
            <v>1901962.7393418513</v>
          </cell>
          <cell r="AA622">
            <v>1805053.0015200002</v>
          </cell>
          <cell r="AB622">
            <v>1818765.0799999996</v>
          </cell>
          <cell r="AC622">
            <v>1818765.0799999996</v>
          </cell>
          <cell r="AD622">
            <v>0</v>
          </cell>
          <cell r="AE622">
            <v>0</v>
          </cell>
        </row>
        <row r="623">
          <cell r="A623" t="str">
            <v>Total Home Depot Private Label - Total Collections recoveries</v>
          </cell>
          <cell r="B623">
            <v>-6843415.763635857</v>
          </cell>
          <cell r="C623">
            <v>-6843415.763635857</v>
          </cell>
          <cell r="D623">
            <v>0</v>
          </cell>
          <cell r="F623" t="str">
            <v>Total Collections recoveries</v>
          </cell>
          <cell r="G623">
            <v>-7454966.1860922175</v>
          </cell>
          <cell r="H623">
            <v>-7454966.1860922175</v>
          </cell>
          <cell r="I623">
            <v>-7454966.1860922175</v>
          </cell>
          <cell r="J623">
            <v>-7454966.1860922175</v>
          </cell>
          <cell r="K623">
            <v>-7454966.1860922175</v>
          </cell>
          <cell r="L623">
            <v>-7454966.1860922175</v>
          </cell>
          <cell r="M623">
            <v>-7454966.1860922175</v>
          </cell>
          <cell r="N623">
            <v>-7454966.1860922175</v>
          </cell>
          <cell r="O623">
            <v>-7454966.1860922175</v>
          </cell>
          <cell r="P623">
            <v>-7454966.1860922175</v>
          </cell>
          <cell r="Q623">
            <v>-7454966.1860922175</v>
          </cell>
          <cell r="R623">
            <v>-7454966.1860922175</v>
          </cell>
          <cell r="S623">
            <v>-7454966.1860922175</v>
          </cell>
          <cell r="T623">
            <v>-7454966.1860922175</v>
          </cell>
          <cell r="U623">
            <v>-7454966.1860922175</v>
          </cell>
          <cell r="V623">
            <v>-7454966.1860922175</v>
          </cell>
          <cell r="W623">
            <v>-7454966.1860922175</v>
          </cell>
          <cell r="X623">
            <v>-7454966.1860922175</v>
          </cell>
          <cell r="Y623">
            <v>-7254966.1860922175</v>
          </cell>
          <cell r="Z623">
            <v>-7254966.1860922175</v>
          </cell>
          <cell r="AA623">
            <v>-6842766.2453883765</v>
          </cell>
          <cell r="AB623">
            <v>-6843415.763635857</v>
          </cell>
          <cell r="AC623">
            <v>-6843415.763635857</v>
          </cell>
          <cell r="AD623">
            <v>0</v>
          </cell>
          <cell r="AE623">
            <v>0</v>
          </cell>
        </row>
        <row r="624">
          <cell r="A624" t="str">
            <v>Total Home Depot Private Label - Written Off Asset Sales</v>
          </cell>
          <cell r="B624">
            <v>-2396953.83</v>
          </cell>
          <cell r="C624">
            <v>-2396953.83</v>
          </cell>
          <cell r="D624">
            <v>0</v>
          </cell>
          <cell r="F624" t="str">
            <v>Written Off Asset Sales</v>
          </cell>
          <cell r="G624">
            <v>-2530789.8112446512</v>
          </cell>
          <cell r="H624">
            <v>-2530789.8112446512</v>
          </cell>
          <cell r="I624">
            <v>-2530789.8112446512</v>
          </cell>
          <cell r="J624">
            <v>-2530789.8112446512</v>
          </cell>
          <cell r="K624">
            <v>-2530789.8112446512</v>
          </cell>
          <cell r="L624">
            <v>-2530789.8112446512</v>
          </cell>
          <cell r="M624">
            <v>-2530789.8112446512</v>
          </cell>
          <cell r="N624">
            <v>-2513488.5963840066</v>
          </cell>
          <cell r="O624">
            <v>-2513502.4087700928</v>
          </cell>
          <cell r="P624">
            <v>-2513523.1273492221</v>
          </cell>
          <cell r="Q624">
            <v>-2513523.1273492221</v>
          </cell>
          <cell r="R624">
            <v>-2513640.5326309549</v>
          </cell>
          <cell r="S624">
            <v>-2533389.0706368666</v>
          </cell>
          <cell r="T624">
            <v>-2533291.2368116365</v>
          </cell>
          <cell r="U624">
            <v>-2533291.2368116365</v>
          </cell>
          <cell r="V624">
            <v>-2533291.2368116365</v>
          </cell>
          <cell r="W624">
            <v>-2525454.0914711845</v>
          </cell>
          <cell r="X624">
            <v>-2525541.0548713892</v>
          </cell>
          <cell r="Y624">
            <v>-2525508.4435963123</v>
          </cell>
          <cell r="Z624">
            <v>-2525388.8689210312</v>
          </cell>
          <cell r="AA624">
            <v>-2513114.8156975443</v>
          </cell>
          <cell r="AB624">
            <v>-2396953.83</v>
          </cell>
          <cell r="AC624">
            <v>-2396953.83</v>
          </cell>
          <cell r="AD624">
            <v>0</v>
          </cell>
          <cell r="AE624">
            <v>0</v>
          </cell>
        </row>
        <row r="625">
          <cell r="A625" t="str">
            <v>Total Home Depot Private Label - Sales Tax</v>
          </cell>
          <cell r="B625">
            <v>0</v>
          </cell>
          <cell r="C625">
            <v>0</v>
          </cell>
          <cell r="D625">
            <v>0</v>
          </cell>
          <cell r="F625" t="str">
            <v>Sales Tax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A626" t="str">
            <v>Total Home Depot Private Label - Loss Share</v>
          </cell>
          <cell r="B626">
            <v>0</v>
          </cell>
          <cell r="C626">
            <v>0</v>
          </cell>
          <cell r="D626">
            <v>0</v>
          </cell>
          <cell r="F626" t="str">
            <v>Loss Share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A627" t="str">
            <v>Total Home Depot Private Label - NCL Task</v>
          </cell>
          <cell r="B627">
            <v>0</v>
          </cell>
          <cell r="C627">
            <v>0</v>
          </cell>
          <cell r="D627">
            <v>0</v>
          </cell>
          <cell r="F627" t="str">
            <v>NCL Task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A628" t="str">
            <v>Total Home Depot Private Label - Misc1</v>
          </cell>
          <cell r="B628">
            <v>0</v>
          </cell>
          <cell r="C628">
            <v>0</v>
          </cell>
          <cell r="D628">
            <v>0</v>
          </cell>
          <cell r="F628" t="str">
            <v>Misc1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A629" t="str">
            <v>Total Home Depot Private Label - Misc2</v>
          </cell>
          <cell r="B629">
            <v>0</v>
          </cell>
          <cell r="C629">
            <v>0</v>
          </cell>
          <cell r="D629">
            <v>0</v>
          </cell>
          <cell r="F629" t="str">
            <v>Misc2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A630" t="str">
            <v>Total Home Depot Private Label - Misc3</v>
          </cell>
          <cell r="B630">
            <v>0</v>
          </cell>
          <cell r="C630">
            <v>0</v>
          </cell>
          <cell r="D630">
            <v>0</v>
          </cell>
          <cell r="F630" t="str">
            <v>Misc3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A631" t="str">
            <v>Total Home Depot Private Label - Total Adjustments &amp; Refunds</v>
          </cell>
          <cell r="B631">
            <v>-10998530.308921842</v>
          </cell>
          <cell r="C631">
            <v>-10998530.308921842</v>
          </cell>
          <cell r="D631">
            <v>0</v>
          </cell>
          <cell r="F631" t="str">
            <v>Total Adjustments &amp; Refunds</v>
          </cell>
          <cell r="G631">
            <v>-10897906.568593688</v>
          </cell>
          <cell r="H631">
            <v>-10897906.568593688</v>
          </cell>
          <cell r="I631">
            <v>-10897906.568593688</v>
          </cell>
          <cell r="J631">
            <v>-10897906.568593688</v>
          </cell>
          <cell r="K631">
            <v>-10897906.568593688</v>
          </cell>
          <cell r="L631">
            <v>-10897906.568593688</v>
          </cell>
          <cell r="M631">
            <v>-10897906.566667285</v>
          </cell>
          <cell r="N631">
            <v>-10888467.185448559</v>
          </cell>
          <cell r="O631">
            <v>-10879027.802303428</v>
          </cell>
          <cell r="P631">
            <v>-10850324.371923339</v>
          </cell>
          <cell r="Q631">
            <v>-10850324.371923339</v>
          </cell>
          <cell r="R631">
            <v>-10850324.371923339</v>
          </cell>
          <cell r="S631">
            <v>-10843581.955391102</v>
          </cell>
          <cell r="T631">
            <v>-10843581.955391102</v>
          </cell>
          <cell r="U631">
            <v>-10843581.955391102</v>
          </cell>
          <cell r="V631">
            <v>-10843581.955391102</v>
          </cell>
          <cell r="W631">
            <v>-10803581.955391102</v>
          </cell>
          <cell r="X631">
            <v>-10765377.29898358</v>
          </cell>
          <cell r="Y631">
            <v>-10768459.546541173</v>
          </cell>
          <cell r="Z631">
            <v>-10764606.735167777</v>
          </cell>
          <cell r="AA631">
            <v>-10757872.921485433</v>
          </cell>
          <cell r="AB631">
            <v>-10998530.308921842</v>
          </cell>
          <cell r="AC631">
            <v>-10998530.308921842</v>
          </cell>
          <cell r="AD631">
            <v>0</v>
          </cell>
          <cell r="AE631">
            <v>0</v>
          </cell>
        </row>
        <row r="632">
          <cell r="A632" t="str">
            <v>Total Home Depot Private Label - Impaired Asset Reserve</v>
          </cell>
          <cell r="B632">
            <v>0</v>
          </cell>
          <cell r="C632">
            <v>0</v>
          </cell>
          <cell r="D632">
            <v>0</v>
          </cell>
          <cell r="F632" t="str">
            <v>Impaired Asset Reserve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A633" t="str">
            <v>Total Home Depot Private Label - Total Net Credit Loss</v>
          </cell>
          <cell r="B633">
            <v>35267282.684960261</v>
          </cell>
          <cell r="C633">
            <v>35267282.684960261</v>
          </cell>
          <cell r="D633">
            <v>0</v>
          </cell>
          <cell r="F633" t="str">
            <v>Total Net Credit Loss</v>
          </cell>
          <cell r="G633">
            <v>34228220.620541394</v>
          </cell>
          <cell r="H633">
            <v>34228220.620541394</v>
          </cell>
          <cell r="I633">
            <v>34228220.620541394</v>
          </cell>
          <cell r="J633">
            <v>34228220.620541394</v>
          </cell>
          <cell r="K633">
            <v>34228220.620541394</v>
          </cell>
          <cell r="L633">
            <v>34228220.620541394</v>
          </cell>
          <cell r="M633">
            <v>34228220.622467801</v>
          </cell>
          <cell r="N633">
            <v>34205961.218547173</v>
          </cell>
          <cell r="O633">
            <v>34166386.789306216</v>
          </cell>
          <cell r="P633">
            <v>34095069.501107171</v>
          </cell>
          <cell r="Q633">
            <v>34095069.501107171</v>
          </cell>
          <cell r="R633">
            <v>34094952.095825434</v>
          </cell>
          <cell r="S633">
            <v>34176945.974351734</v>
          </cell>
          <cell r="T633">
            <v>34306604.329376966</v>
          </cell>
          <cell r="U633">
            <v>34306604.329376966</v>
          </cell>
          <cell r="V633">
            <v>34306604.329376966</v>
          </cell>
          <cell r="W633">
            <v>34354441.474717416</v>
          </cell>
          <cell r="X633">
            <v>34323559.167724736</v>
          </cell>
          <cell r="Y633">
            <v>34466375.356078714</v>
          </cell>
          <cell r="Z633">
            <v>34534347.732127376</v>
          </cell>
          <cell r="AA633">
            <v>34981871.01435706</v>
          </cell>
          <cell r="AB633">
            <v>35267282.684960261</v>
          </cell>
          <cell r="AC633">
            <v>35267282.684960261</v>
          </cell>
          <cell r="AD633">
            <v>0</v>
          </cell>
          <cell r="AE633">
            <v>0</v>
          </cell>
        </row>
        <row r="634">
          <cell r="A634" t="str">
            <v>Total Home Depot Private Label - Total Net Credit Loss - Sum</v>
          </cell>
          <cell r="B634">
            <v>35267282.684960261</v>
          </cell>
          <cell r="C634">
            <v>35267282.684960261</v>
          </cell>
          <cell r="D634">
            <v>0</v>
          </cell>
          <cell r="F634" t="str">
            <v>Total Net Credit Loss - Sum</v>
          </cell>
          <cell r="G634">
            <v>34228220.620541394</v>
          </cell>
          <cell r="H634">
            <v>34228220.620541394</v>
          </cell>
          <cell r="I634">
            <v>34228220.620541394</v>
          </cell>
          <cell r="J634">
            <v>34228220.620541394</v>
          </cell>
          <cell r="K634">
            <v>34228220.620541394</v>
          </cell>
          <cell r="L634">
            <v>34228220.620541394</v>
          </cell>
          <cell r="M634">
            <v>34228220.622467801</v>
          </cell>
          <cell r="N634">
            <v>34205961.218547165</v>
          </cell>
          <cell r="O634">
            <v>34166386.789306216</v>
          </cell>
          <cell r="P634">
            <v>34095069.501107171</v>
          </cell>
          <cell r="Q634">
            <v>34095069.501107171</v>
          </cell>
          <cell r="R634">
            <v>34094952.095825434</v>
          </cell>
          <cell r="S634">
            <v>34176945.974351734</v>
          </cell>
          <cell r="T634">
            <v>34306604.329376966</v>
          </cell>
          <cell r="U634">
            <v>34306604.329376966</v>
          </cell>
          <cell r="V634">
            <v>34306604.329376966</v>
          </cell>
          <cell r="W634">
            <v>34354441.474717416</v>
          </cell>
          <cell r="X634">
            <v>34323559.167724736</v>
          </cell>
          <cell r="Y634">
            <v>34466375.356078714</v>
          </cell>
          <cell r="Z634">
            <v>34534347.732127383</v>
          </cell>
          <cell r="AA634">
            <v>34981871.014357053</v>
          </cell>
          <cell r="AB634">
            <v>35267282.684960261</v>
          </cell>
          <cell r="AC634">
            <v>35267282.684960261</v>
          </cell>
          <cell r="AD634">
            <v>0</v>
          </cell>
          <cell r="AE634">
            <v>0</v>
          </cell>
        </row>
        <row r="635">
          <cell r="A635" t="str">
            <v>Total Home Depot Private Label - Total Net Credit Loss - Check</v>
          </cell>
          <cell r="B635">
            <v>0</v>
          </cell>
          <cell r="C635">
            <v>0</v>
          </cell>
          <cell r="D635">
            <v>0</v>
          </cell>
          <cell r="F635" t="str">
            <v>Total Net Credit Loss - Check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A636" t="str">
            <v>Total Home Depot Private Label - Credit Loss (pre Adj. &amp; Ref)</v>
          </cell>
          <cell r="B636">
            <v>46265812.993882105</v>
          </cell>
          <cell r="C636">
            <v>46265812.993882105</v>
          </cell>
          <cell r="D636">
            <v>0</v>
          </cell>
          <cell r="F636" t="str">
            <v>Credit Loss (pre Adj. &amp; Ref)</v>
          </cell>
          <cell r="G636">
            <v>45126127.189135082</v>
          </cell>
          <cell r="H636">
            <v>45126127.189135082</v>
          </cell>
          <cell r="I636">
            <v>45126127.189135082</v>
          </cell>
          <cell r="J636">
            <v>45126127.189135082</v>
          </cell>
          <cell r="K636">
            <v>45126127.189135082</v>
          </cell>
          <cell r="L636">
            <v>45126127.189135082</v>
          </cell>
          <cell r="M636">
            <v>45126127.189135082</v>
          </cell>
          <cell r="N636">
            <v>45094428.403995723</v>
          </cell>
          <cell r="O636">
            <v>45045414.591609642</v>
          </cell>
          <cell r="P636">
            <v>44945393.873030514</v>
          </cell>
          <cell r="Q636">
            <v>44945393.873030514</v>
          </cell>
          <cell r="R636">
            <v>44945276.467748776</v>
          </cell>
          <cell r="S636">
            <v>45020527.929742835</v>
          </cell>
          <cell r="T636">
            <v>45150186.284768067</v>
          </cell>
          <cell r="U636">
            <v>45150186.284768067</v>
          </cell>
          <cell r="V636">
            <v>45150186.284768067</v>
          </cell>
          <cell r="W636">
            <v>45158023.430108517</v>
          </cell>
          <cell r="X636">
            <v>45088936.466708317</v>
          </cell>
          <cell r="Y636">
            <v>45234834.902619891</v>
          </cell>
          <cell r="Z636">
            <v>45298954.467295162</v>
          </cell>
          <cell r="AA636">
            <v>45739743.935842484</v>
          </cell>
          <cell r="AB636">
            <v>46265812.993882105</v>
          </cell>
          <cell r="AC636">
            <v>46265812.993882105</v>
          </cell>
          <cell r="AD636">
            <v>0</v>
          </cell>
          <cell r="AE636">
            <v>0</v>
          </cell>
        </row>
        <row r="637">
          <cell r="A637" t="str">
            <v>Total Home Depot Private Label - Gross Charge-Offs</v>
          </cell>
          <cell r="B637">
            <v>53687417.507517964</v>
          </cell>
          <cell r="C637">
            <v>53687417.507517964</v>
          </cell>
          <cell r="D637">
            <v>0</v>
          </cell>
          <cell r="F637" t="str">
            <v>Gross Charge-Offs</v>
          </cell>
          <cell r="G637">
            <v>53134720.447130099</v>
          </cell>
          <cell r="H637">
            <v>53134720.447130099</v>
          </cell>
          <cell r="I637">
            <v>53134720.447130099</v>
          </cell>
          <cell r="J637">
            <v>53134720.447130099</v>
          </cell>
          <cell r="K637">
            <v>53134720.447130099</v>
          </cell>
          <cell r="L637">
            <v>53134720.447130099</v>
          </cell>
          <cell r="M637">
            <v>53134720.447130099</v>
          </cell>
          <cell r="N637">
            <v>53085720.447130099</v>
          </cell>
          <cell r="O637">
            <v>53036720.447130099</v>
          </cell>
          <cell r="P637">
            <v>52936720.447130099</v>
          </cell>
          <cell r="Q637">
            <v>52936720.447130099</v>
          </cell>
          <cell r="R637">
            <v>52936720.447130099</v>
          </cell>
          <cell r="S637">
            <v>53031720.447130069</v>
          </cell>
          <cell r="T637">
            <v>53161280.96833007</v>
          </cell>
          <cell r="U637">
            <v>53161280.96833007</v>
          </cell>
          <cell r="V637">
            <v>53161280.96833007</v>
          </cell>
          <cell r="W637">
            <v>53161280.96833007</v>
          </cell>
          <cell r="X637">
            <v>53092280.96833007</v>
          </cell>
          <cell r="Y637">
            <v>53113346.792966567</v>
          </cell>
          <cell r="Z637">
            <v>53177346.782966562</v>
          </cell>
          <cell r="AA637">
            <v>53290571.995408408</v>
          </cell>
          <cell r="AB637">
            <v>53687417.507517964</v>
          </cell>
          <cell r="AC637">
            <v>53687417.507517964</v>
          </cell>
          <cell r="AD637">
            <v>0</v>
          </cell>
          <cell r="AE637">
            <v>0</v>
          </cell>
        </row>
        <row r="638">
          <cell r="A638" t="str">
            <v>Total Home Depot Private Label - SBWO &amp; Other Adj</v>
          </cell>
          <cell r="B638">
            <v>1011995.2788260377</v>
          </cell>
          <cell r="C638">
            <v>1068097.1238924363</v>
          </cell>
          <cell r="D638">
            <v>56101.845066398615</v>
          </cell>
          <cell r="F638" t="str">
            <v>SBWO &amp; Other Adj</v>
          </cell>
          <cell r="G638">
            <v>612652.79459600011</v>
          </cell>
          <cell r="H638">
            <v>612652.79459600011</v>
          </cell>
          <cell r="I638">
            <v>612652.79459600011</v>
          </cell>
          <cell r="J638">
            <v>612652.79459600011</v>
          </cell>
          <cell r="K638">
            <v>612652.79459600011</v>
          </cell>
          <cell r="L638">
            <v>612652.79459600011</v>
          </cell>
          <cell r="M638">
            <v>612652.79459600011</v>
          </cell>
          <cell r="N638">
            <v>612652.79459600011</v>
          </cell>
          <cell r="O638">
            <v>612652.79459600011</v>
          </cell>
          <cell r="P638">
            <v>612652.79459600011</v>
          </cell>
          <cell r="Q638">
            <v>612652.79459600011</v>
          </cell>
          <cell r="R638">
            <v>612652.79459600011</v>
          </cell>
          <cell r="S638">
            <v>612652.79459600011</v>
          </cell>
          <cell r="T638">
            <v>612652.79459600011</v>
          </cell>
          <cell r="U638">
            <v>612652.79459600011</v>
          </cell>
          <cell r="V638">
            <v>612652.79459600011</v>
          </cell>
          <cell r="W638">
            <v>612652.79459600011</v>
          </cell>
          <cell r="X638">
            <v>612652.79459600011</v>
          </cell>
          <cell r="Y638">
            <v>617718.61923250009</v>
          </cell>
          <cell r="Z638">
            <v>641718.61923249997</v>
          </cell>
          <cell r="AA638">
            <v>632852.39</v>
          </cell>
          <cell r="AB638">
            <v>1068097.1238924363</v>
          </cell>
          <cell r="AC638">
            <v>1011995.2788260377</v>
          </cell>
          <cell r="AD638">
            <v>0</v>
          </cell>
          <cell r="AE638">
            <v>0</v>
          </cell>
        </row>
        <row r="639">
          <cell r="A639" t="str">
            <v>Total Home Depot Private Label - Total Recoveries &amp; Other</v>
          </cell>
          <cell r="B639">
            <v>-7421604.513635857</v>
          </cell>
          <cell r="C639">
            <v>-7421604.513635857</v>
          </cell>
          <cell r="D639">
            <v>0</v>
          </cell>
          <cell r="F639" t="str">
            <v>Total Recoveries &amp; Other</v>
          </cell>
          <cell r="G639">
            <v>-8008593.2579950169</v>
          </cell>
          <cell r="H639">
            <v>-8008593.2579950169</v>
          </cell>
          <cell r="I639">
            <v>-8008593.2579950169</v>
          </cell>
          <cell r="J639">
            <v>-8008593.2579950169</v>
          </cell>
          <cell r="K639">
            <v>-8008593.2579950169</v>
          </cell>
          <cell r="L639">
            <v>-8008593.2579950169</v>
          </cell>
          <cell r="M639">
            <v>-8008593.2579950169</v>
          </cell>
          <cell r="N639">
            <v>-7991292.0431343727</v>
          </cell>
          <cell r="O639">
            <v>-7991305.8555204589</v>
          </cell>
          <cell r="P639">
            <v>-7991326.5740995882</v>
          </cell>
          <cell r="Q639">
            <v>-7991326.5740995882</v>
          </cell>
          <cell r="R639">
            <v>-7991443.979381321</v>
          </cell>
          <cell r="S639">
            <v>-8011192.5173872327</v>
          </cell>
          <cell r="T639">
            <v>-8011094.6835620031</v>
          </cell>
          <cell r="U639">
            <v>-8011094.6835620031</v>
          </cell>
          <cell r="V639">
            <v>-8011094.6835620031</v>
          </cell>
          <cell r="W639">
            <v>-8003257.5382215511</v>
          </cell>
          <cell r="X639">
            <v>-8003344.5016217548</v>
          </cell>
          <cell r="Y639">
            <v>-7878511.890346678</v>
          </cell>
          <cell r="Z639">
            <v>-7878392.3156713974</v>
          </cell>
          <cell r="AA639">
            <v>-7550828.0595659204</v>
          </cell>
          <cell r="AB639">
            <v>-7421604.513635857</v>
          </cell>
          <cell r="AC639">
            <v>-7421604.513635857</v>
          </cell>
          <cell r="AD639">
            <v>0</v>
          </cell>
          <cell r="AE639">
            <v>0</v>
          </cell>
        </row>
        <row r="640">
          <cell r="A640" t="str">
            <v>Total Home Depot Private Label - Net Recoveries</v>
          </cell>
          <cell r="B640">
            <v>-5024650.683635857</v>
          </cell>
          <cell r="C640">
            <v>-5024650.683635857</v>
          </cell>
          <cell r="D640">
            <v>0</v>
          </cell>
          <cell r="F640" t="str">
            <v>Net Recoveries</v>
          </cell>
          <cell r="G640">
            <v>-5477803.4467503661</v>
          </cell>
          <cell r="H640">
            <v>-5477803.4467503661</v>
          </cell>
          <cell r="I640">
            <v>-5477803.4467503661</v>
          </cell>
          <cell r="J640">
            <v>-5477803.4467503661</v>
          </cell>
          <cell r="K640">
            <v>-5477803.4467503661</v>
          </cell>
          <cell r="L640">
            <v>-5477803.4467503661</v>
          </cell>
          <cell r="M640">
            <v>-5477803.4467503661</v>
          </cell>
          <cell r="N640">
            <v>-5477803.4467503661</v>
          </cell>
          <cell r="O640">
            <v>-5477803.4467503661</v>
          </cell>
          <cell r="P640">
            <v>-5477803.4467503661</v>
          </cell>
          <cell r="Q640">
            <v>-5477803.4467503661</v>
          </cell>
          <cell r="R640">
            <v>-5477803.4467503661</v>
          </cell>
          <cell r="S640">
            <v>-5477803.4467503661</v>
          </cell>
          <cell r="T640">
            <v>-5477803.4467503661</v>
          </cell>
          <cell r="U640">
            <v>-5477803.4467503661</v>
          </cell>
          <cell r="V640">
            <v>-5477803.4467503661</v>
          </cell>
          <cell r="W640">
            <v>-5477803.4467503661</v>
          </cell>
          <cell r="X640">
            <v>-5477803.4467503661</v>
          </cell>
          <cell r="Y640">
            <v>-5353003.4467503661</v>
          </cell>
          <cell r="Z640">
            <v>-5353003.4467503661</v>
          </cell>
          <cell r="AA640">
            <v>-5037713.2438683761</v>
          </cell>
          <cell r="AB640">
            <v>-5024650.683635857</v>
          </cell>
          <cell r="AC640">
            <v>-5024650.683635857</v>
          </cell>
          <cell r="AD640">
            <v>0</v>
          </cell>
          <cell r="AE640">
            <v>0</v>
          </cell>
        </row>
        <row r="641">
          <cell r="A641" t="str">
            <v>Total Home Depot Private Label - Sales Tax/Loss Share/Other/IAR</v>
          </cell>
          <cell r="B641">
            <v>0</v>
          </cell>
          <cell r="C641">
            <v>0</v>
          </cell>
          <cell r="D641">
            <v>0</v>
          </cell>
          <cell r="F641" t="str">
            <v>Sales Tax/Loss Share/Other/IAR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A642" t="str">
            <v>Total Home Depot Private Label - Total Adjustments &amp; Refunds %</v>
          </cell>
          <cell r="B642">
            <v>0.20879814235131125</v>
          </cell>
          <cell r="C642">
            <v>0.20902075946128043</v>
          </cell>
          <cell r="D642">
            <v>2.2261710996918094E-4</v>
          </cell>
          <cell r="F642" t="str">
            <v>Total Adjustments &amp; Refunds %</v>
          </cell>
          <cell r="G642">
            <v>0.20749195634661735</v>
          </cell>
          <cell r="H642">
            <v>0.20749195634661735</v>
          </cell>
          <cell r="I642">
            <v>0.20749195634661735</v>
          </cell>
          <cell r="J642">
            <v>0.20749195634661735</v>
          </cell>
          <cell r="K642">
            <v>0.20749195634661735</v>
          </cell>
          <cell r="L642">
            <v>0.20749195634661735</v>
          </cell>
          <cell r="M642">
            <v>0.20749195630993936</v>
          </cell>
          <cell r="N642">
            <v>0.20750582484618124</v>
          </cell>
          <cell r="O642">
            <v>0.20751971927110757</v>
          </cell>
          <cell r="P642">
            <v>0.20736775366885773</v>
          </cell>
          <cell r="Q642">
            <v>0.20736775366885773</v>
          </cell>
          <cell r="R642">
            <v>0.20736775366885773</v>
          </cell>
          <cell r="S642">
            <v>0.20686331216856155</v>
          </cell>
          <cell r="T642">
            <v>0.20635328327773858</v>
          </cell>
          <cell r="U642">
            <v>0.20635328327773858</v>
          </cell>
          <cell r="V642">
            <v>0.20635328327773858</v>
          </cell>
          <cell r="W642">
            <v>0.20559208357776254</v>
          </cell>
          <cell r="X642">
            <v>0.20513440497986657</v>
          </cell>
          <cell r="Y642">
            <v>0.20513059698805775</v>
          </cell>
          <cell r="Z642">
            <v>0.20490107592543658</v>
          </cell>
          <cell r="AA642">
            <v>0.2042981162515155</v>
          </cell>
          <cell r="AB642">
            <v>0.20902075946128043</v>
          </cell>
          <cell r="AC642">
            <v>0.20879814235131125</v>
          </cell>
          <cell r="AD642">
            <v>0</v>
          </cell>
          <cell r="AE642">
            <v>0</v>
          </cell>
        </row>
        <row r="643">
          <cell r="A643" t="str">
            <v>Total Home Depot Private Label - Bucket 0 to 1 %</v>
          </cell>
          <cell r="F643" t="str">
            <v>Bucket 0 to 1 %</v>
          </cell>
        </row>
        <row r="644">
          <cell r="A644" t="str">
            <v>Total Home Depot Private Label - Bucket 1 to 2 %</v>
          </cell>
          <cell r="F644" t="str">
            <v>Bucket 1 to 2 %</v>
          </cell>
        </row>
        <row r="645">
          <cell r="A645" t="str">
            <v>Total Home Depot Private Label - Bucket 2 to 3 %</v>
          </cell>
          <cell r="F645" t="str">
            <v>Bucket 2 to 3 %</v>
          </cell>
        </row>
        <row r="646">
          <cell r="A646" t="str">
            <v>Total Home Depot Private Label - Bucket 3 to 4 %</v>
          </cell>
          <cell r="F646" t="str">
            <v>Bucket 3 to 4 %</v>
          </cell>
        </row>
        <row r="647">
          <cell r="A647" t="str">
            <v>Total Home Depot Private Label - Bucket 4 to 5 %</v>
          </cell>
          <cell r="F647" t="str">
            <v>Bucket 4 to 5 %</v>
          </cell>
        </row>
        <row r="648">
          <cell r="A648" t="str">
            <v>Total Home Depot Private Label - Bucket 5 to 6 %</v>
          </cell>
          <cell r="F648" t="str">
            <v>Bucket 5 to 6 %</v>
          </cell>
        </row>
        <row r="649">
          <cell r="A649" t="str">
            <v>Total Home Depot Private Label - Bucket 6 to CWO %</v>
          </cell>
          <cell r="F649" t="str">
            <v>Bucket 6 to CWO %</v>
          </cell>
        </row>
        <row r="650">
          <cell r="A650" t="str">
            <v>Total Home Depot Private Label - Bucket 0 to Bucket 2 % L2</v>
          </cell>
          <cell r="F650" t="str">
            <v>Bucket 0 to Bucket 2 % L2</v>
          </cell>
        </row>
        <row r="651">
          <cell r="A651" t="str">
            <v>Total Home Depot Private Label - Bucket 2 to Bucket 4 % L2</v>
          </cell>
          <cell r="F651" t="str">
            <v>Bucket 2 to Bucket 4 % L2</v>
          </cell>
        </row>
        <row r="652">
          <cell r="A652" t="str">
            <v>Total Home Depot Private Label - Bucket 4 to CWO % L3</v>
          </cell>
          <cell r="F652" t="str">
            <v>Bucket 4 to CWO % L3</v>
          </cell>
        </row>
        <row r="653">
          <cell r="A653" t="str">
            <v>Total Home Depot Private Label - Bucket 0 to CWO % L7</v>
          </cell>
          <cell r="F653" t="str">
            <v>Bucket 0 to CWO % L7</v>
          </cell>
        </row>
        <row r="655">
          <cell r="A655" t="str">
            <v>CitiHoldings Total US Home Depot - Risk ANR</v>
          </cell>
          <cell r="E655" t="str">
            <v>CitiHoldings Total US Home Depot</v>
          </cell>
          <cell r="F655" t="str">
            <v>Risk ANR</v>
          </cell>
        </row>
        <row r="656">
          <cell r="A656" t="str">
            <v>CitiHoldings Total US Home Depot - Bucket 0 delinquency $</v>
          </cell>
          <cell r="F656" t="str">
            <v>Bucket 0 delinquency $</v>
          </cell>
        </row>
        <row r="657">
          <cell r="A657" t="str">
            <v>CitiHoldings Total US Home Depot - Bucket 1 delinquency $</v>
          </cell>
          <cell r="F657" t="str">
            <v>Bucket 1 delinquency $</v>
          </cell>
        </row>
        <row r="658">
          <cell r="A658" t="str">
            <v>CitiHoldings Total US Home Depot - Bucket 2 delinquency $</v>
          </cell>
          <cell r="F658" t="str">
            <v>Bucket 2 delinquency $</v>
          </cell>
        </row>
        <row r="659">
          <cell r="A659" t="str">
            <v>CitiHoldings Total US Home Depot - Bucket 3 delinquency $</v>
          </cell>
          <cell r="F659" t="str">
            <v>Bucket 3 delinquency $</v>
          </cell>
        </row>
        <row r="660">
          <cell r="A660" t="str">
            <v>CitiHoldings Total US Home Depot - Bucket 4 delinquency $</v>
          </cell>
          <cell r="F660" t="str">
            <v>Bucket 4 delinquency $</v>
          </cell>
        </row>
        <row r="661">
          <cell r="A661" t="str">
            <v>CitiHoldings Total US Home Depot - Bucket 5 delinquency $</v>
          </cell>
          <cell r="F661" t="str">
            <v>Bucket 5 delinquency $</v>
          </cell>
        </row>
        <row r="662">
          <cell r="A662" t="str">
            <v>CitiHoldings Total US Home Depot - Bucket 6 delinquency $</v>
          </cell>
          <cell r="F662" t="str">
            <v>Bucket 6 delinquency $</v>
          </cell>
        </row>
        <row r="663">
          <cell r="A663" t="str">
            <v>CitiHoldings Total US Home Depot - Contractual charge-offs</v>
          </cell>
          <cell r="B663">
            <v>35892856.879999995</v>
          </cell>
          <cell r="C663">
            <v>35892856.879999995</v>
          </cell>
          <cell r="D663">
            <v>0</v>
          </cell>
          <cell r="F663" t="str">
            <v>Contractual charge-offs</v>
          </cell>
          <cell r="G663">
            <v>35670464.87123353</v>
          </cell>
          <cell r="H663">
            <v>35670464.87123353</v>
          </cell>
          <cell r="I663">
            <v>35670464.87123353</v>
          </cell>
          <cell r="J663">
            <v>35670464.87123353</v>
          </cell>
          <cell r="K663">
            <v>35670464.87123353</v>
          </cell>
          <cell r="L663">
            <v>35670464.87123353</v>
          </cell>
          <cell r="M663">
            <v>35670464.87123353</v>
          </cell>
          <cell r="N663">
            <v>35670464.87123353</v>
          </cell>
          <cell r="O663">
            <v>35670464.87123353</v>
          </cell>
          <cell r="P663">
            <v>35670464.87123353</v>
          </cell>
          <cell r="Q663">
            <v>35670464.87123353</v>
          </cell>
          <cell r="R663">
            <v>35670464.87123353</v>
          </cell>
          <cell r="S663">
            <v>35800464.871233501</v>
          </cell>
          <cell r="T663">
            <v>35930025.392433502</v>
          </cell>
          <cell r="U663">
            <v>35930025.392433502</v>
          </cell>
          <cell r="V663">
            <v>35930025.392433502</v>
          </cell>
          <cell r="W663">
            <v>35979025.392433502</v>
          </cell>
          <cell r="X663">
            <v>35979025.392433502</v>
          </cell>
          <cell r="Y663">
            <v>35979025.392433502</v>
          </cell>
          <cell r="Z663">
            <v>35949025.392433502</v>
          </cell>
          <cell r="AA663">
            <v>35892856.879999995</v>
          </cell>
          <cell r="AB663">
            <v>35892856.879999995</v>
          </cell>
          <cell r="AC663">
            <v>35892856.879999995</v>
          </cell>
          <cell r="AD663">
            <v>0</v>
          </cell>
          <cell r="AE663">
            <v>0</v>
          </cell>
        </row>
        <row r="664">
          <cell r="A664" t="str">
            <v>CitiHoldings Total US Home Depot - Gross Bankruptcy charge-offs</v>
          </cell>
          <cell r="B664">
            <v>9630219.2299999986</v>
          </cell>
          <cell r="C664">
            <v>9630219.2299999986</v>
          </cell>
          <cell r="D664">
            <v>0</v>
          </cell>
          <cell r="F664" t="str">
            <v>Gross Bankruptcy charge-offs</v>
          </cell>
          <cell r="G664">
            <v>9410941.6139923278</v>
          </cell>
          <cell r="H664">
            <v>9410941.6139923278</v>
          </cell>
          <cell r="I664">
            <v>9410941.6139923278</v>
          </cell>
          <cell r="J664">
            <v>9410941.6139923278</v>
          </cell>
          <cell r="K664">
            <v>9410941.6139923278</v>
          </cell>
          <cell r="L664">
            <v>9410941.6139923278</v>
          </cell>
          <cell r="M664">
            <v>9410941.6139923278</v>
          </cell>
          <cell r="N664">
            <v>9410941.6139923278</v>
          </cell>
          <cell r="O664">
            <v>9410941.6139923278</v>
          </cell>
          <cell r="P664">
            <v>9410941.6139923278</v>
          </cell>
          <cell r="Q664">
            <v>9410941.6139923278</v>
          </cell>
          <cell r="R664">
            <v>9410941.6139923278</v>
          </cell>
          <cell r="S664">
            <v>9410941.6139923278</v>
          </cell>
          <cell r="T664">
            <v>9410941.6139923278</v>
          </cell>
          <cell r="U664">
            <v>9410941.6139923278</v>
          </cell>
          <cell r="V664">
            <v>9410941.6139923278</v>
          </cell>
          <cell r="W664">
            <v>9410941.6139923278</v>
          </cell>
          <cell r="X664">
            <v>9410941.6139923278</v>
          </cell>
          <cell r="Y664">
            <v>9459941.6139923297</v>
          </cell>
          <cell r="Z664">
            <v>9549941.6139923297</v>
          </cell>
          <cell r="AA664">
            <v>9630219.2299999986</v>
          </cell>
          <cell r="AB664">
            <v>9630219.2299999986</v>
          </cell>
          <cell r="AC664">
            <v>9630219.2299999986</v>
          </cell>
          <cell r="AD664">
            <v>0</v>
          </cell>
          <cell r="AE664">
            <v>0</v>
          </cell>
        </row>
        <row r="665">
          <cell r="A665" t="str">
            <v>CitiHoldings Total US Home Depot - Total Gross Accelerated charge-offs</v>
          </cell>
          <cell r="B665">
            <v>4670766.5100000007</v>
          </cell>
          <cell r="C665">
            <v>4670766.5100000007</v>
          </cell>
          <cell r="D665">
            <v>0</v>
          </cell>
          <cell r="F665" t="str">
            <v>Total Gross Accelerated charge-offs</v>
          </cell>
          <cell r="G665">
            <v>4700559.8040346671</v>
          </cell>
          <cell r="H665">
            <v>4700559.8040346671</v>
          </cell>
          <cell r="I665">
            <v>4700559.8040346671</v>
          </cell>
          <cell r="J665">
            <v>4700559.8040346671</v>
          </cell>
          <cell r="K665">
            <v>4700559.8040346671</v>
          </cell>
          <cell r="L665">
            <v>4700559.8040346671</v>
          </cell>
          <cell r="M665">
            <v>4700559.8040346671</v>
          </cell>
          <cell r="N665">
            <v>4700559.8040346671</v>
          </cell>
          <cell r="O665">
            <v>4700559.8040346671</v>
          </cell>
          <cell r="P665">
            <v>4749559.8040346671</v>
          </cell>
          <cell r="Q665">
            <v>4749559.8040346671</v>
          </cell>
          <cell r="R665">
            <v>4749559.8040346671</v>
          </cell>
          <cell r="S665">
            <v>4749559.8040346671</v>
          </cell>
          <cell r="T665">
            <v>4749559.8040346671</v>
          </cell>
          <cell r="U665">
            <v>4749559.8040346671</v>
          </cell>
          <cell r="V665">
            <v>4749559.8040346671</v>
          </cell>
          <cell r="W665">
            <v>4700559.8040346624</v>
          </cell>
          <cell r="X665">
            <v>4651559.8040346624</v>
          </cell>
          <cell r="Y665">
            <v>4602559.8040346624</v>
          </cell>
          <cell r="Z665">
            <v>4602559.8040346624</v>
          </cell>
          <cell r="AA665">
            <v>4670766.5100000007</v>
          </cell>
          <cell r="AB665">
            <v>4670766.5100000007</v>
          </cell>
          <cell r="AC665">
            <v>4670766.5100000007</v>
          </cell>
          <cell r="AD665">
            <v>0</v>
          </cell>
          <cell r="AE665">
            <v>0</v>
          </cell>
        </row>
        <row r="666">
          <cell r="A666" t="str">
            <v>CitiHoldings Total US Home Depot - NCL Adjustment</v>
          </cell>
          <cell r="B666">
            <v>490124.97999997664</v>
          </cell>
          <cell r="C666">
            <v>490124.97999997664</v>
          </cell>
          <cell r="D666">
            <v>0</v>
          </cell>
          <cell r="F666" t="str">
            <v>NCL Adjustment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490124.97999997664</v>
          </cell>
          <cell r="AC666">
            <v>490124.97999997664</v>
          </cell>
          <cell r="AD666">
            <v>0</v>
          </cell>
          <cell r="AE666">
            <v>0</v>
          </cell>
        </row>
        <row r="667">
          <cell r="A667" t="str">
            <v>CitiHoldings Total US Home Depot - Small Balance Charge-offs</v>
          </cell>
          <cell r="B667">
            <v>632852.39</v>
          </cell>
          <cell r="C667">
            <v>632852.39</v>
          </cell>
          <cell r="D667">
            <v>0</v>
          </cell>
          <cell r="F667" t="str">
            <v>Small Balance Charge-offs</v>
          </cell>
          <cell r="G667">
            <v>612652.79459600011</v>
          </cell>
          <cell r="H667">
            <v>612652.79459600011</v>
          </cell>
          <cell r="I667">
            <v>612652.79459600011</v>
          </cell>
          <cell r="J667">
            <v>612652.79459600011</v>
          </cell>
          <cell r="K667">
            <v>612652.79459600011</v>
          </cell>
          <cell r="L667">
            <v>612652.79459600011</v>
          </cell>
          <cell r="M667">
            <v>612652.79459600011</v>
          </cell>
          <cell r="N667">
            <v>612652.79459600011</v>
          </cell>
          <cell r="O667">
            <v>612652.79459600011</v>
          </cell>
          <cell r="P667">
            <v>612652.79459600011</v>
          </cell>
          <cell r="Q667">
            <v>612652.79459600011</v>
          </cell>
          <cell r="R667">
            <v>612652.79459600011</v>
          </cell>
          <cell r="S667">
            <v>612652.79459600011</v>
          </cell>
          <cell r="T667">
            <v>612652.79459600011</v>
          </cell>
          <cell r="U667">
            <v>612652.79459600011</v>
          </cell>
          <cell r="V667">
            <v>612652.79459600011</v>
          </cell>
          <cell r="W667">
            <v>612652.79459600011</v>
          </cell>
          <cell r="X667">
            <v>612652.79459600011</v>
          </cell>
          <cell r="Y667">
            <v>617718.61923250009</v>
          </cell>
          <cell r="Z667">
            <v>641718.61923249997</v>
          </cell>
          <cell r="AA667">
            <v>632852.39</v>
          </cell>
          <cell r="AB667">
            <v>632852.39</v>
          </cell>
          <cell r="AC667">
            <v>632852.39</v>
          </cell>
          <cell r="AD667">
            <v>0</v>
          </cell>
          <cell r="AE667">
            <v>0</v>
          </cell>
        </row>
        <row r="668">
          <cell r="A668" t="str">
            <v>CitiHoldings Total US Home Depot - Agency Fees</v>
          </cell>
          <cell r="B668">
            <v>1818765.0799999996</v>
          </cell>
          <cell r="C668">
            <v>1818765.0799999996</v>
          </cell>
          <cell r="D668">
            <v>0</v>
          </cell>
          <cell r="F668" t="str">
            <v>Agency Fees</v>
          </cell>
          <cell r="G668">
            <v>1977162.7393418513</v>
          </cell>
          <cell r="H668">
            <v>1977162.7393418513</v>
          </cell>
          <cell r="I668">
            <v>1977162.7393418513</v>
          </cell>
          <cell r="J668">
            <v>1977162.7393418513</v>
          </cell>
          <cell r="K668">
            <v>1977162.7393418513</v>
          </cell>
          <cell r="L668">
            <v>1977162.7393418513</v>
          </cell>
          <cell r="M668">
            <v>1977162.7393418513</v>
          </cell>
          <cell r="N668">
            <v>1977162.7393418513</v>
          </cell>
          <cell r="O668">
            <v>1977162.7393418513</v>
          </cell>
          <cell r="P668">
            <v>1977162.7393418513</v>
          </cell>
          <cell r="Q668">
            <v>1977162.7393418513</v>
          </cell>
          <cell r="R668">
            <v>1977162.7393418513</v>
          </cell>
          <cell r="S668">
            <v>1977162.7393418513</v>
          </cell>
          <cell r="T668">
            <v>1977162.7393418513</v>
          </cell>
          <cell r="U668">
            <v>1977162.7393418513</v>
          </cell>
          <cell r="V668">
            <v>1977162.7393418513</v>
          </cell>
          <cell r="W668">
            <v>1977162.7393418513</v>
          </cell>
          <cell r="X668">
            <v>1977162.7393418513</v>
          </cell>
          <cell r="Y668">
            <v>1901962.7393418513</v>
          </cell>
          <cell r="Z668">
            <v>1901962.7393418513</v>
          </cell>
          <cell r="AA668">
            <v>1803629.8915200001</v>
          </cell>
          <cell r="AB668">
            <v>1818765.0799999996</v>
          </cell>
          <cell r="AC668">
            <v>1818765.0799999996</v>
          </cell>
          <cell r="AD668">
            <v>0</v>
          </cell>
          <cell r="AE668">
            <v>0</v>
          </cell>
        </row>
        <row r="669">
          <cell r="A669" t="str">
            <v>CitiHoldings Total US Home Depot - Total Collections recoveries</v>
          </cell>
          <cell r="B669">
            <v>-6577062.3799999999</v>
          </cell>
          <cell r="C669">
            <v>-6577062.3799999999</v>
          </cell>
          <cell r="D669">
            <v>0</v>
          </cell>
          <cell r="F669" t="str">
            <v>Total Collections recoveries</v>
          </cell>
          <cell r="G669">
            <v>-7155086.4022596152</v>
          </cell>
          <cell r="H669">
            <v>-7155086.4022596152</v>
          </cell>
          <cell r="I669">
            <v>-7155086.4022596152</v>
          </cell>
          <cell r="J669">
            <v>-7155086.4022596152</v>
          </cell>
          <cell r="K669">
            <v>-7155086.4022596152</v>
          </cell>
          <cell r="L669">
            <v>-7155086.4022596152</v>
          </cell>
          <cell r="M669">
            <v>-7155086.4022596152</v>
          </cell>
          <cell r="N669">
            <v>-7155086.4022596152</v>
          </cell>
          <cell r="O669">
            <v>-7155086.4022596152</v>
          </cell>
          <cell r="P669">
            <v>-7155086.4022596152</v>
          </cell>
          <cell r="Q669">
            <v>-7155086.4022596152</v>
          </cell>
          <cell r="R669">
            <v>-7155086.4022596152</v>
          </cell>
          <cell r="S669">
            <v>-7155086.4022596152</v>
          </cell>
          <cell r="T669">
            <v>-7155086.4022596152</v>
          </cell>
          <cell r="U669">
            <v>-7155086.4022596152</v>
          </cell>
          <cell r="V669">
            <v>-7155086.4022596152</v>
          </cell>
          <cell r="W669">
            <v>-7155086.4022596152</v>
          </cell>
          <cell r="X669">
            <v>-7155086.4022596152</v>
          </cell>
          <cell r="Y669">
            <v>-6955086.4022596152</v>
          </cell>
          <cell r="Z669">
            <v>-6955086.4022596152</v>
          </cell>
          <cell r="AA669">
            <v>-6577062.3799999999</v>
          </cell>
          <cell r="AB669">
            <v>-6577062.3799999999</v>
          </cell>
          <cell r="AC669">
            <v>-6577062.3799999999</v>
          </cell>
          <cell r="AD669">
            <v>0</v>
          </cell>
          <cell r="AE669">
            <v>0</v>
          </cell>
        </row>
        <row r="670">
          <cell r="A670" t="str">
            <v>CitiHoldings Total US Home Depot - Written Off Asset Sales</v>
          </cell>
          <cell r="B670">
            <v>-2396953.83</v>
          </cell>
          <cell r="C670">
            <v>-2396953.83</v>
          </cell>
          <cell r="D670">
            <v>0</v>
          </cell>
          <cell r="F670" t="str">
            <v>Written Off Asset Sales</v>
          </cell>
          <cell r="G670">
            <v>-2461727.8808136098</v>
          </cell>
          <cell r="H670">
            <v>-2461727.8808136098</v>
          </cell>
          <cell r="I670">
            <v>-2461727.8808136098</v>
          </cell>
          <cell r="J670">
            <v>-2461727.8808136098</v>
          </cell>
          <cell r="K670">
            <v>-2461727.8808136098</v>
          </cell>
          <cell r="L670">
            <v>-2461727.8808136098</v>
          </cell>
          <cell r="M670">
            <v>-2461727.8808136098</v>
          </cell>
          <cell r="N670">
            <v>-2448535.8508136123</v>
          </cell>
          <cell r="O670">
            <v>-2448535.8508136123</v>
          </cell>
          <cell r="P670">
            <v>-2448535.8508136123</v>
          </cell>
          <cell r="Q670">
            <v>-2448535.8508136123</v>
          </cell>
          <cell r="R670">
            <v>-2448535.8508136123</v>
          </cell>
          <cell r="S670">
            <v>-2431000.5373209757</v>
          </cell>
          <cell r="T670">
            <v>-2431000.5373209757</v>
          </cell>
          <cell r="U670">
            <v>-2431000.5373209757</v>
          </cell>
          <cell r="V670">
            <v>-2431000.5373209757</v>
          </cell>
          <cell r="W670">
            <v>-2423250.3553807284</v>
          </cell>
          <cell r="X670">
            <v>-2423250.3553807284</v>
          </cell>
          <cell r="Y670">
            <v>-2423250.3553807284</v>
          </cell>
          <cell r="Z670">
            <v>-2423250.3553807284</v>
          </cell>
          <cell r="AA670">
            <v>-2411159.9753807285</v>
          </cell>
          <cell r="AB670">
            <v>-2396953.83</v>
          </cell>
          <cell r="AC670">
            <v>-2396953.83</v>
          </cell>
          <cell r="AD670">
            <v>0</v>
          </cell>
          <cell r="AE670">
            <v>0</v>
          </cell>
        </row>
        <row r="671">
          <cell r="A671" t="str">
            <v>CitiHoldings Total US Home Depot - Sales Tax</v>
          </cell>
          <cell r="B671">
            <v>0</v>
          </cell>
          <cell r="C671">
            <v>0</v>
          </cell>
          <cell r="D671">
            <v>0</v>
          </cell>
          <cell r="F671" t="str">
            <v>Sales Tax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A672" t="str">
            <v>CitiHoldings Total US Home Depot - Loss Share</v>
          </cell>
          <cell r="B672">
            <v>0</v>
          </cell>
          <cell r="C672">
            <v>0</v>
          </cell>
          <cell r="D672">
            <v>0</v>
          </cell>
          <cell r="F672" t="str">
            <v>Loss Share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A673" t="str">
            <v>CitiHoldings Total US Home Depot - NCL Task</v>
          </cell>
          <cell r="B673">
            <v>0</v>
          </cell>
          <cell r="C673">
            <v>0</v>
          </cell>
          <cell r="D673">
            <v>0</v>
          </cell>
          <cell r="F673" t="str">
            <v>NCL Task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A674" t="str">
            <v>CitiHoldings Total US Home Depot - Misc1</v>
          </cell>
          <cell r="B674">
            <v>0</v>
          </cell>
          <cell r="C674">
            <v>0</v>
          </cell>
          <cell r="D674">
            <v>0</v>
          </cell>
          <cell r="F674" t="str">
            <v>Misc1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A675" t="str">
            <v>CitiHoldings Total US Home Depot - Misc2</v>
          </cell>
          <cell r="B675">
            <v>0</v>
          </cell>
          <cell r="C675">
            <v>0</v>
          </cell>
          <cell r="D675">
            <v>0</v>
          </cell>
          <cell r="F675" t="str">
            <v>Misc2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A676" t="str">
            <v>CitiHoldings Total US Home Depot - Misc3</v>
          </cell>
          <cell r="B676">
            <v>0</v>
          </cell>
          <cell r="C676">
            <v>0</v>
          </cell>
          <cell r="D676">
            <v>0</v>
          </cell>
          <cell r="F676" t="str">
            <v>Misc3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A677" t="str">
            <v>CitiHoldings Total US Home Depot - Total Adjustments &amp; Refunds</v>
          </cell>
          <cell r="B677">
            <v>-10585424.659999998</v>
          </cell>
          <cell r="C677">
            <v>-10585424.659999998</v>
          </cell>
          <cell r="D677">
            <v>0</v>
          </cell>
          <cell r="F677" t="str">
            <v>Total Adjustments &amp; Refunds</v>
          </cell>
          <cell r="G677">
            <v>-10370052.147686884</v>
          </cell>
          <cell r="H677">
            <v>-10370052.147686884</v>
          </cell>
          <cell r="I677">
            <v>-10370052.147686884</v>
          </cell>
          <cell r="J677">
            <v>-10370052.147686884</v>
          </cell>
          <cell r="K677">
            <v>-10370052.147686884</v>
          </cell>
          <cell r="L677">
            <v>-10370052.147686884</v>
          </cell>
          <cell r="M677">
            <v>-10370052.147686884</v>
          </cell>
          <cell r="N677">
            <v>-10370052.147686884</v>
          </cell>
          <cell r="O677">
            <v>-10370052.147686884</v>
          </cell>
          <cell r="P677">
            <v>-10370052.147686884</v>
          </cell>
          <cell r="Q677">
            <v>-10370052.147686884</v>
          </cell>
          <cell r="R677">
            <v>-10370052.147686884</v>
          </cell>
          <cell r="S677">
            <v>-10370052.147686884</v>
          </cell>
          <cell r="T677">
            <v>-10370052.147686884</v>
          </cell>
          <cell r="U677">
            <v>-10370052.147686884</v>
          </cell>
          <cell r="V677">
            <v>-10370052.147686884</v>
          </cell>
          <cell r="W677">
            <v>-10330052.147686884</v>
          </cell>
          <cell r="X677">
            <v>-10295700.300726354</v>
          </cell>
          <cell r="Y677">
            <v>-10295700.300726354</v>
          </cell>
          <cell r="Z677">
            <v>-10295700.300726354</v>
          </cell>
          <cell r="AA677">
            <v>-10294697.306448666</v>
          </cell>
          <cell r="AB677">
            <v>-10585424.659999998</v>
          </cell>
          <cell r="AC677">
            <v>-10585424.659999998</v>
          </cell>
          <cell r="AD677">
            <v>0</v>
          </cell>
          <cell r="AE677">
            <v>0</v>
          </cell>
        </row>
        <row r="678">
          <cell r="A678" t="str">
            <v>CitiHoldings Total US Home Depot - Impaired Asset Reserve</v>
          </cell>
          <cell r="B678">
            <v>0</v>
          </cell>
          <cell r="C678">
            <v>0</v>
          </cell>
          <cell r="D678">
            <v>0</v>
          </cell>
          <cell r="F678" t="str">
            <v>Impaired Asset Reserve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A679" t="str">
            <v>CitiHoldings Total US Home Depot - Total Net Credit Loss</v>
          </cell>
          <cell r="B679">
            <v>33576144.199999966</v>
          </cell>
          <cell r="C679">
            <v>33576144.199999966</v>
          </cell>
          <cell r="D679">
            <v>0</v>
          </cell>
          <cell r="F679" t="str">
            <v>Total Net Credit Loss</v>
          </cell>
          <cell r="G679">
            <v>32384915.392438263</v>
          </cell>
          <cell r="H679">
            <v>32384915.392438263</v>
          </cell>
          <cell r="I679">
            <v>32384915.392438263</v>
          </cell>
          <cell r="J679">
            <v>32384915.392438263</v>
          </cell>
          <cell r="K679">
            <v>32384915.392438263</v>
          </cell>
          <cell r="L679">
            <v>32384915.392438263</v>
          </cell>
          <cell r="M679">
            <v>32384915.392438263</v>
          </cell>
          <cell r="N679">
            <v>32398107.422438264</v>
          </cell>
          <cell r="O679">
            <v>32398107.422438264</v>
          </cell>
          <cell r="P679">
            <v>32447107.422438264</v>
          </cell>
          <cell r="Q679">
            <v>32447107.422438264</v>
          </cell>
          <cell r="R679">
            <v>32447107.422438264</v>
          </cell>
          <cell r="S679">
            <v>32594642.735930867</v>
          </cell>
          <cell r="T679">
            <v>32724203.257130869</v>
          </cell>
          <cell r="U679">
            <v>32724203.257130869</v>
          </cell>
          <cell r="V679">
            <v>32724203.257130869</v>
          </cell>
          <cell r="W679">
            <v>32771953.439071119</v>
          </cell>
          <cell r="X679">
            <v>32757305.286031649</v>
          </cell>
          <cell r="Y679">
            <v>32887171.110668138</v>
          </cell>
          <cell r="Z679">
            <v>32971171.110668138</v>
          </cell>
          <cell r="AA679">
            <v>33347405.239690594</v>
          </cell>
          <cell r="AB679">
            <v>33576144.199999966</v>
          </cell>
          <cell r="AC679">
            <v>33576144.199999966</v>
          </cell>
          <cell r="AD679">
            <v>0</v>
          </cell>
          <cell r="AE679">
            <v>0</v>
          </cell>
        </row>
        <row r="680">
          <cell r="A680" t="str">
            <v>CitiHoldings Total US Home Depot - Total Net Credit Loss - Sum</v>
          </cell>
          <cell r="B680">
            <v>33576144.199999966</v>
          </cell>
          <cell r="C680">
            <v>33576144.199999966</v>
          </cell>
          <cell r="D680">
            <v>0</v>
          </cell>
          <cell r="F680" t="str">
            <v>Total Net Credit Loss - Sum</v>
          </cell>
          <cell r="G680">
            <v>32384915.392438263</v>
          </cell>
          <cell r="H680">
            <v>32384915.392438263</v>
          </cell>
          <cell r="I680">
            <v>32384915.392438263</v>
          </cell>
          <cell r="J680">
            <v>32384915.392438263</v>
          </cell>
          <cell r="K680">
            <v>32384915.392438263</v>
          </cell>
          <cell r="L680">
            <v>32384915.392438263</v>
          </cell>
          <cell r="M680">
            <v>32384915.392438263</v>
          </cell>
          <cell r="N680">
            <v>32398107.422438264</v>
          </cell>
          <cell r="O680">
            <v>32398107.422438264</v>
          </cell>
          <cell r="P680">
            <v>32447107.422438264</v>
          </cell>
          <cell r="Q680">
            <v>32447107.422438264</v>
          </cell>
          <cell r="R680">
            <v>32447107.422438264</v>
          </cell>
          <cell r="S680">
            <v>32594642.735930867</v>
          </cell>
          <cell r="T680">
            <v>32724203.257130869</v>
          </cell>
          <cell r="U680">
            <v>32724203.257130869</v>
          </cell>
          <cell r="V680">
            <v>32724203.257130869</v>
          </cell>
          <cell r="W680">
            <v>32771953.439071119</v>
          </cell>
          <cell r="X680">
            <v>32757305.286031649</v>
          </cell>
          <cell r="Y680">
            <v>32887171.110668145</v>
          </cell>
          <cell r="Z680">
            <v>32971171.110668145</v>
          </cell>
          <cell r="AA680">
            <v>33347405.239690594</v>
          </cell>
          <cell r="AB680">
            <v>33576144.199999966</v>
          </cell>
          <cell r="AC680">
            <v>33576144.199999966</v>
          </cell>
          <cell r="AD680">
            <v>0</v>
          </cell>
          <cell r="AE680">
            <v>0</v>
          </cell>
        </row>
        <row r="681">
          <cell r="A681" t="str">
            <v>CitiHoldings Total US Home Depot - Total Net Credit Loss - Check</v>
          </cell>
          <cell r="B681">
            <v>0</v>
          </cell>
          <cell r="C681">
            <v>0</v>
          </cell>
          <cell r="D681">
            <v>0</v>
          </cell>
          <cell r="F681" t="str">
            <v>Total Net Credit Loss - Check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A682" t="str">
            <v>CitiHoldings Total US Home Depot - Credit Loss (pre Adj. &amp; Ref)</v>
          </cell>
          <cell r="B682">
            <v>44161568.859999962</v>
          </cell>
          <cell r="C682">
            <v>44161568.859999962</v>
          </cell>
          <cell r="D682">
            <v>0</v>
          </cell>
          <cell r="F682" t="str">
            <v>Credit Loss (pre Adj. &amp; Ref)</v>
          </cell>
          <cell r="G682">
            <v>42754967.540125147</v>
          </cell>
          <cell r="H682">
            <v>42754967.540125147</v>
          </cell>
          <cell r="I682">
            <v>42754967.540125147</v>
          </cell>
          <cell r="J682">
            <v>42754967.540125147</v>
          </cell>
          <cell r="K682">
            <v>42754967.540125147</v>
          </cell>
          <cell r="L682">
            <v>42754967.540125147</v>
          </cell>
          <cell r="M682">
            <v>42754967.540125147</v>
          </cell>
          <cell r="N682">
            <v>42768159.570125148</v>
          </cell>
          <cell r="O682">
            <v>42768159.570125148</v>
          </cell>
          <cell r="P682">
            <v>42817159.570125148</v>
          </cell>
          <cell r="Q682">
            <v>42817159.570125148</v>
          </cell>
          <cell r="R682">
            <v>42817159.570125148</v>
          </cell>
          <cell r="S682">
            <v>42964694.883617751</v>
          </cell>
          <cell r="T682">
            <v>43094255.404817753</v>
          </cell>
          <cell r="U682">
            <v>43094255.404817753</v>
          </cell>
          <cell r="V682">
            <v>43094255.404817753</v>
          </cell>
          <cell r="W682">
            <v>43102005.586758003</v>
          </cell>
          <cell r="X682">
            <v>43053005.586758003</v>
          </cell>
          <cell r="Y682">
            <v>43182871.411394499</v>
          </cell>
          <cell r="Z682">
            <v>43266871.411394499</v>
          </cell>
          <cell r="AA682">
            <v>43642102.546139263</v>
          </cell>
          <cell r="AB682">
            <v>44161568.859999962</v>
          </cell>
          <cell r="AC682">
            <v>44161568.859999962</v>
          </cell>
          <cell r="AD682">
            <v>0</v>
          </cell>
          <cell r="AE682">
            <v>0</v>
          </cell>
        </row>
        <row r="683">
          <cell r="A683" t="str">
            <v>CitiHoldings Total US Home Depot - Gross Charge-Offs</v>
          </cell>
          <cell r="B683">
            <v>51316819.989999965</v>
          </cell>
          <cell r="C683">
            <v>51316819.989999965</v>
          </cell>
          <cell r="D683">
            <v>0</v>
          </cell>
          <cell r="F683" t="str">
            <v>Gross Charge-Offs</v>
          </cell>
          <cell r="G683">
            <v>50394619.083856523</v>
          </cell>
          <cell r="H683">
            <v>50394619.083856523</v>
          </cell>
          <cell r="I683">
            <v>50394619.083856523</v>
          </cell>
          <cell r="J683">
            <v>50394619.083856523</v>
          </cell>
          <cell r="K683">
            <v>50394619.083856523</v>
          </cell>
          <cell r="L683">
            <v>50394619.083856523</v>
          </cell>
          <cell r="M683">
            <v>50394619.083856523</v>
          </cell>
          <cell r="N683">
            <v>50394619.083856523</v>
          </cell>
          <cell r="O683">
            <v>50394619.083856523</v>
          </cell>
          <cell r="P683">
            <v>50443619.083856523</v>
          </cell>
          <cell r="Q683">
            <v>50443619.083856523</v>
          </cell>
          <cell r="R683">
            <v>50443619.083856523</v>
          </cell>
          <cell r="S683">
            <v>50573619.083856493</v>
          </cell>
          <cell r="T683">
            <v>50703179.605056494</v>
          </cell>
          <cell r="U683">
            <v>50703179.605056494</v>
          </cell>
          <cell r="V683">
            <v>50703179.605056494</v>
          </cell>
          <cell r="W683">
            <v>50703179.605056494</v>
          </cell>
          <cell r="X683">
            <v>50654179.605056494</v>
          </cell>
          <cell r="Y683">
            <v>50659245.429692991</v>
          </cell>
          <cell r="Z683">
            <v>50743245.429692991</v>
          </cell>
          <cell r="AA683">
            <v>50826695.00999999</v>
          </cell>
          <cell r="AB683">
            <v>51316819.989999965</v>
          </cell>
          <cell r="AC683">
            <v>51316819.989999965</v>
          </cell>
          <cell r="AD683">
            <v>0</v>
          </cell>
          <cell r="AE683">
            <v>0</v>
          </cell>
        </row>
        <row r="684">
          <cell r="A684" t="str">
            <v>CitiHoldings Total US Home Depot - SBWO &amp; Other Adj</v>
          </cell>
          <cell r="B684">
            <v>1122977.3699999766</v>
          </cell>
          <cell r="C684">
            <v>1122977.3699999766</v>
          </cell>
          <cell r="D684">
            <v>0</v>
          </cell>
          <cell r="F684" t="str">
            <v>SBWO &amp; Other Adj</v>
          </cell>
          <cell r="G684">
            <v>612652.79459600011</v>
          </cell>
          <cell r="H684">
            <v>612652.79459600011</v>
          </cell>
          <cell r="I684">
            <v>612652.79459600011</v>
          </cell>
          <cell r="J684">
            <v>612652.79459600011</v>
          </cell>
          <cell r="K684">
            <v>612652.79459600011</v>
          </cell>
          <cell r="L684">
            <v>612652.79459600011</v>
          </cell>
          <cell r="M684">
            <v>612652.79459600011</v>
          </cell>
          <cell r="N684">
            <v>612652.79459600011</v>
          </cell>
          <cell r="O684">
            <v>612652.79459600011</v>
          </cell>
          <cell r="P684">
            <v>612652.79459600011</v>
          </cell>
          <cell r="Q684">
            <v>612652.79459600011</v>
          </cell>
          <cell r="R684">
            <v>612652.79459600011</v>
          </cell>
          <cell r="S684">
            <v>612652.79459600011</v>
          </cell>
          <cell r="T684">
            <v>612652.79459600011</v>
          </cell>
          <cell r="U684">
            <v>612652.79459600011</v>
          </cell>
          <cell r="V684">
            <v>612652.79459600011</v>
          </cell>
          <cell r="W684">
            <v>612652.79459600011</v>
          </cell>
          <cell r="X684">
            <v>612652.79459600011</v>
          </cell>
          <cell r="Y684">
            <v>617718.61923250009</v>
          </cell>
          <cell r="Z684">
            <v>641718.61923249997</v>
          </cell>
          <cell r="AA684">
            <v>632852.39</v>
          </cell>
          <cell r="AB684">
            <v>1122977.3699999766</v>
          </cell>
          <cell r="AC684">
            <v>1122977.3699999766</v>
          </cell>
          <cell r="AD684">
            <v>0</v>
          </cell>
          <cell r="AE684">
            <v>0</v>
          </cell>
        </row>
        <row r="685">
          <cell r="A685" t="str">
            <v>CitiHoldings Total US Home Depot - Total Recoveries &amp; Other</v>
          </cell>
          <cell r="B685">
            <v>-7155251.1300000008</v>
          </cell>
          <cell r="C685">
            <v>-7155251.1300000008</v>
          </cell>
          <cell r="D685">
            <v>0</v>
          </cell>
          <cell r="F685" t="str">
            <v>Total Recoveries &amp; Other</v>
          </cell>
          <cell r="G685">
            <v>-7639651.5437313737</v>
          </cell>
          <cell r="H685">
            <v>-7639651.5437313737</v>
          </cell>
          <cell r="I685">
            <v>-7639651.5437313737</v>
          </cell>
          <cell r="J685">
            <v>-7639651.5437313737</v>
          </cell>
          <cell r="K685">
            <v>-7639651.5437313737</v>
          </cell>
          <cell r="L685">
            <v>-7639651.5437313737</v>
          </cell>
          <cell r="M685">
            <v>-7639651.5437313737</v>
          </cell>
          <cell r="N685">
            <v>-7626459.5137313763</v>
          </cell>
          <cell r="O685">
            <v>-7626459.5137313763</v>
          </cell>
          <cell r="P685">
            <v>-7626459.5137313763</v>
          </cell>
          <cell r="Q685">
            <v>-7626459.5137313763</v>
          </cell>
          <cell r="R685">
            <v>-7626459.5137313763</v>
          </cell>
          <cell r="S685">
            <v>-7608924.2002387401</v>
          </cell>
          <cell r="T685">
            <v>-7608924.2002387401</v>
          </cell>
          <cell r="U685">
            <v>-7608924.2002387401</v>
          </cell>
          <cell r="V685">
            <v>-7608924.2002387401</v>
          </cell>
          <cell r="W685">
            <v>-7601174.0182984918</v>
          </cell>
          <cell r="X685">
            <v>-7601174.0182984918</v>
          </cell>
          <cell r="Y685">
            <v>-7476374.0182984918</v>
          </cell>
          <cell r="Z685">
            <v>-7476374.0182984918</v>
          </cell>
          <cell r="AA685">
            <v>-7184592.4638607278</v>
          </cell>
          <cell r="AB685">
            <v>-7155251.1300000008</v>
          </cell>
          <cell r="AC685">
            <v>-7155251.1300000008</v>
          </cell>
          <cell r="AD685">
            <v>0</v>
          </cell>
          <cell r="AE685">
            <v>0</v>
          </cell>
        </row>
        <row r="686">
          <cell r="A686" t="str">
            <v>CitiHoldings Total US Home Depot - Net Recoveries</v>
          </cell>
          <cell r="B686">
            <v>-4758297.3000000007</v>
          </cell>
          <cell r="C686">
            <v>-4758297.3000000007</v>
          </cell>
          <cell r="D686">
            <v>0</v>
          </cell>
          <cell r="F686" t="str">
            <v>Net Recoveries</v>
          </cell>
          <cell r="G686">
            <v>-5177923.6629177639</v>
          </cell>
          <cell r="H686">
            <v>-5177923.6629177639</v>
          </cell>
          <cell r="I686">
            <v>-5177923.6629177639</v>
          </cell>
          <cell r="J686">
            <v>-5177923.6629177639</v>
          </cell>
          <cell r="K686">
            <v>-5177923.6629177639</v>
          </cell>
          <cell r="L686">
            <v>-5177923.6629177639</v>
          </cell>
          <cell r="M686">
            <v>-5177923.6629177639</v>
          </cell>
          <cell r="N686">
            <v>-5177923.6629177639</v>
          </cell>
          <cell r="O686">
            <v>-5177923.6629177639</v>
          </cell>
          <cell r="P686">
            <v>-5177923.6629177639</v>
          </cell>
          <cell r="Q686">
            <v>-5177923.6629177639</v>
          </cell>
          <cell r="R686">
            <v>-5177923.6629177639</v>
          </cell>
          <cell r="S686">
            <v>-5177923.6629177639</v>
          </cell>
          <cell r="T686">
            <v>-5177923.6629177639</v>
          </cell>
          <cell r="U686">
            <v>-5177923.6629177639</v>
          </cell>
          <cell r="V686">
            <v>-5177923.6629177639</v>
          </cell>
          <cell r="W686">
            <v>-5177923.6629177639</v>
          </cell>
          <cell r="X686">
            <v>-5177923.6629177639</v>
          </cell>
          <cell r="Y686">
            <v>-5053123.6629177639</v>
          </cell>
          <cell r="Z686">
            <v>-5053123.6629177639</v>
          </cell>
          <cell r="AA686">
            <v>-4773432.4884799998</v>
          </cell>
          <cell r="AB686">
            <v>-4758297.3000000007</v>
          </cell>
          <cell r="AC686">
            <v>-4758297.3000000007</v>
          </cell>
          <cell r="AD686">
            <v>0</v>
          </cell>
          <cell r="AE686">
            <v>0</v>
          </cell>
        </row>
        <row r="687">
          <cell r="A687" t="str">
            <v>CitiHoldings Total US Home Depot - Sales Tax/Loss Share/Other/IAR</v>
          </cell>
          <cell r="B687">
            <v>0</v>
          </cell>
          <cell r="C687">
            <v>0</v>
          </cell>
          <cell r="D687">
            <v>0</v>
          </cell>
          <cell r="F687" t="str">
            <v>Sales Tax/Loss Share/Other/IAR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A688" t="str">
            <v>CitiHoldings Total US Home Depot - Total Adjustments &amp; Refunds %</v>
          </cell>
          <cell r="B688">
            <v>0.21089090030700663</v>
          </cell>
          <cell r="C688">
            <v>0.21089090030700663</v>
          </cell>
          <cell r="D688">
            <v>0</v>
          </cell>
          <cell r="F688" t="str">
            <v>Total Adjustments &amp; Refunds %</v>
          </cell>
          <cell r="G688">
            <v>0.20830941243725076</v>
          </cell>
          <cell r="H688">
            <v>0.20830941243725076</v>
          </cell>
          <cell r="I688">
            <v>0.20830941243725076</v>
          </cell>
          <cell r="J688">
            <v>0.20830941243725076</v>
          </cell>
          <cell r="K688">
            <v>0.20830941243725076</v>
          </cell>
          <cell r="L688">
            <v>0.20830941243725076</v>
          </cell>
          <cell r="M688">
            <v>0.20830941243725076</v>
          </cell>
          <cell r="N688">
            <v>0.20830941243725076</v>
          </cell>
          <cell r="O688">
            <v>0.20830941243725076</v>
          </cell>
          <cell r="P688">
            <v>0.20810457673026939</v>
          </cell>
          <cell r="Q688">
            <v>0.20810457673026939</v>
          </cell>
          <cell r="R688">
            <v>0.20810457673026939</v>
          </cell>
          <cell r="S688">
            <v>0.20756308209987542</v>
          </cell>
          <cell r="T688">
            <v>0.20702621449613678</v>
          </cell>
          <cell r="U688">
            <v>0.20702621449613678</v>
          </cell>
          <cell r="V688">
            <v>0.20702621449613678</v>
          </cell>
          <cell r="W688">
            <v>0.20622766030741047</v>
          </cell>
          <cell r="X688">
            <v>0.20574312889618268</v>
          </cell>
          <cell r="Y688">
            <v>0.20574312889618268</v>
          </cell>
          <cell r="Z688">
            <v>0.20549673744826388</v>
          </cell>
          <cell r="AA688">
            <v>0.20509880832169428</v>
          </cell>
          <cell r="AB688">
            <v>0.21089090030700663</v>
          </cell>
          <cell r="AC688">
            <v>0.21089090030700663</v>
          </cell>
          <cell r="AD688">
            <v>0</v>
          </cell>
          <cell r="AE688">
            <v>0</v>
          </cell>
        </row>
        <row r="689">
          <cell r="A689" t="str">
            <v>CitiHoldings Total US Home Depot - Bucket 0 to 1 %</v>
          </cell>
          <cell r="F689" t="str">
            <v>Bucket 0 to 1 %</v>
          </cell>
        </row>
        <row r="690">
          <cell r="A690" t="str">
            <v>CitiHoldings Total US Home Depot - Bucket 1 to 2 %</v>
          </cell>
          <cell r="F690" t="str">
            <v>Bucket 1 to 2 %</v>
          </cell>
        </row>
        <row r="691">
          <cell r="A691" t="str">
            <v>CitiHoldings Total US Home Depot - Bucket 2 to 3 %</v>
          </cell>
          <cell r="F691" t="str">
            <v>Bucket 2 to 3 %</v>
          </cell>
        </row>
        <row r="692">
          <cell r="A692" t="str">
            <v>CitiHoldings Total US Home Depot - Bucket 3 to 4 %</v>
          </cell>
          <cell r="F692" t="str">
            <v>Bucket 3 to 4 %</v>
          </cell>
        </row>
        <row r="693">
          <cell r="A693" t="str">
            <v>CitiHoldings Total US Home Depot - Bucket 4 to 5 %</v>
          </cell>
          <cell r="F693" t="str">
            <v>Bucket 4 to 5 %</v>
          </cell>
        </row>
        <row r="694">
          <cell r="A694" t="str">
            <v>CitiHoldings Total US Home Depot - Bucket 5 to 6 %</v>
          </cell>
          <cell r="F694" t="str">
            <v>Bucket 5 to 6 %</v>
          </cell>
        </row>
        <row r="695">
          <cell r="A695" t="str">
            <v>CitiHoldings Total US Home Depot - Bucket 6 to CWO %</v>
          </cell>
          <cell r="F695" t="str">
            <v>Bucket 6 to CWO %</v>
          </cell>
        </row>
        <row r="696">
          <cell r="A696" t="str">
            <v>CitiHoldings Total US Home Depot - Bucket 0 to Bucket 2 % L2</v>
          </cell>
          <cell r="F696" t="str">
            <v>Bucket 0 to Bucket 2 % L2</v>
          </cell>
        </row>
        <row r="697">
          <cell r="A697" t="str">
            <v>CitiHoldings Total US Home Depot - Bucket 2 to Bucket 4 % L2</v>
          </cell>
          <cell r="F697" t="str">
            <v>Bucket 2 to Bucket 4 % L2</v>
          </cell>
        </row>
        <row r="698">
          <cell r="A698" t="str">
            <v>CitiHoldings Total US Home Depot - Bucket 4 to CWO % L3</v>
          </cell>
          <cell r="F698" t="str">
            <v>Bucket 4 to CWO % L3</v>
          </cell>
        </row>
        <row r="699">
          <cell r="A699" t="str">
            <v>CitiHoldings Total US Home Depot - Bucket 0 to CWO % L7</v>
          </cell>
          <cell r="F699" t="str">
            <v>Bucket 0 to CWO % L7</v>
          </cell>
        </row>
        <row r="701">
          <cell r="A701" t="str">
            <v>HD Cons - Risk ANR</v>
          </cell>
          <cell r="E701" t="str">
            <v>HD Cons</v>
          </cell>
          <cell r="F701" t="str">
            <v>Risk ANR</v>
          </cell>
        </row>
        <row r="702">
          <cell r="A702" t="str">
            <v>HD Cons - Bucket 0 delinquency $</v>
          </cell>
          <cell r="F702" t="str">
            <v>Bucket 0 delinquency $</v>
          </cell>
        </row>
        <row r="703">
          <cell r="A703" t="str">
            <v>HD Cons - Bucket 1 delinquency $</v>
          </cell>
          <cell r="F703" t="str">
            <v>Bucket 1 delinquency $</v>
          </cell>
        </row>
        <row r="704">
          <cell r="A704" t="str">
            <v>HD Cons - Bucket 2 delinquency $</v>
          </cell>
          <cell r="F704" t="str">
            <v>Bucket 2 delinquency $</v>
          </cell>
        </row>
        <row r="705">
          <cell r="A705" t="str">
            <v>HD Cons - Bucket 3 delinquency $</v>
          </cell>
          <cell r="F705" t="str">
            <v>Bucket 3 delinquency $</v>
          </cell>
        </row>
        <row r="706">
          <cell r="A706" t="str">
            <v>HD Cons - Bucket 4 delinquency $</v>
          </cell>
          <cell r="F706" t="str">
            <v>Bucket 4 delinquency $</v>
          </cell>
        </row>
        <row r="707">
          <cell r="A707" t="str">
            <v>HD Cons - Bucket 5 delinquency $</v>
          </cell>
          <cell r="F707" t="str">
            <v>Bucket 5 delinquency $</v>
          </cell>
        </row>
        <row r="708">
          <cell r="A708" t="str">
            <v>HD Cons - Bucket 6 delinquency $</v>
          </cell>
          <cell r="F708" t="str">
            <v>Bucket 6 delinquency $</v>
          </cell>
        </row>
        <row r="709">
          <cell r="A709" t="str">
            <v>HD Cons - Contractual charge-offs</v>
          </cell>
          <cell r="B709">
            <v>32186667.749999996</v>
          </cell>
          <cell r="C709">
            <v>32186667.749999996</v>
          </cell>
          <cell r="D709">
            <v>0</v>
          </cell>
          <cell r="F709" t="str">
            <v>Contractual charge-offs</v>
          </cell>
          <cell r="G709">
            <v>31890443.214393526</v>
          </cell>
          <cell r="H709">
            <v>31890443.214393526</v>
          </cell>
          <cell r="I709">
            <v>31890443.214393526</v>
          </cell>
          <cell r="J709">
            <v>31890443.214393526</v>
          </cell>
          <cell r="K709">
            <v>31890443.214393526</v>
          </cell>
          <cell r="L709">
            <v>31890443.214393526</v>
          </cell>
          <cell r="M709">
            <v>31890443.214393526</v>
          </cell>
          <cell r="N709">
            <v>31890443.214393526</v>
          </cell>
          <cell r="O709">
            <v>31890443.214393526</v>
          </cell>
          <cell r="P709">
            <v>31890443.214393526</v>
          </cell>
          <cell r="Q709">
            <v>31890443.214393526</v>
          </cell>
          <cell r="R709">
            <v>31890443.214393526</v>
          </cell>
          <cell r="S709">
            <v>32020443.2143935</v>
          </cell>
          <cell r="T709">
            <v>32145443.2143935</v>
          </cell>
          <cell r="U709">
            <v>32145443.2143935</v>
          </cell>
          <cell r="V709">
            <v>32145443.2143935</v>
          </cell>
          <cell r="W709">
            <v>32194443.2143935</v>
          </cell>
          <cell r="X709">
            <v>32194443.2143935</v>
          </cell>
          <cell r="Y709">
            <v>32194443.2143935</v>
          </cell>
          <cell r="Z709">
            <v>32164443.2143935</v>
          </cell>
          <cell r="AA709">
            <v>32186667.749999996</v>
          </cell>
          <cell r="AB709">
            <v>32186667.749999996</v>
          </cell>
          <cell r="AC709">
            <v>32186667.749999996</v>
          </cell>
        </row>
        <row r="710">
          <cell r="A710" t="str">
            <v>HD Cons - Gross Bankruptcy charge-offs</v>
          </cell>
          <cell r="B710">
            <v>9198212.0099999998</v>
          </cell>
          <cell r="C710">
            <v>9198212.0099999998</v>
          </cell>
          <cell r="D710">
            <v>0</v>
          </cell>
          <cell r="F710" t="str">
            <v>Gross Bankruptcy charge-offs</v>
          </cell>
          <cell r="G710">
            <v>9139240.086492328</v>
          </cell>
          <cell r="H710">
            <v>9139240.086492328</v>
          </cell>
          <cell r="I710">
            <v>9139240.086492328</v>
          </cell>
          <cell r="J710">
            <v>9139240.086492328</v>
          </cell>
          <cell r="K710">
            <v>9139240.086492328</v>
          </cell>
          <cell r="L710">
            <v>9139240.086492328</v>
          </cell>
          <cell r="M710">
            <v>9139240.086492328</v>
          </cell>
          <cell r="N710">
            <v>9139240.086492328</v>
          </cell>
          <cell r="O710">
            <v>9139240.086492328</v>
          </cell>
          <cell r="P710">
            <v>9139240.086492328</v>
          </cell>
          <cell r="Q710">
            <v>9139240.086492328</v>
          </cell>
          <cell r="R710">
            <v>9139240.086492328</v>
          </cell>
          <cell r="S710">
            <v>9139240.086492328</v>
          </cell>
          <cell r="T710">
            <v>9139240.086492328</v>
          </cell>
          <cell r="U710">
            <v>9139240.086492328</v>
          </cell>
          <cell r="V710">
            <v>9139240.086492328</v>
          </cell>
          <cell r="W710">
            <v>9139240.086492328</v>
          </cell>
          <cell r="X710">
            <v>9139240.086492328</v>
          </cell>
          <cell r="Y710">
            <v>9188240.0864923298</v>
          </cell>
          <cell r="Z710">
            <v>9278240.0864923298</v>
          </cell>
          <cell r="AA710">
            <v>9198212.0099999998</v>
          </cell>
          <cell r="AB710">
            <v>9198212.0099999998</v>
          </cell>
          <cell r="AC710">
            <v>9198212.0099999998</v>
          </cell>
        </row>
        <row r="711">
          <cell r="A711" t="str">
            <v>HD Cons - Total Gross Accelerated charge-offs</v>
          </cell>
          <cell r="B711">
            <v>4500944.3000000007</v>
          </cell>
          <cell r="C711">
            <v>4500944.3000000007</v>
          </cell>
          <cell r="D711">
            <v>0</v>
          </cell>
          <cell r="F711" t="str">
            <v>Total Gross Accelerated charge-offs</v>
          </cell>
          <cell r="G711">
            <v>4525516.40814</v>
          </cell>
          <cell r="H711">
            <v>4525516.40814</v>
          </cell>
          <cell r="I711">
            <v>4525516.40814</v>
          </cell>
          <cell r="J711">
            <v>4525516.40814</v>
          </cell>
          <cell r="K711">
            <v>4525516.40814</v>
          </cell>
          <cell r="L711">
            <v>4525516.40814</v>
          </cell>
          <cell r="M711">
            <v>4525516.40814</v>
          </cell>
          <cell r="N711">
            <v>4525516.40814</v>
          </cell>
          <cell r="O711">
            <v>4525516.40814</v>
          </cell>
          <cell r="P711">
            <v>4571225.3721735943</v>
          </cell>
          <cell r="Q711">
            <v>4571225.3721735943</v>
          </cell>
          <cell r="R711">
            <v>4571225.3721735943</v>
          </cell>
          <cell r="S711">
            <v>4571225.3721735943</v>
          </cell>
          <cell r="T711">
            <v>4571225.3721735943</v>
          </cell>
          <cell r="U711">
            <v>4571225.3721735943</v>
          </cell>
          <cell r="V711">
            <v>4571225.3721735943</v>
          </cell>
          <cell r="W711">
            <v>4522225.3721735897</v>
          </cell>
          <cell r="X711">
            <v>4473225.3721735897</v>
          </cell>
          <cell r="Y711">
            <v>4424225.3721735897</v>
          </cell>
          <cell r="Z711">
            <v>4424225.3721735897</v>
          </cell>
          <cell r="AA711">
            <v>4500944.3000000007</v>
          </cell>
          <cell r="AB711">
            <v>4500944.3000000007</v>
          </cell>
          <cell r="AC711">
            <v>4500944.3000000007</v>
          </cell>
        </row>
        <row r="712">
          <cell r="A712" t="str">
            <v>HD Cons - NCL Adjustment</v>
          </cell>
          <cell r="B712">
            <v>514406.49999997765</v>
          </cell>
          <cell r="C712">
            <v>514406.49999997765</v>
          </cell>
          <cell r="D712">
            <v>0</v>
          </cell>
          <cell r="F712" t="str">
            <v>NCL Adjustment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514406.49999997765</v>
          </cell>
          <cell r="AC712">
            <v>514406.49999997765</v>
          </cell>
        </row>
        <row r="713">
          <cell r="A713" t="str">
            <v>HD Cons - Small Balance Charge-offs</v>
          </cell>
          <cell r="B713">
            <v>596097.05000000005</v>
          </cell>
          <cell r="C713">
            <v>596097.05000000005</v>
          </cell>
          <cell r="D713">
            <v>0</v>
          </cell>
          <cell r="F713" t="str">
            <v>Small Balance Charge-offs</v>
          </cell>
          <cell r="G713">
            <v>576099.15844800009</v>
          </cell>
          <cell r="H713">
            <v>576099.15844800009</v>
          </cell>
          <cell r="I713">
            <v>576099.15844800009</v>
          </cell>
          <cell r="J713">
            <v>576099.15844800009</v>
          </cell>
          <cell r="K713">
            <v>576099.15844800009</v>
          </cell>
          <cell r="L713">
            <v>576099.15844800009</v>
          </cell>
          <cell r="M713">
            <v>576099.15844800009</v>
          </cell>
          <cell r="N713">
            <v>576099.15844800009</v>
          </cell>
          <cell r="O713">
            <v>576099.15844800009</v>
          </cell>
          <cell r="P713">
            <v>576099.15844800009</v>
          </cell>
          <cell r="Q713">
            <v>576099.15844800009</v>
          </cell>
          <cell r="R713">
            <v>576099.15844800009</v>
          </cell>
          <cell r="S713">
            <v>576099.15844800009</v>
          </cell>
          <cell r="T713">
            <v>576099.15844800009</v>
          </cell>
          <cell r="U713">
            <v>576099.15844800009</v>
          </cell>
          <cell r="V713">
            <v>576099.15844800009</v>
          </cell>
          <cell r="W713">
            <v>576099.15844800009</v>
          </cell>
          <cell r="X713">
            <v>576099.15844800009</v>
          </cell>
          <cell r="Y713">
            <v>576099.15844800009</v>
          </cell>
          <cell r="Z713">
            <v>600099.15844799997</v>
          </cell>
          <cell r="AA713">
            <v>596097.05000000005</v>
          </cell>
          <cell r="AB713">
            <v>596097.05000000005</v>
          </cell>
          <cell r="AC713">
            <v>596097.05000000005</v>
          </cell>
        </row>
        <row r="714">
          <cell r="A714" t="str">
            <v>HD Cons - Agency Fees</v>
          </cell>
          <cell r="B714">
            <v>1555694.3699999996</v>
          </cell>
          <cell r="C714">
            <v>1555694.3699999996</v>
          </cell>
          <cell r="D714">
            <v>0</v>
          </cell>
          <cell r="F714" t="str">
            <v>Agency Fees</v>
          </cell>
          <cell r="G714">
            <v>1649583.7359610202</v>
          </cell>
          <cell r="H714">
            <v>1649583.7359610202</v>
          </cell>
          <cell r="I714">
            <v>1649583.7359610202</v>
          </cell>
          <cell r="J714">
            <v>1649583.7359610202</v>
          </cell>
          <cell r="K714">
            <v>1649583.7359610202</v>
          </cell>
          <cell r="L714">
            <v>1649583.7359610202</v>
          </cell>
          <cell r="M714">
            <v>1649583.7359610202</v>
          </cell>
          <cell r="N714">
            <v>1649583.7359610202</v>
          </cell>
          <cell r="O714">
            <v>1649583.7359610202</v>
          </cell>
          <cell r="P714">
            <v>1649583.7359610202</v>
          </cell>
          <cell r="Q714">
            <v>1649583.7359610202</v>
          </cell>
          <cell r="R714">
            <v>1649583.7359610202</v>
          </cell>
          <cell r="S714">
            <v>1649583.7359610202</v>
          </cell>
          <cell r="T714">
            <v>1649583.7359610202</v>
          </cell>
          <cell r="U714">
            <v>1649583.7359610202</v>
          </cell>
          <cell r="V714">
            <v>1649583.7359610202</v>
          </cell>
          <cell r="W714">
            <v>1649583.7359610202</v>
          </cell>
          <cell r="X714">
            <v>1649583.7359610202</v>
          </cell>
          <cell r="Y714">
            <v>1649583.7359610202</v>
          </cell>
          <cell r="Z714">
            <v>1649583.7359610202</v>
          </cell>
          <cell r="AA714">
            <v>1546158.4884000001</v>
          </cell>
          <cell r="AB714">
            <v>1555694.3699999996</v>
          </cell>
          <cell r="AC714">
            <v>1555694.3699999996</v>
          </cell>
        </row>
        <row r="715">
          <cell r="A715" t="str">
            <v>HD Cons - Total Collections recoveries</v>
          </cell>
          <cell r="B715">
            <v>-5726512.9199999999</v>
          </cell>
          <cell r="C715">
            <v>-5726512.9199999999</v>
          </cell>
          <cell r="D715">
            <v>0</v>
          </cell>
          <cell r="F715" t="str">
            <v>Total Collections recoveries</v>
          </cell>
          <cell r="G715">
            <v>-6109569.3924482223</v>
          </cell>
          <cell r="H715">
            <v>-6109569.3924482223</v>
          </cell>
          <cell r="I715">
            <v>-6109569.3924482223</v>
          </cell>
          <cell r="J715">
            <v>-6109569.3924482223</v>
          </cell>
          <cell r="K715">
            <v>-6109569.3924482223</v>
          </cell>
          <cell r="L715">
            <v>-6109569.3924482223</v>
          </cell>
          <cell r="M715">
            <v>-6109569.3924482223</v>
          </cell>
          <cell r="N715">
            <v>-6109569.3924482223</v>
          </cell>
          <cell r="O715">
            <v>-6109569.3924482223</v>
          </cell>
          <cell r="P715">
            <v>-6109569.3924482223</v>
          </cell>
          <cell r="Q715">
            <v>-6109569.3924482223</v>
          </cell>
          <cell r="R715">
            <v>-6109569.3924482223</v>
          </cell>
          <cell r="S715">
            <v>-6109569.3924482223</v>
          </cell>
          <cell r="T715">
            <v>-6109569.3924482223</v>
          </cell>
          <cell r="U715">
            <v>-6109569.3924482223</v>
          </cell>
          <cell r="V715">
            <v>-6109569.3924482223</v>
          </cell>
          <cell r="W715">
            <v>-6109569.3924482223</v>
          </cell>
          <cell r="X715">
            <v>-6109569.3924482223</v>
          </cell>
          <cell r="Y715">
            <v>-6109569.3924482223</v>
          </cell>
          <cell r="Z715">
            <v>-6109569.3924482223</v>
          </cell>
          <cell r="AA715">
            <v>-5726512.9199999999</v>
          </cell>
          <cell r="AB715">
            <v>-5726512.9199999999</v>
          </cell>
          <cell r="AC715">
            <v>-5726512.9199999999</v>
          </cell>
        </row>
        <row r="716">
          <cell r="A716" t="str">
            <v>HD Cons - Written Off Asset Sales</v>
          </cell>
          <cell r="B716">
            <v>-2396953.83</v>
          </cell>
          <cell r="C716">
            <v>-2396953.83</v>
          </cell>
          <cell r="D716">
            <v>0</v>
          </cell>
          <cell r="F716" t="str">
            <v>Written Off Asset Sales</v>
          </cell>
          <cell r="G716">
            <v>-2461727.8808136098</v>
          </cell>
          <cell r="H716">
            <v>-2461727.8808136098</v>
          </cell>
          <cell r="I716">
            <v>-2461727.8808136098</v>
          </cell>
          <cell r="J716">
            <v>-2461727.8808136098</v>
          </cell>
          <cell r="K716">
            <v>-2461727.8808136098</v>
          </cell>
          <cell r="L716">
            <v>-2461727.8808136098</v>
          </cell>
          <cell r="M716">
            <v>-2461727.8808136098</v>
          </cell>
          <cell r="N716">
            <v>-2448535.8508136123</v>
          </cell>
          <cell r="O716">
            <v>-2448535.8508136123</v>
          </cell>
          <cell r="P716">
            <v>-2448535.8508136123</v>
          </cell>
          <cell r="Q716">
            <v>-2448535.8508136123</v>
          </cell>
          <cell r="R716">
            <v>-2448535.8508136123</v>
          </cell>
          <cell r="S716">
            <v>-2431000.5373209757</v>
          </cell>
          <cell r="T716">
            <v>-2431000.5373209757</v>
          </cell>
          <cell r="U716">
            <v>-2431000.5373209757</v>
          </cell>
          <cell r="V716">
            <v>-2431000.5373209757</v>
          </cell>
          <cell r="W716">
            <v>-2423250.3553807284</v>
          </cell>
          <cell r="X716">
            <v>-2423250.3553807284</v>
          </cell>
          <cell r="Y716">
            <v>-2423250.3553807284</v>
          </cell>
          <cell r="Z716">
            <v>-2423250.3553807284</v>
          </cell>
          <cell r="AA716">
            <v>-2411159.9753807285</v>
          </cell>
          <cell r="AB716">
            <v>-2396953.83</v>
          </cell>
          <cell r="AC716">
            <v>-2396953.83</v>
          </cell>
        </row>
        <row r="717">
          <cell r="A717" t="str">
            <v>HD Cons - Sales Tax</v>
          </cell>
          <cell r="B717">
            <v>0</v>
          </cell>
          <cell r="C717">
            <v>0</v>
          </cell>
          <cell r="D717">
            <v>0</v>
          </cell>
          <cell r="F717" t="str">
            <v>Sales Tax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 t="str">
            <v>HD Cons - Loss Share</v>
          </cell>
          <cell r="B718">
            <v>0</v>
          </cell>
          <cell r="C718">
            <v>0</v>
          </cell>
          <cell r="D718">
            <v>0</v>
          </cell>
          <cell r="F718" t="str">
            <v>Loss Share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</row>
        <row r="719">
          <cell r="A719" t="str">
            <v>HD Cons - NCL Task</v>
          </cell>
          <cell r="B719">
            <v>0</v>
          </cell>
          <cell r="C719">
            <v>0</v>
          </cell>
          <cell r="D719">
            <v>0</v>
          </cell>
          <cell r="F719" t="str">
            <v>NCL Task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 t="str">
            <v>HD Cons - Misc1</v>
          </cell>
          <cell r="B720">
            <v>0</v>
          </cell>
          <cell r="C720">
            <v>0</v>
          </cell>
          <cell r="D720">
            <v>0</v>
          </cell>
          <cell r="F720" t="str">
            <v>Misc1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 t="str">
            <v>HD Cons - Misc2</v>
          </cell>
          <cell r="B721">
            <v>0</v>
          </cell>
          <cell r="C721">
            <v>0</v>
          </cell>
          <cell r="D721">
            <v>0</v>
          </cell>
          <cell r="F721" t="str">
            <v>Misc2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 t="str">
            <v>HD Cons - Misc3</v>
          </cell>
          <cell r="B722">
            <v>0</v>
          </cell>
          <cell r="C722">
            <v>0</v>
          </cell>
          <cell r="D722">
            <v>0</v>
          </cell>
          <cell r="F722" t="str">
            <v>Misc3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 t="str">
            <v>HD Cons - Total Adjustments &amp; Refunds</v>
          </cell>
          <cell r="B723">
            <v>-9994191.4099999983</v>
          </cell>
          <cell r="C723">
            <v>-9994191.4099999983</v>
          </cell>
          <cell r="D723">
            <v>0</v>
          </cell>
          <cell r="F723" t="str">
            <v>Total Adjustments &amp; Refunds</v>
          </cell>
          <cell r="G723">
            <v>-9804149.8871339299</v>
          </cell>
          <cell r="H723">
            <v>-9804149.8871339299</v>
          </cell>
          <cell r="I723">
            <v>-9804149.8871339299</v>
          </cell>
          <cell r="J723">
            <v>-9804149.8871339299</v>
          </cell>
          <cell r="K723">
            <v>-9804149.8871339299</v>
          </cell>
          <cell r="L723">
            <v>-9804149.8871339299</v>
          </cell>
          <cell r="M723">
            <v>-9804149.8871339299</v>
          </cell>
          <cell r="N723">
            <v>-9804149.8871339299</v>
          </cell>
          <cell r="O723">
            <v>-9804149.8871339299</v>
          </cell>
          <cell r="P723">
            <v>-9804149.8871339299</v>
          </cell>
          <cell r="Q723">
            <v>-9804149.8871339299</v>
          </cell>
          <cell r="R723">
            <v>-9804149.8871339299</v>
          </cell>
          <cell r="S723">
            <v>-9804149.8871339299</v>
          </cell>
          <cell r="T723">
            <v>-9804149.8871339299</v>
          </cell>
          <cell r="U723">
            <v>-9804149.8871339299</v>
          </cell>
          <cell r="V723">
            <v>-9804149.8871339299</v>
          </cell>
          <cell r="W723">
            <v>-9764149.8871339299</v>
          </cell>
          <cell r="X723">
            <v>-9735574.0383719001</v>
          </cell>
          <cell r="Y723">
            <v>-9735574.0383719001</v>
          </cell>
          <cell r="Z723">
            <v>-9735574.0383719001</v>
          </cell>
          <cell r="AA723">
            <v>-9735574.0383719001</v>
          </cell>
          <cell r="AB723">
            <v>-9994191.4099999983</v>
          </cell>
          <cell r="AC723">
            <v>-9994191.4099999983</v>
          </cell>
        </row>
        <row r="724">
          <cell r="A724" t="str">
            <v>HD Cons - Impaired Asset Reserve</v>
          </cell>
          <cell r="B724">
            <v>0</v>
          </cell>
          <cell r="C724">
            <v>0</v>
          </cell>
          <cell r="D724">
            <v>0</v>
          </cell>
          <cell r="F724" t="str">
            <v>Impaired Asset Reserve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 t="str">
            <v>HD Cons - Total Net Credit Loss</v>
          </cell>
          <cell r="B725">
            <v>30434363.819999978</v>
          </cell>
          <cell r="C725">
            <v>30434363.819999978</v>
          </cell>
          <cell r="D725">
            <v>0</v>
          </cell>
          <cell r="F725" t="str">
            <v>Total Net Credit Loss</v>
          </cell>
          <cell r="G725">
            <v>29405435.443039116</v>
          </cell>
          <cell r="H725">
            <v>29405435.443039116</v>
          </cell>
          <cell r="I725">
            <v>29405435.443039116</v>
          </cell>
          <cell r="J725">
            <v>29405435.443039116</v>
          </cell>
          <cell r="K725">
            <v>29405435.443039116</v>
          </cell>
          <cell r="L725">
            <v>29405435.443039116</v>
          </cell>
          <cell r="M725">
            <v>29405435.443039116</v>
          </cell>
          <cell r="N725">
            <v>29418627.473039117</v>
          </cell>
          <cell r="O725">
            <v>29418627.473039117</v>
          </cell>
          <cell r="P725">
            <v>29464336.437072705</v>
          </cell>
          <cell r="Q725">
            <v>29464336.437072705</v>
          </cell>
          <cell r="R725">
            <v>29464336.437072705</v>
          </cell>
          <cell r="S725">
            <v>29611871.750565309</v>
          </cell>
          <cell r="T725">
            <v>29736871.750565309</v>
          </cell>
          <cell r="U725">
            <v>29736871.750565309</v>
          </cell>
          <cell r="V725">
            <v>29736871.750565309</v>
          </cell>
          <cell r="W725">
            <v>29784621.932505559</v>
          </cell>
          <cell r="X725">
            <v>29764197.781267591</v>
          </cell>
          <cell r="Y725">
            <v>29764197.781267591</v>
          </cell>
          <cell r="Z725">
            <v>29848197.781267591</v>
          </cell>
          <cell r="AA725">
            <v>30154832.664647371</v>
          </cell>
          <cell r="AB725">
            <v>30434363.819999978</v>
          </cell>
          <cell r="AC725">
            <v>30434363.819999978</v>
          </cell>
          <cell r="AD725">
            <v>0</v>
          </cell>
          <cell r="AE725">
            <v>0</v>
          </cell>
        </row>
        <row r="726">
          <cell r="A726" t="str">
            <v>HD Cons - Total Net Credit Loss - Sum</v>
          </cell>
          <cell r="B726">
            <v>30434363.819999978</v>
          </cell>
          <cell r="C726">
            <v>30434363.819999978</v>
          </cell>
          <cell r="D726">
            <v>0</v>
          </cell>
          <cell r="F726" t="str">
            <v>Total Net Credit Loss - Sum</v>
          </cell>
          <cell r="G726">
            <v>29405435.443039123</v>
          </cell>
          <cell r="H726">
            <v>29405435.443039123</v>
          </cell>
          <cell r="I726">
            <v>29405435.443039123</v>
          </cell>
          <cell r="J726">
            <v>29405435.443039123</v>
          </cell>
          <cell r="K726">
            <v>29405435.443039123</v>
          </cell>
          <cell r="L726">
            <v>29405435.443039123</v>
          </cell>
          <cell r="M726">
            <v>29405435.443039123</v>
          </cell>
          <cell r="N726">
            <v>29418627.473039117</v>
          </cell>
          <cell r="O726">
            <v>29418627.473039117</v>
          </cell>
          <cell r="P726">
            <v>29464336.437072705</v>
          </cell>
          <cell r="Q726">
            <v>29464336.437072705</v>
          </cell>
          <cell r="R726">
            <v>29464336.437072705</v>
          </cell>
          <cell r="S726">
            <v>29611871.750565317</v>
          </cell>
          <cell r="T726">
            <v>29736871.750565317</v>
          </cell>
          <cell r="U726">
            <v>29736871.750565317</v>
          </cell>
          <cell r="V726">
            <v>29736871.750565317</v>
          </cell>
          <cell r="W726">
            <v>29784621.932505559</v>
          </cell>
          <cell r="X726">
            <v>29764197.781267591</v>
          </cell>
          <cell r="Y726">
            <v>29764197.781267591</v>
          </cell>
          <cell r="Z726">
            <v>29848197.781267591</v>
          </cell>
          <cell r="AA726">
            <v>30154832.664647371</v>
          </cell>
          <cell r="AB726">
            <v>30434363.819999978</v>
          </cell>
          <cell r="AC726">
            <v>30434363.819999978</v>
          </cell>
          <cell r="AD726">
            <v>0</v>
          </cell>
          <cell r="AE726">
            <v>0</v>
          </cell>
        </row>
        <row r="727">
          <cell r="A727" t="str">
            <v>HD Cons - Total Net Credit Loss - Check</v>
          </cell>
          <cell r="B727">
            <v>0</v>
          </cell>
          <cell r="C727">
            <v>0</v>
          </cell>
          <cell r="D727">
            <v>0</v>
          </cell>
          <cell r="F727" t="str">
            <v>Total Net Credit Loss - Check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A728" t="str">
            <v>HD Cons - Credit Loss (pre Adj. &amp; Ref)</v>
          </cell>
          <cell r="B728">
            <v>40428555.229999974</v>
          </cell>
          <cell r="C728">
            <v>40428555.229999974</v>
          </cell>
          <cell r="D728">
            <v>0</v>
          </cell>
          <cell r="F728" t="str">
            <v>Credit Loss (pre Adj. &amp; Ref)</v>
          </cell>
          <cell r="G728">
            <v>39209585.330173053</v>
          </cell>
          <cell r="H728">
            <v>39209585.330173053</v>
          </cell>
          <cell r="I728">
            <v>39209585.330173053</v>
          </cell>
          <cell r="J728">
            <v>39209585.330173053</v>
          </cell>
          <cell r="K728">
            <v>39209585.330173053</v>
          </cell>
          <cell r="L728">
            <v>39209585.330173053</v>
          </cell>
          <cell r="M728">
            <v>39209585.330173053</v>
          </cell>
          <cell r="N728">
            <v>39222777.360173047</v>
          </cell>
          <cell r="O728">
            <v>39222777.360173047</v>
          </cell>
          <cell r="P728">
            <v>39268486.324206635</v>
          </cell>
          <cell r="Q728">
            <v>39268486.324206635</v>
          </cell>
          <cell r="R728">
            <v>39268486.324206635</v>
          </cell>
          <cell r="S728">
            <v>39416021.637699246</v>
          </cell>
          <cell r="T728">
            <v>39541021.637699246</v>
          </cell>
          <cell r="U728">
            <v>39541021.637699246</v>
          </cell>
          <cell r="V728">
            <v>39541021.637699246</v>
          </cell>
          <cell r="W728">
            <v>39548771.819639489</v>
          </cell>
          <cell r="X728">
            <v>39499771.819639489</v>
          </cell>
          <cell r="Y728">
            <v>39499771.819639489</v>
          </cell>
          <cell r="Z728">
            <v>39583771.819639489</v>
          </cell>
          <cell r="AA728">
            <v>39890406.703019269</v>
          </cell>
          <cell r="AB728">
            <v>40428555.229999974</v>
          </cell>
          <cell r="AC728">
            <v>40428555.229999974</v>
          </cell>
          <cell r="AD728">
            <v>0</v>
          </cell>
          <cell r="AE728">
            <v>0</v>
          </cell>
        </row>
        <row r="729">
          <cell r="A729" t="str">
            <v>HD Cons - Gross Charge-Offs</v>
          </cell>
          <cell r="B729">
            <v>46996327.609999977</v>
          </cell>
          <cell r="C729">
            <v>46996327.609999977</v>
          </cell>
          <cell r="D729">
            <v>0</v>
          </cell>
          <cell r="F729" t="str">
            <v>Gross Charge-Offs</v>
          </cell>
          <cell r="G729">
            <v>46131298.867473863</v>
          </cell>
          <cell r="H729">
            <v>46131298.867473863</v>
          </cell>
          <cell r="I729">
            <v>46131298.867473863</v>
          </cell>
          <cell r="J729">
            <v>46131298.867473863</v>
          </cell>
          <cell r="K729">
            <v>46131298.867473863</v>
          </cell>
          <cell r="L729">
            <v>46131298.867473863</v>
          </cell>
          <cell r="M729">
            <v>46131298.867473863</v>
          </cell>
          <cell r="N729">
            <v>46131298.867473863</v>
          </cell>
          <cell r="O729">
            <v>46131298.867473863</v>
          </cell>
          <cell r="P729">
            <v>46177007.831507452</v>
          </cell>
          <cell r="Q729">
            <v>46177007.831507452</v>
          </cell>
          <cell r="R729">
            <v>46177007.831507452</v>
          </cell>
          <cell r="S729">
            <v>46307007.831507422</v>
          </cell>
          <cell r="T729">
            <v>46432007.831507422</v>
          </cell>
          <cell r="U729">
            <v>46432007.831507422</v>
          </cell>
          <cell r="V729">
            <v>46432007.831507422</v>
          </cell>
          <cell r="W729">
            <v>46432007.831507422</v>
          </cell>
          <cell r="X729">
            <v>46383007.831507422</v>
          </cell>
          <cell r="Y729">
            <v>46383007.831507422</v>
          </cell>
          <cell r="Z729">
            <v>46467007.831507422</v>
          </cell>
          <cell r="AA729">
            <v>46481921.109999999</v>
          </cell>
          <cell r="AB729">
            <v>46996327.609999977</v>
          </cell>
          <cell r="AC729">
            <v>46996327.609999977</v>
          </cell>
          <cell r="AD729">
            <v>0</v>
          </cell>
          <cell r="AE729">
            <v>0</v>
          </cell>
        </row>
        <row r="730">
          <cell r="A730" t="str">
            <v>HD Cons - SBWO &amp; Other Adj</v>
          </cell>
          <cell r="B730">
            <v>1110503.5499999777</v>
          </cell>
          <cell r="C730">
            <v>1110503.5499999777</v>
          </cell>
          <cell r="D730">
            <v>0</v>
          </cell>
          <cell r="F730" t="str">
            <v>SBWO &amp; Other Adj</v>
          </cell>
          <cell r="G730">
            <v>576099.15844800009</v>
          </cell>
          <cell r="H730">
            <v>576099.15844800009</v>
          </cell>
          <cell r="I730">
            <v>576099.15844800009</v>
          </cell>
          <cell r="J730">
            <v>576099.15844800009</v>
          </cell>
          <cell r="K730">
            <v>576099.15844800009</v>
          </cell>
          <cell r="L730">
            <v>576099.15844800009</v>
          </cell>
          <cell r="M730">
            <v>576099.15844800009</v>
          </cell>
          <cell r="N730">
            <v>576099.15844800009</v>
          </cell>
          <cell r="O730">
            <v>576099.15844800009</v>
          </cell>
          <cell r="P730">
            <v>576099.15844800009</v>
          </cell>
          <cell r="Q730">
            <v>576099.15844800009</v>
          </cell>
          <cell r="R730">
            <v>576099.15844800009</v>
          </cell>
          <cell r="S730">
            <v>576099.15844800009</v>
          </cell>
          <cell r="T730">
            <v>576099.15844800009</v>
          </cell>
          <cell r="U730">
            <v>576099.15844800009</v>
          </cell>
          <cell r="V730">
            <v>576099.15844800009</v>
          </cell>
          <cell r="W730">
            <v>576099.15844800009</v>
          </cell>
          <cell r="X730">
            <v>576099.15844800009</v>
          </cell>
          <cell r="Y730">
            <v>576099.15844800009</v>
          </cell>
          <cell r="Z730">
            <v>600099.15844799997</v>
          </cell>
          <cell r="AA730">
            <v>596097.05000000005</v>
          </cell>
          <cell r="AB730">
            <v>1110503.5499999777</v>
          </cell>
          <cell r="AC730">
            <v>1110503.5499999777</v>
          </cell>
          <cell r="AD730">
            <v>0</v>
          </cell>
          <cell r="AE730">
            <v>0</v>
          </cell>
        </row>
        <row r="731">
          <cell r="A731" t="str">
            <v>HD Cons - Total Recoveries &amp; Other</v>
          </cell>
          <cell r="B731">
            <v>-6567772.3800000008</v>
          </cell>
          <cell r="C731">
            <v>-6567772.3800000008</v>
          </cell>
          <cell r="D731">
            <v>0</v>
          </cell>
          <cell r="F731" t="str">
            <v>Total Recoveries &amp; Other</v>
          </cell>
          <cell r="G731">
            <v>-6921713.5373008121</v>
          </cell>
          <cell r="H731">
            <v>-6921713.5373008121</v>
          </cell>
          <cell r="I731">
            <v>-6921713.5373008121</v>
          </cell>
          <cell r="J731">
            <v>-6921713.5373008121</v>
          </cell>
          <cell r="K731">
            <v>-6921713.5373008121</v>
          </cell>
          <cell r="L731">
            <v>-6921713.5373008121</v>
          </cell>
          <cell r="M731">
            <v>-6921713.5373008121</v>
          </cell>
          <cell r="N731">
            <v>-6908521.5073008146</v>
          </cell>
          <cell r="O731">
            <v>-6908521.5073008146</v>
          </cell>
          <cell r="P731">
            <v>-6908521.5073008146</v>
          </cell>
          <cell r="Q731">
            <v>-6908521.5073008146</v>
          </cell>
          <cell r="R731">
            <v>-6908521.5073008146</v>
          </cell>
          <cell r="S731">
            <v>-6890986.1938081775</v>
          </cell>
          <cell r="T731">
            <v>-6890986.1938081775</v>
          </cell>
          <cell r="U731">
            <v>-6890986.1938081775</v>
          </cell>
          <cell r="V731">
            <v>-6890986.1938081775</v>
          </cell>
          <cell r="W731">
            <v>-6883236.0118679311</v>
          </cell>
          <cell r="X731">
            <v>-6883236.0118679311</v>
          </cell>
          <cell r="Y731">
            <v>-6883236.0118679311</v>
          </cell>
          <cell r="Z731">
            <v>-6883236.0118679311</v>
          </cell>
          <cell r="AA731">
            <v>-6591514.4069807287</v>
          </cell>
          <cell r="AB731">
            <v>-6567772.3800000008</v>
          </cell>
          <cell r="AC731">
            <v>-6567772.3800000008</v>
          </cell>
          <cell r="AD731">
            <v>0</v>
          </cell>
          <cell r="AE731">
            <v>0</v>
          </cell>
        </row>
        <row r="732">
          <cell r="A732" t="str">
            <v>HD Cons - Net Recoveries</v>
          </cell>
          <cell r="B732">
            <v>-4170818.5500000003</v>
          </cell>
          <cell r="C732">
            <v>-4170818.5500000003</v>
          </cell>
          <cell r="D732">
            <v>0</v>
          </cell>
          <cell r="F732" t="str">
            <v>Net Recoveries</v>
          </cell>
          <cell r="G732">
            <v>-4459985.6564872023</v>
          </cell>
          <cell r="H732">
            <v>-4459985.6564872023</v>
          </cell>
          <cell r="I732">
            <v>-4459985.6564872023</v>
          </cell>
          <cell r="J732">
            <v>-4459985.6564872023</v>
          </cell>
          <cell r="K732">
            <v>-4459985.6564872023</v>
          </cell>
          <cell r="L732">
            <v>-4459985.6564872023</v>
          </cell>
          <cell r="M732">
            <v>-4459985.6564872023</v>
          </cell>
          <cell r="N732">
            <v>-4459985.6564872023</v>
          </cell>
          <cell r="O732">
            <v>-4459985.6564872023</v>
          </cell>
          <cell r="P732">
            <v>-4459985.6564872023</v>
          </cell>
          <cell r="Q732">
            <v>-4459985.6564872023</v>
          </cell>
          <cell r="R732">
            <v>-4459985.6564872023</v>
          </cell>
          <cell r="S732">
            <v>-4459985.6564872023</v>
          </cell>
          <cell r="T732">
            <v>-4459985.6564872023</v>
          </cell>
          <cell r="U732">
            <v>-4459985.6564872023</v>
          </cell>
          <cell r="V732">
            <v>-4459985.6564872023</v>
          </cell>
          <cell r="W732">
            <v>-4459985.6564872023</v>
          </cell>
          <cell r="X732">
            <v>-4459985.6564872023</v>
          </cell>
          <cell r="Y732">
            <v>-4459985.6564872023</v>
          </cell>
          <cell r="Z732">
            <v>-4459985.6564872023</v>
          </cell>
          <cell r="AA732">
            <v>-4180354.4315999998</v>
          </cell>
          <cell r="AB732">
            <v>-4170818.5500000003</v>
          </cell>
          <cell r="AC732">
            <v>-4170818.5500000003</v>
          </cell>
          <cell r="AD732">
            <v>0</v>
          </cell>
          <cell r="AE732">
            <v>0</v>
          </cell>
        </row>
        <row r="733">
          <cell r="A733" t="str">
            <v>HD Cons - Sales Tax/Loss Share/Other/IAR</v>
          </cell>
          <cell r="B733">
            <v>0</v>
          </cell>
          <cell r="C733">
            <v>0</v>
          </cell>
          <cell r="D733">
            <v>0</v>
          </cell>
          <cell r="F733" t="str">
            <v>Sales Tax/Loss Share/Other/IAR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A734" t="str">
            <v>HD Cons - Total Adjustments &amp; Refunds %</v>
          </cell>
          <cell r="B734">
            <v>0.21780564291341176</v>
          </cell>
          <cell r="C734">
            <v>0.21780564291341176</v>
          </cell>
          <cell r="D734">
            <v>0</v>
          </cell>
          <cell r="F734" t="str">
            <v>Total Adjustments &amp; Refunds %</v>
          </cell>
          <cell r="G734">
            <v>0.21521472740226913</v>
          </cell>
          <cell r="H734">
            <v>0.21521472740226913</v>
          </cell>
          <cell r="I734">
            <v>0.21521472740226913</v>
          </cell>
          <cell r="J734">
            <v>0.21521472740226913</v>
          </cell>
          <cell r="K734">
            <v>0.21521472740226913</v>
          </cell>
          <cell r="L734">
            <v>0.21521472740226913</v>
          </cell>
          <cell r="M734">
            <v>0.21521472740226913</v>
          </cell>
          <cell r="N734">
            <v>0.21521472740226913</v>
          </cell>
          <cell r="O734">
            <v>0.21521472740226913</v>
          </cell>
          <cell r="P734">
            <v>0.21499900270465711</v>
          </cell>
          <cell r="Q734">
            <v>0.21499900270465711</v>
          </cell>
          <cell r="R734">
            <v>0.21499900270465711</v>
          </cell>
          <cell r="S734">
            <v>0.21438782153282823</v>
          </cell>
          <cell r="T734">
            <v>0.21380341532505534</v>
          </cell>
          <cell r="U734">
            <v>0.21380341532505534</v>
          </cell>
          <cell r="V734">
            <v>0.21380341532505534</v>
          </cell>
          <cell r="W734">
            <v>0.21293111770502146</v>
          </cell>
          <cell r="X734">
            <v>0.21253505902042497</v>
          </cell>
          <cell r="Y734">
            <v>0.21253505902042497</v>
          </cell>
          <cell r="Z734">
            <v>0.21225703497411039</v>
          </cell>
          <cell r="AA734">
            <v>0.21216953684087111</v>
          </cell>
          <cell r="AB734">
            <v>0.21780564291341176</v>
          </cell>
          <cell r="AC734">
            <v>0.21780564291341176</v>
          </cell>
          <cell r="AD734">
            <v>0</v>
          </cell>
          <cell r="AE734">
            <v>0</v>
          </cell>
        </row>
        <row r="735">
          <cell r="A735" t="str">
            <v>HD Cons - Bucket 0 to 1 %</v>
          </cell>
          <cell r="F735" t="str">
            <v>Bucket 0 to 1 %</v>
          </cell>
        </row>
        <row r="736">
          <cell r="A736" t="str">
            <v>HD Cons - Bucket 1 to 2 %</v>
          </cell>
          <cell r="F736" t="str">
            <v>Bucket 1 to 2 %</v>
          </cell>
        </row>
        <row r="737">
          <cell r="A737" t="str">
            <v>HD Cons - Bucket 2 to 3 %</v>
          </cell>
          <cell r="F737" t="str">
            <v>Bucket 2 to 3 %</v>
          </cell>
        </row>
        <row r="738">
          <cell r="A738" t="str">
            <v>HD Cons - Bucket 3 to 4 %</v>
          </cell>
          <cell r="F738" t="str">
            <v>Bucket 3 to 4 %</v>
          </cell>
        </row>
        <row r="739">
          <cell r="A739" t="str">
            <v>HD Cons - Bucket 4 to 5 %</v>
          </cell>
          <cell r="F739" t="str">
            <v>Bucket 4 to 5 %</v>
          </cell>
        </row>
        <row r="740">
          <cell r="A740" t="str">
            <v>HD Cons - Bucket 5 to 6 %</v>
          </cell>
          <cell r="F740" t="str">
            <v>Bucket 5 to 6 %</v>
          </cell>
        </row>
        <row r="741">
          <cell r="A741" t="str">
            <v>HD Cons - Bucket 6 to CWO %</v>
          </cell>
          <cell r="F741" t="str">
            <v>Bucket 6 to CWO %</v>
          </cell>
        </row>
        <row r="742">
          <cell r="A742" t="str">
            <v>HD Cons - Bucket 0 to Bucket 2 % L2</v>
          </cell>
          <cell r="F742" t="str">
            <v>Bucket 0 to Bucket 2 % L2</v>
          </cell>
        </row>
        <row r="743">
          <cell r="A743" t="str">
            <v>HD Cons - Bucket 2 to Bucket 4 % L2</v>
          </cell>
          <cell r="F743" t="str">
            <v>Bucket 2 to Bucket 4 % L2</v>
          </cell>
        </row>
        <row r="744">
          <cell r="A744" t="str">
            <v>HD Cons - Bucket 4 to CWO % L3</v>
          </cell>
          <cell r="F744" t="str">
            <v>Bucket 4 to CWO % L3</v>
          </cell>
        </row>
        <row r="745">
          <cell r="A745" t="str">
            <v>HD Cons - Bucket 0 to CWO % L7</v>
          </cell>
          <cell r="F745" t="str">
            <v>Bucket 0 to CWO % L7</v>
          </cell>
        </row>
        <row r="747">
          <cell r="A747" t="str">
            <v>HD Hil - Risk ANR</v>
          </cell>
          <cell r="E747" t="str">
            <v>HD Hil</v>
          </cell>
          <cell r="F747" t="str">
            <v>Risk ANR</v>
          </cell>
        </row>
        <row r="748">
          <cell r="A748" t="str">
            <v>HD Hil - Bucket 0 delinquency $</v>
          </cell>
          <cell r="F748" t="str">
            <v>Bucket 0 delinquency $</v>
          </cell>
        </row>
        <row r="749">
          <cell r="A749" t="str">
            <v>HD Hil - Bucket 1 delinquency $</v>
          </cell>
          <cell r="F749" t="str">
            <v>Bucket 1 delinquency $</v>
          </cell>
        </row>
        <row r="750">
          <cell r="A750" t="str">
            <v>HD Hil - Bucket 2 delinquency $</v>
          </cell>
          <cell r="F750" t="str">
            <v>Bucket 2 delinquency $</v>
          </cell>
        </row>
        <row r="751">
          <cell r="A751" t="str">
            <v>HD Hil - Bucket 3 delinquency $</v>
          </cell>
          <cell r="F751" t="str">
            <v>Bucket 3 delinquency $</v>
          </cell>
        </row>
        <row r="752">
          <cell r="A752" t="str">
            <v>HD Hil - Bucket 4 delinquency $</v>
          </cell>
          <cell r="F752" t="str">
            <v>Bucket 4 delinquency $</v>
          </cell>
        </row>
        <row r="753">
          <cell r="A753" t="str">
            <v>HD Hil - Bucket 5 delinquency $</v>
          </cell>
          <cell r="F753" t="str">
            <v>Bucket 5 delinquency $</v>
          </cell>
        </row>
        <row r="754">
          <cell r="A754" t="str">
            <v>HD Hil - Bucket 6 delinquency $</v>
          </cell>
          <cell r="F754" t="str">
            <v>Bucket 6 delinquency $</v>
          </cell>
        </row>
        <row r="755">
          <cell r="A755" t="str">
            <v>HD Hil - Contractual charge-offs</v>
          </cell>
          <cell r="B755">
            <v>30944.47</v>
          </cell>
          <cell r="C755">
            <v>30944.47</v>
          </cell>
          <cell r="D755">
            <v>0</v>
          </cell>
          <cell r="F755" t="str">
            <v>Contractual charge-offs</v>
          </cell>
          <cell r="G755">
            <v>26383.948800000002</v>
          </cell>
          <cell r="H755">
            <v>26383.948800000002</v>
          </cell>
          <cell r="I755">
            <v>26383.948800000002</v>
          </cell>
          <cell r="J755">
            <v>26383.948800000002</v>
          </cell>
          <cell r="K755">
            <v>26383.948800000002</v>
          </cell>
          <cell r="L755">
            <v>26383.948800000002</v>
          </cell>
          <cell r="M755">
            <v>26383.948800000002</v>
          </cell>
          <cell r="N755">
            <v>26383.948800000002</v>
          </cell>
          <cell r="O755">
            <v>26383.948800000002</v>
          </cell>
          <cell r="P755">
            <v>26383.948800000002</v>
          </cell>
          <cell r="Q755">
            <v>26383.948800000002</v>
          </cell>
          <cell r="R755">
            <v>26383.948800000002</v>
          </cell>
          <cell r="S755">
            <v>26383.948800000002</v>
          </cell>
          <cell r="T755">
            <v>30944.47</v>
          </cell>
          <cell r="U755">
            <v>30944.47</v>
          </cell>
          <cell r="V755">
            <v>30944.47</v>
          </cell>
          <cell r="W755">
            <v>30944.47</v>
          </cell>
          <cell r="X755">
            <v>30944.47</v>
          </cell>
          <cell r="Y755">
            <v>30944.47</v>
          </cell>
          <cell r="Z755">
            <v>30944.47</v>
          </cell>
          <cell r="AA755">
            <v>30944.47</v>
          </cell>
          <cell r="AB755">
            <v>30944.47</v>
          </cell>
          <cell r="AC755">
            <v>30944.47</v>
          </cell>
        </row>
        <row r="756">
          <cell r="A756" t="str">
            <v>HD Hil - Gross Bankruptcy charge-offs</v>
          </cell>
          <cell r="B756">
            <v>0</v>
          </cell>
          <cell r="C756">
            <v>0</v>
          </cell>
          <cell r="D756">
            <v>0</v>
          </cell>
          <cell r="F756" t="str">
            <v>Gross Bankruptcy charge-offs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 t="str">
            <v>HD Hil - Total Gross Accelerated charge-offs</v>
          </cell>
          <cell r="B757">
            <v>3979.95</v>
          </cell>
          <cell r="C757">
            <v>3979.95</v>
          </cell>
          <cell r="D757">
            <v>0</v>
          </cell>
          <cell r="F757" t="str">
            <v>Total Gross Accelerated charge-offs</v>
          </cell>
          <cell r="G757">
            <v>3892.28</v>
          </cell>
          <cell r="H757">
            <v>3892.28</v>
          </cell>
          <cell r="I757">
            <v>3892.28</v>
          </cell>
          <cell r="J757">
            <v>3892.28</v>
          </cell>
          <cell r="K757">
            <v>3892.28</v>
          </cell>
          <cell r="L757">
            <v>3892.28</v>
          </cell>
          <cell r="M757">
            <v>3892.28</v>
          </cell>
          <cell r="N757">
            <v>3892.28</v>
          </cell>
          <cell r="O757">
            <v>3892.28</v>
          </cell>
          <cell r="P757">
            <v>3892.28</v>
          </cell>
          <cell r="Q757">
            <v>3892.28</v>
          </cell>
          <cell r="R757">
            <v>3892.28</v>
          </cell>
          <cell r="S757">
            <v>3892.28</v>
          </cell>
          <cell r="T757">
            <v>3892.28</v>
          </cell>
          <cell r="U757">
            <v>3892.28</v>
          </cell>
          <cell r="V757">
            <v>3892.28</v>
          </cell>
          <cell r="W757">
            <v>3892.28</v>
          </cell>
          <cell r="X757">
            <v>3892.28</v>
          </cell>
          <cell r="Y757">
            <v>3892.28</v>
          </cell>
          <cell r="Z757">
            <v>3892.28</v>
          </cell>
          <cell r="AA757">
            <v>3979.95</v>
          </cell>
          <cell r="AB757">
            <v>3979.95</v>
          </cell>
          <cell r="AC757">
            <v>3979.95</v>
          </cell>
        </row>
        <row r="758">
          <cell r="A758" t="str">
            <v>HD Hil - NCL Adjustment</v>
          </cell>
          <cell r="B758">
            <v>299.95000000000073</v>
          </cell>
          <cell r="C758">
            <v>299.95000000000073</v>
          </cell>
          <cell r="D758">
            <v>0</v>
          </cell>
          <cell r="F758" t="str">
            <v>NCL Adjustment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299.95000000000073</v>
          </cell>
          <cell r="AC758">
            <v>299.95000000000073</v>
          </cell>
        </row>
        <row r="759">
          <cell r="A759" t="str">
            <v>HD Hil - Small Balance Charge-offs</v>
          </cell>
          <cell r="B759">
            <v>0</v>
          </cell>
          <cell r="C759">
            <v>0</v>
          </cell>
          <cell r="D759">
            <v>0</v>
          </cell>
          <cell r="F759" t="str">
            <v>Small Balance Charge-offs</v>
          </cell>
          <cell r="G759">
            <v>1215.2606720000001</v>
          </cell>
          <cell r="H759">
            <v>1215.2606720000001</v>
          </cell>
          <cell r="I759">
            <v>1215.2606720000001</v>
          </cell>
          <cell r="J759">
            <v>1215.2606720000001</v>
          </cell>
          <cell r="K759">
            <v>1215.2606720000001</v>
          </cell>
          <cell r="L759">
            <v>1215.2606720000001</v>
          </cell>
          <cell r="M759">
            <v>1215.2606720000001</v>
          </cell>
          <cell r="N759">
            <v>1215.2606720000001</v>
          </cell>
          <cell r="O759">
            <v>1215.2606720000001</v>
          </cell>
          <cell r="P759">
            <v>1215.2606720000001</v>
          </cell>
          <cell r="Q759">
            <v>1215.2606720000001</v>
          </cell>
          <cell r="R759">
            <v>1215.2606720000001</v>
          </cell>
          <cell r="S759">
            <v>1215.2606720000001</v>
          </cell>
          <cell r="T759">
            <v>1215.2606720000001</v>
          </cell>
          <cell r="U759">
            <v>1215.2606720000001</v>
          </cell>
          <cell r="V759">
            <v>1215.2606720000001</v>
          </cell>
          <cell r="W759">
            <v>1215.2606720000001</v>
          </cell>
          <cell r="X759">
            <v>1215.2606720000001</v>
          </cell>
          <cell r="Y759">
            <v>1215.2606720000001</v>
          </cell>
          <cell r="Z759">
            <v>1215.2606720000001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 t="str">
            <v>HD Hil - Agency Fees</v>
          </cell>
          <cell r="B760">
            <v>0</v>
          </cell>
          <cell r="C760">
            <v>0</v>
          </cell>
          <cell r="D760">
            <v>0</v>
          </cell>
          <cell r="F760" t="str">
            <v>Agency Fees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 t="str">
            <v>HD Hil - Total Collections recoveries</v>
          </cell>
          <cell r="B761">
            <v>-68764.590000000011</v>
          </cell>
          <cell r="C761">
            <v>-68764.590000000011</v>
          </cell>
          <cell r="D761">
            <v>0</v>
          </cell>
          <cell r="F761" t="str">
            <v>Total Collections recoveries</v>
          </cell>
          <cell r="G761">
            <v>-76139.205498379146</v>
          </cell>
          <cell r="H761">
            <v>-76139.205498379146</v>
          </cell>
          <cell r="I761">
            <v>-76139.205498379146</v>
          </cell>
          <cell r="J761">
            <v>-76139.205498379146</v>
          </cell>
          <cell r="K761">
            <v>-76139.205498379146</v>
          </cell>
          <cell r="L761">
            <v>-76139.205498379146</v>
          </cell>
          <cell r="M761">
            <v>-76139.205498379146</v>
          </cell>
          <cell r="N761">
            <v>-76139.205498379146</v>
          </cell>
          <cell r="O761">
            <v>-76139.205498379146</v>
          </cell>
          <cell r="P761">
            <v>-76139.205498379146</v>
          </cell>
          <cell r="Q761">
            <v>-76139.205498379146</v>
          </cell>
          <cell r="R761">
            <v>-76139.205498379146</v>
          </cell>
          <cell r="S761">
            <v>-76139.205498379146</v>
          </cell>
          <cell r="T761">
            <v>-76139.205498379146</v>
          </cell>
          <cell r="U761">
            <v>-76139.205498379146</v>
          </cell>
          <cell r="V761">
            <v>-76139.205498379146</v>
          </cell>
          <cell r="W761">
            <v>-76139.205498379146</v>
          </cell>
          <cell r="X761">
            <v>-76139.205498379146</v>
          </cell>
          <cell r="Y761">
            <v>-76139.205498379146</v>
          </cell>
          <cell r="Z761">
            <v>-76139.205498379146</v>
          </cell>
          <cell r="AA761">
            <v>-68764.590000000011</v>
          </cell>
          <cell r="AB761">
            <v>-68764.590000000011</v>
          </cell>
          <cell r="AC761">
            <v>-68764.590000000011</v>
          </cell>
        </row>
        <row r="762">
          <cell r="A762" t="str">
            <v>HD Hil - Written Off Asset Sales</v>
          </cell>
          <cell r="B762">
            <v>0</v>
          </cell>
          <cell r="C762">
            <v>0</v>
          </cell>
          <cell r="D762">
            <v>0</v>
          </cell>
          <cell r="F762" t="str">
            <v>Written Off Asset Sales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 t="str">
            <v>HD Hil - Sales Tax</v>
          </cell>
          <cell r="B763">
            <v>0</v>
          </cell>
          <cell r="C763">
            <v>0</v>
          </cell>
          <cell r="D763">
            <v>0</v>
          </cell>
          <cell r="F763" t="str">
            <v>Sales Tax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 t="str">
            <v>HD Hil - Loss Share</v>
          </cell>
          <cell r="B764">
            <v>0</v>
          </cell>
          <cell r="C764">
            <v>0</v>
          </cell>
          <cell r="D764">
            <v>0</v>
          </cell>
          <cell r="F764" t="str">
            <v>Loss Share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 t="str">
            <v>HD Hil - NCL Task</v>
          </cell>
          <cell r="B765">
            <v>0</v>
          </cell>
          <cell r="C765">
            <v>0</v>
          </cell>
          <cell r="D765">
            <v>0</v>
          </cell>
          <cell r="F765" t="str">
            <v>NCL Task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 t="str">
            <v>HD Hil - Misc1</v>
          </cell>
          <cell r="B766">
            <v>0</v>
          </cell>
          <cell r="C766">
            <v>0</v>
          </cell>
          <cell r="D766">
            <v>0</v>
          </cell>
          <cell r="F766" t="str">
            <v>Misc1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 t="str">
            <v>HD Hil - Misc2</v>
          </cell>
          <cell r="B767">
            <v>0</v>
          </cell>
          <cell r="C767">
            <v>0</v>
          </cell>
          <cell r="D767">
            <v>0</v>
          </cell>
          <cell r="F767" t="str">
            <v>Misc2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 t="str">
            <v>HD Hil - Misc3</v>
          </cell>
          <cell r="B768">
            <v>0</v>
          </cell>
          <cell r="C768">
            <v>0</v>
          </cell>
          <cell r="D768">
            <v>0</v>
          </cell>
          <cell r="F768" t="str">
            <v>Misc3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 t="str">
            <v>HD Hil - Total Adjustments &amp; Refunds</v>
          </cell>
          <cell r="B769">
            <v>-3043.38</v>
          </cell>
          <cell r="C769">
            <v>-3043.38</v>
          </cell>
          <cell r="D769">
            <v>0</v>
          </cell>
          <cell r="F769" t="str">
            <v>Total Adjustments &amp; Refunds</v>
          </cell>
          <cell r="G769">
            <v>-4261.9238970286497</v>
          </cell>
          <cell r="H769">
            <v>-4261.9238970286497</v>
          </cell>
          <cell r="I769">
            <v>-4261.9238970286497</v>
          </cell>
          <cell r="J769">
            <v>-4261.9238970286497</v>
          </cell>
          <cell r="K769">
            <v>-4261.9238970286497</v>
          </cell>
          <cell r="L769">
            <v>-4261.9238970286497</v>
          </cell>
          <cell r="M769">
            <v>-4261.9238970286497</v>
          </cell>
          <cell r="N769">
            <v>-4261.9238970286497</v>
          </cell>
          <cell r="O769">
            <v>-4261.9238970286497</v>
          </cell>
          <cell r="P769">
            <v>-4261.9238970286497</v>
          </cell>
          <cell r="Q769">
            <v>-4261.9238970286497</v>
          </cell>
          <cell r="R769">
            <v>-4261.9238970286497</v>
          </cell>
          <cell r="S769">
            <v>-4261.9238970286497</v>
          </cell>
          <cell r="T769">
            <v>-4261.9238970286497</v>
          </cell>
          <cell r="U769">
            <v>-4261.9238970286497</v>
          </cell>
          <cell r="V769">
            <v>-4261.9238970286497</v>
          </cell>
          <cell r="W769">
            <v>-4261.9238970286497</v>
          </cell>
          <cell r="X769">
            <v>-4261.9238970286497</v>
          </cell>
          <cell r="Y769">
            <v>-4261.9238970286497</v>
          </cell>
          <cell r="Z769">
            <v>-4261.9238970286497</v>
          </cell>
          <cell r="AA769">
            <v>-2743.51</v>
          </cell>
          <cell r="AB769">
            <v>-3043.38</v>
          </cell>
          <cell r="AC769">
            <v>-3043.38</v>
          </cell>
        </row>
        <row r="770">
          <cell r="A770" t="str">
            <v>HD Hil - Impaired Asset Reserve</v>
          </cell>
          <cell r="B770">
            <v>0</v>
          </cell>
          <cell r="C770">
            <v>0</v>
          </cell>
          <cell r="D770">
            <v>0</v>
          </cell>
          <cell r="F770" t="str">
            <v>Impaired Asset Reserve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 t="str">
            <v>HD Hil - Total Net Credit Loss</v>
          </cell>
          <cell r="B771">
            <v>-36583.600000000013</v>
          </cell>
          <cell r="C771">
            <v>-36583.600000000013</v>
          </cell>
          <cell r="D771">
            <v>0</v>
          </cell>
          <cell r="F771" t="str">
            <v>Total Net Credit Loss</v>
          </cell>
          <cell r="G771">
            <v>-48909.639923407798</v>
          </cell>
          <cell r="H771">
            <v>-48909.639923407798</v>
          </cell>
          <cell r="I771">
            <v>-48909.639923407798</v>
          </cell>
          <cell r="J771">
            <v>-48909.639923407798</v>
          </cell>
          <cell r="K771">
            <v>-48909.639923407798</v>
          </cell>
          <cell r="L771">
            <v>-48909.639923407798</v>
          </cell>
          <cell r="M771">
            <v>-48909.639923407798</v>
          </cell>
          <cell r="N771">
            <v>-48909.639923407798</v>
          </cell>
          <cell r="O771">
            <v>-48909.639923407798</v>
          </cell>
          <cell r="P771">
            <v>-48909.639923407798</v>
          </cell>
          <cell r="Q771">
            <v>-48909.639923407798</v>
          </cell>
          <cell r="R771">
            <v>-48909.639923407798</v>
          </cell>
          <cell r="S771">
            <v>-48909.639923407798</v>
          </cell>
          <cell r="T771">
            <v>-44349.118723407795</v>
          </cell>
          <cell r="U771">
            <v>-44349.118723407795</v>
          </cell>
          <cell r="V771">
            <v>-44349.118723407795</v>
          </cell>
          <cell r="W771">
            <v>-44349.118723407795</v>
          </cell>
          <cell r="X771">
            <v>-44349.118723407795</v>
          </cell>
          <cell r="Y771">
            <v>-44349.118723407795</v>
          </cell>
          <cell r="Z771">
            <v>-44349.118723407795</v>
          </cell>
          <cell r="AA771">
            <v>-36583.680000000015</v>
          </cell>
          <cell r="AB771">
            <v>-36583.600000000013</v>
          </cell>
          <cell r="AC771">
            <v>-36583.600000000013</v>
          </cell>
          <cell r="AD771">
            <v>0</v>
          </cell>
          <cell r="AE771">
            <v>0</v>
          </cell>
        </row>
        <row r="772">
          <cell r="A772" t="str">
            <v>HD Hil - Total Net Credit Loss - Sum</v>
          </cell>
          <cell r="B772">
            <v>-36583.600000000013</v>
          </cell>
          <cell r="C772">
            <v>-36583.600000000013</v>
          </cell>
          <cell r="D772">
            <v>0</v>
          </cell>
          <cell r="F772" t="str">
            <v>Total Net Credit Loss - Sum</v>
          </cell>
          <cell r="G772">
            <v>-48909.639923407798</v>
          </cell>
          <cell r="H772">
            <v>-48909.639923407798</v>
          </cell>
          <cell r="I772">
            <v>-48909.639923407798</v>
          </cell>
          <cell r="J772">
            <v>-48909.639923407798</v>
          </cell>
          <cell r="K772">
            <v>-48909.639923407798</v>
          </cell>
          <cell r="L772">
            <v>-48909.639923407798</v>
          </cell>
          <cell r="M772">
            <v>-48909.639923407798</v>
          </cell>
          <cell r="N772">
            <v>-48909.639923407798</v>
          </cell>
          <cell r="O772">
            <v>-48909.639923407798</v>
          </cell>
          <cell r="P772">
            <v>-48909.639923407798</v>
          </cell>
          <cell r="Q772">
            <v>-48909.639923407798</v>
          </cell>
          <cell r="R772">
            <v>-48909.639923407798</v>
          </cell>
          <cell r="S772">
            <v>-48909.639923407798</v>
          </cell>
          <cell r="T772">
            <v>-44349.118723407795</v>
          </cell>
          <cell r="U772">
            <v>-44349.118723407795</v>
          </cell>
          <cell r="V772">
            <v>-44349.118723407795</v>
          </cell>
          <cell r="W772">
            <v>-44349.118723407795</v>
          </cell>
          <cell r="X772">
            <v>-44349.118723407795</v>
          </cell>
          <cell r="Y772">
            <v>-44349.118723407795</v>
          </cell>
          <cell r="Z772">
            <v>-44349.118723407795</v>
          </cell>
          <cell r="AA772">
            <v>-36583.680000000015</v>
          </cell>
          <cell r="AB772">
            <v>-36583.600000000013</v>
          </cell>
          <cell r="AC772">
            <v>-36583.600000000013</v>
          </cell>
          <cell r="AD772">
            <v>0</v>
          </cell>
          <cell r="AE772">
            <v>0</v>
          </cell>
        </row>
        <row r="773">
          <cell r="A773" t="str">
            <v>HD Hil - Total Net Credit Loss - Check</v>
          </cell>
          <cell r="B773">
            <v>0</v>
          </cell>
          <cell r="C773">
            <v>0</v>
          </cell>
          <cell r="D773">
            <v>0</v>
          </cell>
          <cell r="F773" t="str">
            <v>Total Net Credit Loss - Check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A774" t="str">
            <v>HD Hil - Credit Loss (pre Adj. &amp; Ref)</v>
          </cell>
          <cell r="B774">
            <v>-33540.220000000016</v>
          </cell>
          <cell r="C774">
            <v>-33540.220000000016</v>
          </cell>
          <cell r="D774">
            <v>0</v>
          </cell>
          <cell r="F774" t="str">
            <v>Credit Loss (pre Adj. &amp; Ref)</v>
          </cell>
          <cell r="G774">
            <v>-44647.716026379145</v>
          </cell>
          <cell r="H774">
            <v>-44647.716026379145</v>
          </cell>
          <cell r="I774">
            <v>-44647.716026379145</v>
          </cell>
          <cell r="J774">
            <v>-44647.716026379145</v>
          </cell>
          <cell r="K774">
            <v>-44647.716026379145</v>
          </cell>
          <cell r="L774">
            <v>-44647.716026379145</v>
          </cell>
          <cell r="M774">
            <v>-44647.716026379145</v>
          </cell>
          <cell r="N774">
            <v>-44647.716026379145</v>
          </cell>
          <cell r="O774">
            <v>-44647.716026379145</v>
          </cell>
          <cell r="P774">
            <v>-44647.716026379145</v>
          </cell>
          <cell r="Q774">
            <v>-44647.716026379145</v>
          </cell>
          <cell r="R774">
            <v>-44647.716026379145</v>
          </cell>
          <cell r="S774">
            <v>-44647.716026379145</v>
          </cell>
          <cell r="T774">
            <v>-40087.194826379149</v>
          </cell>
          <cell r="U774">
            <v>-40087.194826379149</v>
          </cell>
          <cell r="V774">
            <v>-40087.194826379149</v>
          </cell>
          <cell r="W774">
            <v>-40087.194826379149</v>
          </cell>
          <cell r="X774">
            <v>-40087.194826379149</v>
          </cell>
          <cell r="Y774">
            <v>-40087.194826379149</v>
          </cell>
          <cell r="Z774">
            <v>-40087.194826379149</v>
          </cell>
          <cell r="AA774">
            <v>-33840.170000000013</v>
          </cell>
          <cell r="AB774">
            <v>-33540.220000000016</v>
          </cell>
          <cell r="AC774">
            <v>-33540.220000000016</v>
          </cell>
          <cell r="AD774">
            <v>0</v>
          </cell>
          <cell r="AE774">
            <v>0</v>
          </cell>
        </row>
        <row r="775">
          <cell r="A775" t="str">
            <v>HD Hil - Gross Charge-Offs</v>
          </cell>
          <cell r="B775">
            <v>35224.369999999995</v>
          </cell>
          <cell r="C775">
            <v>35224.369999999995</v>
          </cell>
          <cell r="D775">
            <v>0</v>
          </cell>
          <cell r="F775" t="str">
            <v>Gross Charge-Offs</v>
          </cell>
          <cell r="G775">
            <v>31491.489472000001</v>
          </cell>
          <cell r="H775">
            <v>31491.489472000001</v>
          </cell>
          <cell r="I775">
            <v>31491.489472000001</v>
          </cell>
          <cell r="J775">
            <v>31491.489472000001</v>
          </cell>
          <cell r="K775">
            <v>31491.489472000001</v>
          </cell>
          <cell r="L775">
            <v>31491.489472000001</v>
          </cell>
          <cell r="M775">
            <v>31491.489472000001</v>
          </cell>
          <cell r="N775">
            <v>31491.489472000001</v>
          </cell>
          <cell r="O775">
            <v>31491.489472000001</v>
          </cell>
          <cell r="P775">
            <v>31491.489472000001</v>
          </cell>
          <cell r="Q775">
            <v>31491.489472000001</v>
          </cell>
          <cell r="R775">
            <v>31491.489472000001</v>
          </cell>
          <cell r="S775">
            <v>31491.489472000001</v>
          </cell>
          <cell r="T775">
            <v>36052.010671999997</v>
          </cell>
          <cell r="U775">
            <v>36052.010671999997</v>
          </cell>
          <cell r="V775">
            <v>36052.010671999997</v>
          </cell>
          <cell r="W775">
            <v>36052.010671999997</v>
          </cell>
          <cell r="X775">
            <v>36052.010671999997</v>
          </cell>
          <cell r="Y775">
            <v>36052.010671999997</v>
          </cell>
          <cell r="Z775">
            <v>36052.010671999997</v>
          </cell>
          <cell r="AA775">
            <v>34924.42</v>
          </cell>
          <cell r="AB775">
            <v>35224.369999999995</v>
          </cell>
          <cell r="AC775">
            <v>35224.369999999995</v>
          </cell>
          <cell r="AD775">
            <v>0</v>
          </cell>
          <cell r="AE775">
            <v>0</v>
          </cell>
        </row>
        <row r="776">
          <cell r="A776" t="str">
            <v>HD Hil - SBWO &amp; Other Adj</v>
          </cell>
          <cell r="B776">
            <v>299.95000000000073</v>
          </cell>
          <cell r="C776">
            <v>299.95000000000073</v>
          </cell>
          <cell r="D776">
            <v>0</v>
          </cell>
          <cell r="F776" t="str">
            <v>SBWO &amp; Other Adj</v>
          </cell>
          <cell r="G776">
            <v>1215.2606720000001</v>
          </cell>
          <cell r="H776">
            <v>1215.2606720000001</v>
          </cell>
          <cell r="I776">
            <v>1215.2606720000001</v>
          </cell>
          <cell r="J776">
            <v>1215.2606720000001</v>
          </cell>
          <cell r="K776">
            <v>1215.2606720000001</v>
          </cell>
          <cell r="L776">
            <v>1215.2606720000001</v>
          </cell>
          <cell r="M776">
            <v>1215.2606720000001</v>
          </cell>
          <cell r="N776">
            <v>1215.2606720000001</v>
          </cell>
          <cell r="O776">
            <v>1215.2606720000001</v>
          </cell>
          <cell r="P776">
            <v>1215.2606720000001</v>
          </cell>
          <cell r="Q776">
            <v>1215.2606720000001</v>
          </cell>
          <cell r="R776">
            <v>1215.2606720000001</v>
          </cell>
          <cell r="S776">
            <v>1215.2606720000001</v>
          </cell>
          <cell r="T776">
            <v>1215.2606720000001</v>
          </cell>
          <cell r="U776">
            <v>1215.2606720000001</v>
          </cell>
          <cell r="V776">
            <v>1215.2606720000001</v>
          </cell>
          <cell r="W776">
            <v>1215.2606720000001</v>
          </cell>
          <cell r="X776">
            <v>1215.2606720000001</v>
          </cell>
          <cell r="Y776">
            <v>1215.2606720000001</v>
          </cell>
          <cell r="Z776">
            <v>1215.2606720000001</v>
          </cell>
          <cell r="AA776">
            <v>0</v>
          </cell>
          <cell r="AB776">
            <v>299.95000000000073</v>
          </cell>
          <cell r="AC776">
            <v>299.95000000000073</v>
          </cell>
          <cell r="AD776">
            <v>0</v>
          </cell>
          <cell r="AE776">
            <v>0</v>
          </cell>
        </row>
        <row r="777">
          <cell r="A777" t="str">
            <v>HD Hil - Total Recoveries &amp; Other</v>
          </cell>
          <cell r="B777">
            <v>-68764.590000000011</v>
          </cell>
          <cell r="C777">
            <v>-68764.590000000011</v>
          </cell>
          <cell r="D777">
            <v>0</v>
          </cell>
          <cell r="F777" t="str">
            <v>Total Recoveries &amp; Other</v>
          </cell>
          <cell r="G777">
            <v>-76139.205498379146</v>
          </cell>
          <cell r="H777">
            <v>-76139.205498379146</v>
          </cell>
          <cell r="I777">
            <v>-76139.205498379146</v>
          </cell>
          <cell r="J777">
            <v>-76139.205498379146</v>
          </cell>
          <cell r="K777">
            <v>-76139.205498379146</v>
          </cell>
          <cell r="L777">
            <v>-76139.205498379146</v>
          </cell>
          <cell r="M777">
            <v>-76139.205498379146</v>
          </cell>
          <cell r="N777">
            <v>-76139.205498379146</v>
          </cell>
          <cell r="O777">
            <v>-76139.205498379146</v>
          </cell>
          <cell r="P777">
            <v>-76139.205498379146</v>
          </cell>
          <cell r="Q777">
            <v>-76139.205498379146</v>
          </cell>
          <cell r="R777">
            <v>-76139.205498379146</v>
          </cell>
          <cell r="S777">
            <v>-76139.205498379146</v>
          </cell>
          <cell r="T777">
            <v>-76139.205498379146</v>
          </cell>
          <cell r="U777">
            <v>-76139.205498379146</v>
          </cell>
          <cell r="V777">
            <v>-76139.205498379146</v>
          </cell>
          <cell r="W777">
            <v>-76139.205498379146</v>
          </cell>
          <cell r="X777">
            <v>-76139.205498379146</v>
          </cell>
          <cell r="Y777">
            <v>-76139.205498379146</v>
          </cell>
          <cell r="Z777">
            <v>-76139.205498379146</v>
          </cell>
          <cell r="AA777">
            <v>-68764.590000000011</v>
          </cell>
          <cell r="AB777">
            <v>-68764.590000000011</v>
          </cell>
          <cell r="AC777">
            <v>-68764.590000000011</v>
          </cell>
          <cell r="AD777">
            <v>0</v>
          </cell>
          <cell r="AE777">
            <v>0</v>
          </cell>
        </row>
        <row r="778">
          <cell r="A778" t="str">
            <v>HD Hil - Net Recoveries</v>
          </cell>
          <cell r="B778">
            <v>-68764.590000000011</v>
          </cell>
          <cell r="C778">
            <v>-68764.590000000011</v>
          </cell>
          <cell r="D778">
            <v>0</v>
          </cell>
          <cell r="F778" t="str">
            <v>Net Recoveries</v>
          </cell>
          <cell r="G778">
            <v>-76139.205498379146</v>
          </cell>
          <cell r="H778">
            <v>-76139.205498379146</v>
          </cell>
          <cell r="I778">
            <v>-76139.205498379146</v>
          </cell>
          <cell r="J778">
            <v>-76139.205498379146</v>
          </cell>
          <cell r="K778">
            <v>-76139.205498379146</v>
          </cell>
          <cell r="L778">
            <v>-76139.205498379146</v>
          </cell>
          <cell r="M778">
            <v>-76139.205498379146</v>
          </cell>
          <cell r="N778">
            <v>-76139.205498379146</v>
          </cell>
          <cell r="O778">
            <v>-76139.205498379146</v>
          </cell>
          <cell r="P778">
            <v>-76139.205498379146</v>
          </cell>
          <cell r="Q778">
            <v>-76139.205498379146</v>
          </cell>
          <cell r="R778">
            <v>-76139.205498379146</v>
          </cell>
          <cell r="S778">
            <v>-76139.205498379146</v>
          </cell>
          <cell r="T778">
            <v>-76139.205498379146</v>
          </cell>
          <cell r="U778">
            <v>-76139.205498379146</v>
          </cell>
          <cell r="V778">
            <v>-76139.205498379146</v>
          </cell>
          <cell r="W778">
            <v>-76139.205498379146</v>
          </cell>
          <cell r="X778">
            <v>-76139.205498379146</v>
          </cell>
          <cell r="Y778">
            <v>-76139.205498379146</v>
          </cell>
          <cell r="Z778">
            <v>-76139.205498379146</v>
          </cell>
          <cell r="AA778">
            <v>-68764.590000000011</v>
          </cell>
          <cell r="AB778">
            <v>-68764.590000000011</v>
          </cell>
          <cell r="AC778">
            <v>-68764.590000000011</v>
          </cell>
          <cell r="AD778">
            <v>0</v>
          </cell>
          <cell r="AE778">
            <v>0</v>
          </cell>
        </row>
        <row r="779">
          <cell r="A779" t="str">
            <v>HD Hil - Sales Tax/Loss Share/Other/IAR</v>
          </cell>
          <cell r="B779">
            <v>0</v>
          </cell>
          <cell r="C779">
            <v>0</v>
          </cell>
          <cell r="D779">
            <v>0</v>
          </cell>
          <cell r="F779" t="str">
            <v>Sales Tax/Loss Share/Other/IAR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A780" t="str">
            <v>HD Hil - Total Adjustments &amp; Refunds %</v>
          </cell>
          <cell r="B780">
            <v>8.7141890974853711E-2</v>
          </cell>
          <cell r="C780">
            <v>8.7141890974853711E-2</v>
          </cell>
          <cell r="D780">
            <v>0</v>
          </cell>
          <cell r="F780" t="str">
            <v>Total Adjustments &amp; Refunds %</v>
          </cell>
          <cell r="G780">
            <v>0.14076799079509697</v>
          </cell>
          <cell r="H780">
            <v>0.14076799079509697</v>
          </cell>
          <cell r="I780">
            <v>0.14076799079509697</v>
          </cell>
          <cell r="J780">
            <v>0.14076799079509697</v>
          </cell>
          <cell r="K780">
            <v>0.14076799079509697</v>
          </cell>
          <cell r="L780">
            <v>0.14076799079509697</v>
          </cell>
          <cell r="M780">
            <v>0.14076799079509697</v>
          </cell>
          <cell r="N780">
            <v>0.14076799079509697</v>
          </cell>
          <cell r="O780">
            <v>0.14076799079509697</v>
          </cell>
          <cell r="P780">
            <v>0.14076799079509697</v>
          </cell>
          <cell r="Q780">
            <v>0.14076799079509697</v>
          </cell>
          <cell r="R780">
            <v>0.14076799079509697</v>
          </cell>
          <cell r="S780">
            <v>0.14076799079509697</v>
          </cell>
          <cell r="T780">
            <v>0.12233988236642769</v>
          </cell>
          <cell r="U780">
            <v>0.12233988236642769</v>
          </cell>
          <cell r="V780">
            <v>0.12233988236642769</v>
          </cell>
          <cell r="W780">
            <v>0.12233988236642769</v>
          </cell>
          <cell r="X780">
            <v>0.12233988236642769</v>
          </cell>
          <cell r="Y780">
            <v>0.12233988236642769</v>
          </cell>
          <cell r="Z780">
            <v>0.12233988236642769</v>
          </cell>
          <cell r="AA780">
            <v>7.8555635283277442E-2</v>
          </cell>
          <cell r="AB780">
            <v>8.7141890974853711E-2</v>
          </cell>
          <cell r="AC780">
            <v>8.7141890974853711E-2</v>
          </cell>
          <cell r="AD780">
            <v>0</v>
          </cell>
          <cell r="AE780">
            <v>0</v>
          </cell>
        </row>
        <row r="781">
          <cell r="A781" t="str">
            <v>HD Hil - Bucket 0 to 1 %</v>
          </cell>
          <cell r="F781" t="str">
            <v>Bucket 0 to 1 %</v>
          </cell>
        </row>
        <row r="782">
          <cell r="A782" t="str">
            <v>HD Hil - Bucket 1 to 2 %</v>
          </cell>
          <cell r="F782" t="str">
            <v>Bucket 1 to 2 %</v>
          </cell>
        </row>
        <row r="783">
          <cell r="A783" t="str">
            <v>HD Hil - Bucket 2 to 3 %</v>
          </cell>
          <cell r="F783" t="str">
            <v>Bucket 2 to 3 %</v>
          </cell>
        </row>
        <row r="784">
          <cell r="A784" t="str">
            <v>HD Hil - Bucket 3 to 4 %</v>
          </cell>
          <cell r="F784" t="str">
            <v>Bucket 3 to 4 %</v>
          </cell>
        </row>
        <row r="785">
          <cell r="A785" t="str">
            <v>HD Hil - Bucket 4 to 5 %</v>
          </cell>
          <cell r="F785" t="str">
            <v>Bucket 4 to 5 %</v>
          </cell>
        </row>
        <row r="786">
          <cell r="A786" t="str">
            <v>HD Hil - Bucket 5 to 6 %</v>
          </cell>
          <cell r="F786" t="str">
            <v>Bucket 5 to 6 %</v>
          </cell>
        </row>
        <row r="787">
          <cell r="A787" t="str">
            <v>HD Hil - Bucket 6 to CWO %</v>
          </cell>
          <cell r="F787" t="str">
            <v>Bucket 6 to CWO %</v>
          </cell>
        </row>
        <row r="788">
          <cell r="A788" t="str">
            <v>HD Hil - Bucket 0 to Bucket 2 % L2</v>
          </cell>
          <cell r="F788" t="str">
            <v>Bucket 0 to Bucket 2 % L2</v>
          </cell>
        </row>
        <row r="789">
          <cell r="A789" t="str">
            <v>HD Hil - Bucket 2 to Bucket 4 % L2</v>
          </cell>
          <cell r="F789" t="str">
            <v>Bucket 2 to Bucket 4 % L2</v>
          </cell>
        </row>
        <row r="790">
          <cell r="A790" t="str">
            <v>HD Hil - Bucket 4 to CWO % L3</v>
          </cell>
          <cell r="F790" t="str">
            <v>Bucket 4 to CWO % L3</v>
          </cell>
        </row>
        <row r="791">
          <cell r="A791" t="str">
            <v>HD Hil - Bucket 0 to CWO % L7</v>
          </cell>
          <cell r="F791" t="str">
            <v>Bucket 0 to CWO % L7</v>
          </cell>
        </row>
        <row r="793">
          <cell r="A793" t="str">
            <v>HD Comm - Risk ANR</v>
          </cell>
          <cell r="E793" t="str">
            <v>HD Comm</v>
          </cell>
          <cell r="F793" t="str">
            <v>Risk ANR</v>
          </cell>
        </row>
        <row r="794">
          <cell r="A794" t="str">
            <v>HD Comm - Bucket 0 delinquency $</v>
          </cell>
          <cell r="F794" t="str">
            <v>Bucket 0 delinquency $</v>
          </cell>
        </row>
        <row r="795">
          <cell r="A795" t="str">
            <v>HD Comm - Bucket 1 delinquency $</v>
          </cell>
          <cell r="F795" t="str">
            <v>Bucket 1 delinquency $</v>
          </cell>
        </row>
        <row r="796">
          <cell r="A796" t="str">
            <v>HD Comm - Bucket 2 delinquency $</v>
          </cell>
          <cell r="F796" t="str">
            <v>Bucket 2 delinquency $</v>
          </cell>
        </row>
        <row r="797">
          <cell r="A797" t="str">
            <v>HD Comm - Bucket 3 delinquency $</v>
          </cell>
          <cell r="F797" t="str">
            <v>Bucket 3 delinquency $</v>
          </cell>
        </row>
        <row r="798">
          <cell r="A798" t="str">
            <v>HD Comm - Bucket 4 delinquency $</v>
          </cell>
          <cell r="F798" t="str">
            <v>Bucket 4 delinquency $</v>
          </cell>
        </row>
        <row r="799">
          <cell r="A799" t="str">
            <v>HD Comm - Bucket 5 delinquency $</v>
          </cell>
          <cell r="F799" t="str">
            <v>Bucket 5 delinquency $</v>
          </cell>
        </row>
        <row r="800">
          <cell r="A800" t="str">
            <v>HD Comm - Bucket 6 delinquency $</v>
          </cell>
          <cell r="F800" t="str">
            <v>Bucket 6 delinquency $</v>
          </cell>
        </row>
        <row r="801">
          <cell r="A801" t="str">
            <v>HD Comm - Contractual charge-offs</v>
          </cell>
          <cell r="B801">
            <v>2780147.6900000004</v>
          </cell>
          <cell r="C801">
            <v>2780147.6900000004</v>
          </cell>
          <cell r="D801">
            <v>0</v>
          </cell>
          <cell r="F801" t="str">
            <v>Contractual charge-offs</v>
          </cell>
          <cell r="G801">
            <v>2839577.4580399995</v>
          </cell>
          <cell r="H801">
            <v>2839577.4580399995</v>
          </cell>
          <cell r="I801">
            <v>2839577.4580399995</v>
          </cell>
          <cell r="J801">
            <v>2839577.4580399995</v>
          </cell>
          <cell r="K801">
            <v>2839577.4580399995</v>
          </cell>
          <cell r="L801">
            <v>2839577.4580399995</v>
          </cell>
          <cell r="M801">
            <v>2839577.4580399995</v>
          </cell>
          <cell r="N801">
            <v>2839577.4580399995</v>
          </cell>
          <cell r="O801">
            <v>2839577.4580399995</v>
          </cell>
          <cell r="P801">
            <v>2839577.4580399995</v>
          </cell>
          <cell r="Q801">
            <v>2839577.4580399995</v>
          </cell>
          <cell r="R801">
            <v>2839577.4580399995</v>
          </cell>
          <cell r="S801">
            <v>2839577.4580399995</v>
          </cell>
          <cell r="T801">
            <v>2839577.4580399995</v>
          </cell>
          <cell r="U801">
            <v>2839577.4580399995</v>
          </cell>
          <cell r="V801">
            <v>2839577.4580399995</v>
          </cell>
          <cell r="W801">
            <v>2839577.4580399995</v>
          </cell>
          <cell r="X801">
            <v>2839577.4580399995</v>
          </cell>
          <cell r="Y801">
            <v>2839577.4580399995</v>
          </cell>
          <cell r="Z801">
            <v>2839577.4580399995</v>
          </cell>
          <cell r="AA801">
            <v>2780147.6900000004</v>
          </cell>
          <cell r="AB801">
            <v>2780147.6900000004</v>
          </cell>
          <cell r="AC801">
            <v>2780147.6900000004</v>
          </cell>
        </row>
        <row r="802">
          <cell r="A802" t="str">
            <v>HD Comm - Gross Bankruptcy charge-offs</v>
          </cell>
          <cell r="B802">
            <v>402832.85000000003</v>
          </cell>
          <cell r="C802">
            <v>402832.85000000003</v>
          </cell>
          <cell r="D802">
            <v>0</v>
          </cell>
          <cell r="F802" t="str">
            <v>Gross Bankruptcy charge-offs</v>
          </cell>
          <cell r="G802">
            <v>233900.42</v>
          </cell>
          <cell r="H802">
            <v>233900.42</v>
          </cell>
          <cell r="I802">
            <v>233900.42</v>
          </cell>
          <cell r="J802">
            <v>233900.42</v>
          </cell>
          <cell r="K802">
            <v>233900.42</v>
          </cell>
          <cell r="L802">
            <v>233900.42</v>
          </cell>
          <cell r="M802">
            <v>233900.42</v>
          </cell>
          <cell r="N802">
            <v>233900.42</v>
          </cell>
          <cell r="O802">
            <v>233900.42</v>
          </cell>
          <cell r="P802">
            <v>233900.42</v>
          </cell>
          <cell r="Q802">
            <v>233900.42</v>
          </cell>
          <cell r="R802">
            <v>233900.42</v>
          </cell>
          <cell r="S802">
            <v>233900.42</v>
          </cell>
          <cell r="T802">
            <v>233900.42</v>
          </cell>
          <cell r="U802">
            <v>233900.42</v>
          </cell>
          <cell r="V802">
            <v>233900.42</v>
          </cell>
          <cell r="W802">
            <v>233900.42</v>
          </cell>
          <cell r="X802">
            <v>233900.42</v>
          </cell>
          <cell r="Y802">
            <v>233900.42</v>
          </cell>
          <cell r="Z802">
            <v>233900.42</v>
          </cell>
          <cell r="AA802">
            <v>402832.85000000003</v>
          </cell>
          <cell r="AB802">
            <v>402832.85000000003</v>
          </cell>
          <cell r="AC802">
            <v>402832.85000000003</v>
          </cell>
        </row>
        <row r="803">
          <cell r="A803" t="str">
            <v>HD Comm - Total Gross Accelerated charge-offs</v>
          </cell>
          <cell r="B803">
            <v>165466.14000000004</v>
          </cell>
          <cell r="C803">
            <v>165466.14000000004</v>
          </cell>
          <cell r="D803">
            <v>0</v>
          </cell>
          <cell r="F803" t="str">
            <v>Total Gross Accelerated charge-offs</v>
          </cell>
          <cell r="G803">
            <v>170058.29339466715</v>
          </cell>
          <cell r="H803">
            <v>170058.29339466715</v>
          </cell>
          <cell r="I803">
            <v>170058.29339466715</v>
          </cell>
          <cell r="J803">
            <v>170058.29339466715</v>
          </cell>
          <cell r="K803">
            <v>170058.29339466715</v>
          </cell>
          <cell r="L803">
            <v>170058.29339466715</v>
          </cell>
          <cell r="M803">
            <v>170058.29339466715</v>
          </cell>
          <cell r="N803">
            <v>170058.29339466715</v>
          </cell>
          <cell r="O803">
            <v>170058.29339466715</v>
          </cell>
          <cell r="P803">
            <v>173349.32936107306</v>
          </cell>
          <cell r="Q803">
            <v>173349.32936107306</v>
          </cell>
          <cell r="R803">
            <v>173349.32936107306</v>
          </cell>
          <cell r="S803">
            <v>173349.32936107306</v>
          </cell>
          <cell r="T803">
            <v>173349.32936107306</v>
          </cell>
          <cell r="U803">
            <v>173349.32936107306</v>
          </cell>
          <cell r="V803">
            <v>173349.32936107306</v>
          </cell>
          <cell r="W803">
            <v>173349.32936107306</v>
          </cell>
          <cell r="X803">
            <v>173349.32936107306</v>
          </cell>
          <cell r="Y803">
            <v>173349.32936107306</v>
          </cell>
          <cell r="Z803">
            <v>173349.32936107306</v>
          </cell>
          <cell r="AA803">
            <v>165466.14000000004</v>
          </cell>
          <cell r="AB803">
            <v>165466.14000000004</v>
          </cell>
          <cell r="AC803">
            <v>165466.14000000004</v>
          </cell>
        </row>
        <row r="804">
          <cell r="A804" t="str">
            <v>HD Comm - NCL Adjustment</v>
          </cell>
          <cell r="B804">
            <v>-26681.450000001118</v>
          </cell>
          <cell r="C804">
            <v>-26681.450000001118</v>
          </cell>
          <cell r="D804">
            <v>0</v>
          </cell>
          <cell r="F804" t="str">
            <v>NCL Adjustment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-26681.450000001118</v>
          </cell>
          <cell r="AC804">
            <v>-26681.450000001118</v>
          </cell>
        </row>
        <row r="805">
          <cell r="A805" t="str">
            <v>HD Comm - Small Balance Charge-offs</v>
          </cell>
          <cell r="B805">
            <v>36755.340000000004</v>
          </cell>
          <cell r="C805">
            <v>36755.340000000004</v>
          </cell>
          <cell r="D805">
            <v>0</v>
          </cell>
          <cell r="F805" t="str">
            <v>Small Balance Charge-offs</v>
          </cell>
          <cell r="G805">
            <v>35338.375475999994</v>
          </cell>
          <cell r="H805">
            <v>35338.375475999994</v>
          </cell>
          <cell r="I805">
            <v>35338.375475999994</v>
          </cell>
          <cell r="J805">
            <v>35338.375475999994</v>
          </cell>
          <cell r="K805">
            <v>35338.375475999994</v>
          </cell>
          <cell r="L805">
            <v>35338.375475999994</v>
          </cell>
          <cell r="M805">
            <v>35338.375475999994</v>
          </cell>
          <cell r="N805">
            <v>35338.375475999994</v>
          </cell>
          <cell r="O805">
            <v>35338.375475999994</v>
          </cell>
          <cell r="P805">
            <v>35338.375475999994</v>
          </cell>
          <cell r="Q805">
            <v>35338.375475999994</v>
          </cell>
          <cell r="R805">
            <v>35338.375475999994</v>
          </cell>
          <cell r="S805">
            <v>35338.375475999994</v>
          </cell>
          <cell r="T805">
            <v>35338.375475999994</v>
          </cell>
          <cell r="U805">
            <v>35338.375475999994</v>
          </cell>
          <cell r="V805">
            <v>35338.375475999994</v>
          </cell>
          <cell r="W805">
            <v>35338.375475999994</v>
          </cell>
          <cell r="X805">
            <v>35338.375475999994</v>
          </cell>
          <cell r="Y805">
            <v>40404.200112499995</v>
          </cell>
          <cell r="Z805">
            <v>40404.200112499995</v>
          </cell>
          <cell r="AA805">
            <v>36755.340000000004</v>
          </cell>
          <cell r="AB805">
            <v>36755.340000000004</v>
          </cell>
          <cell r="AC805">
            <v>36755.340000000004</v>
          </cell>
        </row>
        <row r="806">
          <cell r="A806" t="str">
            <v>HD Comm - Agency Fees</v>
          </cell>
          <cell r="B806">
            <v>263070.70999999996</v>
          </cell>
          <cell r="C806">
            <v>263070.70999999996</v>
          </cell>
          <cell r="D806">
            <v>0</v>
          </cell>
          <cell r="F806" t="str">
            <v>Agency Fees</v>
          </cell>
          <cell r="G806">
            <v>327579.0033808311</v>
          </cell>
          <cell r="H806">
            <v>327579.0033808311</v>
          </cell>
          <cell r="I806">
            <v>327579.0033808311</v>
          </cell>
          <cell r="J806">
            <v>327579.0033808311</v>
          </cell>
          <cell r="K806">
            <v>327579.0033808311</v>
          </cell>
          <cell r="L806">
            <v>327579.0033808311</v>
          </cell>
          <cell r="M806">
            <v>327579.0033808311</v>
          </cell>
          <cell r="N806">
            <v>327579.0033808311</v>
          </cell>
          <cell r="O806">
            <v>327579.0033808311</v>
          </cell>
          <cell r="P806">
            <v>327579.0033808311</v>
          </cell>
          <cell r="Q806">
            <v>327579.0033808311</v>
          </cell>
          <cell r="R806">
            <v>327579.0033808311</v>
          </cell>
          <cell r="S806">
            <v>327579.0033808311</v>
          </cell>
          <cell r="T806">
            <v>327579.0033808311</v>
          </cell>
          <cell r="U806">
            <v>327579.0033808311</v>
          </cell>
          <cell r="V806">
            <v>327579.0033808311</v>
          </cell>
          <cell r="W806">
            <v>327579.0033808311</v>
          </cell>
          <cell r="X806">
            <v>327579.0033808311</v>
          </cell>
          <cell r="Y806">
            <v>252379.00338083104</v>
          </cell>
          <cell r="Z806">
            <v>252379.00338083104</v>
          </cell>
          <cell r="AA806">
            <v>257471.40311999994</v>
          </cell>
          <cell r="AB806">
            <v>263070.70999999996</v>
          </cell>
          <cell r="AC806">
            <v>263070.70999999996</v>
          </cell>
        </row>
        <row r="807">
          <cell r="A807" t="str">
            <v>HD Comm - Total Collections recoveries</v>
          </cell>
          <cell r="B807">
            <v>-684764.36999999988</v>
          </cell>
          <cell r="C807">
            <v>-684764.36999999988</v>
          </cell>
          <cell r="D807">
            <v>0</v>
          </cell>
          <cell r="F807" t="str">
            <v>Total Collections recoveries</v>
          </cell>
          <cell r="G807">
            <v>-871220.75367242319</v>
          </cell>
          <cell r="H807">
            <v>-871220.75367242319</v>
          </cell>
          <cell r="I807">
            <v>-871220.75367242319</v>
          </cell>
          <cell r="J807">
            <v>-871220.75367242319</v>
          </cell>
          <cell r="K807">
            <v>-871220.75367242319</v>
          </cell>
          <cell r="L807">
            <v>-871220.75367242319</v>
          </cell>
          <cell r="M807">
            <v>-871220.75367242319</v>
          </cell>
          <cell r="N807">
            <v>-871220.75367242319</v>
          </cell>
          <cell r="O807">
            <v>-871220.75367242319</v>
          </cell>
          <cell r="P807">
            <v>-871220.75367242319</v>
          </cell>
          <cell r="Q807">
            <v>-871220.75367242319</v>
          </cell>
          <cell r="R807">
            <v>-871220.75367242319</v>
          </cell>
          <cell r="S807">
            <v>-871220.75367242319</v>
          </cell>
          <cell r="T807">
            <v>-871220.75367242319</v>
          </cell>
          <cell r="U807">
            <v>-871220.75367242319</v>
          </cell>
          <cell r="V807">
            <v>-871220.75367242319</v>
          </cell>
          <cell r="W807">
            <v>-871220.75367242319</v>
          </cell>
          <cell r="X807">
            <v>-871220.75367242319</v>
          </cell>
          <cell r="Y807">
            <v>-671220.75367242296</v>
          </cell>
          <cell r="Z807">
            <v>-671220.75367242296</v>
          </cell>
          <cell r="AA807">
            <v>-684764.36999999988</v>
          </cell>
          <cell r="AB807">
            <v>-684764.36999999988</v>
          </cell>
          <cell r="AC807">
            <v>-684764.36999999988</v>
          </cell>
        </row>
        <row r="808">
          <cell r="A808" t="str">
            <v>HD Comm - Written Off Asset Sales</v>
          </cell>
          <cell r="B808">
            <v>0</v>
          </cell>
          <cell r="C808">
            <v>0</v>
          </cell>
          <cell r="D808">
            <v>0</v>
          </cell>
          <cell r="F808" t="str">
            <v>Written Off Asset Sales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 t="str">
            <v>HD Comm - Sales Tax</v>
          </cell>
          <cell r="B809">
            <v>0</v>
          </cell>
          <cell r="C809">
            <v>0</v>
          </cell>
          <cell r="D809">
            <v>0</v>
          </cell>
          <cell r="F809" t="str">
            <v>Sales Tax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 t="str">
            <v>HD Comm - Loss Share</v>
          </cell>
          <cell r="B810">
            <v>0</v>
          </cell>
          <cell r="C810">
            <v>0</v>
          </cell>
          <cell r="D810">
            <v>0</v>
          </cell>
          <cell r="F810" t="str">
            <v>Loss Share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 t="str">
            <v>HD Comm - NCL Task</v>
          </cell>
          <cell r="B811">
            <v>0</v>
          </cell>
          <cell r="C811">
            <v>0</v>
          </cell>
          <cell r="D811">
            <v>0</v>
          </cell>
          <cell r="F811" t="str">
            <v>NCL Task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 t="str">
            <v>HD Comm - Misc1</v>
          </cell>
          <cell r="B812">
            <v>0</v>
          </cell>
          <cell r="C812">
            <v>0</v>
          </cell>
          <cell r="D812">
            <v>0</v>
          </cell>
          <cell r="F812" t="str">
            <v>Misc1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</row>
        <row r="813">
          <cell r="A813" t="str">
            <v>HD Comm - Misc2</v>
          </cell>
          <cell r="B813">
            <v>0</v>
          </cell>
          <cell r="C813">
            <v>0</v>
          </cell>
          <cell r="D813">
            <v>0</v>
          </cell>
          <cell r="F813" t="str">
            <v>Misc2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</row>
        <row r="814">
          <cell r="A814" t="str">
            <v>HD Comm - Misc3</v>
          </cell>
          <cell r="B814">
            <v>0</v>
          </cell>
          <cell r="C814">
            <v>0</v>
          </cell>
          <cell r="D814">
            <v>0</v>
          </cell>
          <cell r="F814" t="str">
            <v>Misc3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 t="str">
            <v>HD Comm - Total Adjustments &amp; Refunds</v>
          </cell>
          <cell r="B815">
            <v>-587581.79</v>
          </cell>
          <cell r="C815">
            <v>-587581.79</v>
          </cell>
          <cell r="D815">
            <v>0</v>
          </cell>
          <cell r="F815" t="str">
            <v>Total Adjustments &amp; Refunds</v>
          </cell>
          <cell r="G815">
            <v>-561547.67627526703</v>
          </cell>
          <cell r="H815">
            <v>-561547.67627526703</v>
          </cell>
          <cell r="I815">
            <v>-561547.67627526703</v>
          </cell>
          <cell r="J815">
            <v>-561547.67627526703</v>
          </cell>
          <cell r="K815">
            <v>-561547.67627526703</v>
          </cell>
          <cell r="L815">
            <v>-561547.67627526703</v>
          </cell>
          <cell r="M815">
            <v>-561547.67627526703</v>
          </cell>
          <cell r="N815">
            <v>-561547.67627526703</v>
          </cell>
          <cell r="O815">
            <v>-561547.67627526703</v>
          </cell>
          <cell r="P815">
            <v>-561547.67627526703</v>
          </cell>
          <cell r="Q815">
            <v>-561547.67627526703</v>
          </cell>
          <cell r="R815">
            <v>-561547.67627526703</v>
          </cell>
          <cell r="S815">
            <v>-561547.67627526703</v>
          </cell>
          <cell r="T815">
            <v>-561547.67627526703</v>
          </cell>
          <cell r="U815">
            <v>-561547.67627526703</v>
          </cell>
          <cell r="V815">
            <v>-561547.67627526703</v>
          </cell>
          <cell r="W815">
            <v>-561547.67627526703</v>
          </cell>
          <cell r="X815">
            <v>-555771.67807676725</v>
          </cell>
          <cell r="Y815">
            <v>-555771.67807676725</v>
          </cell>
          <cell r="Z815">
            <v>-555771.67807676725</v>
          </cell>
          <cell r="AA815">
            <v>-555771.67807676725</v>
          </cell>
          <cell r="AB815">
            <v>-587581.79</v>
          </cell>
          <cell r="AC815">
            <v>-587581.79</v>
          </cell>
        </row>
        <row r="816">
          <cell r="A816" t="str">
            <v>HD Comm - Impaired Asset Reserve</v>
          </cell>
          <cell r="B816">
            <v>0</v>
          </cell>
          <cell r="C816">
            <v>0</v>
          </cell>
          <cell r="D816">
            <v>0</v>
          </cell>
          <cell r="F816" t="str">
            <v>Impaired Asset Reserve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 t="str">
            <v>HD Comm - Total Net Credit Loss</v>
          </cell>
          <cell r="B817">
            <v>2349245.1199999992</v>
          </cell>
          <cell r="C817">
            <v>2349245.1199999992</v>
          </cell>
          <cell r="D817">
            <v>0</v>
          </cell>
          <cell r="F817" t="str">
            <v>Total Net Credit Loss</v>
          </cell>
          <cell r="G817">
            <v>2173685.1203438072</v>
          </cell>
          <cell r="H817">
            <v>2173685.1203438072</v>
          </cell>
          <cell r="I817">
            <v>2173685.1203438072</v>
          </cell>
          <cell r="J817">
            <v>2173685.1203438072</v>
          </cell>
          <cell r="K817">
            <v>2173685.1203438072</v>
          </cell>
          <cell r="L817">
            <v>2173685.1203438072</v>
          </cell>
          <cell r="M817">
            <v>2173685.1203438072</v>
          </cell>
          <cell r="N817">
            <v>2173685.1203438072</v>
          </cell>
          <cell r="O817">
            <v>2173685.1203438072</v>
          </cell>
          <cell r="P817">
            <v>2176976.1563102137</v>
          </cell>
          <cell r="Q817">
            <v>2176976.1563102137</v>
          </cell>
          <cell r="R817">
            <v>2176976.1563102137</v>
          </cell>
          <cell r="S817">
            <v>2176976.1563102137</v>
          </cell>
          <cell r="T817">
            <v>2176976.1563102137</v>
          </cell>
          <cell r="U817">
            <v>2176976.1563102137</v>
          </cell>
          <cell r="V817">
            <v>2176976.1563102137</v>
          </cell>
          <cell r="W817">
            <v>2176976.1563102137</v>
          </cell>
          <cell r="X817">
            <v>2182752.1545087132</v>
          </cell>
          <cell r="Y817">
            <v>2312617.9791452135</v>
          </cell>
          <cell r="Z817">
            <v>2312617.9791452135</v>
          </cell>
          <cell r="AA817">
            <v>2402137.3750432329</v>
          </cell>
          <cell r="AB817">
            <v>2349245.1199999992</v>
          </cell>
          <cell r="AC817">
            <v>2349245.1199999992</v>
          </cell>
          <cell r="AD817">
            <v>0</v>
          </cell>
          <cell r="AE817">
            <v>0</v>
          </cell>
        </row>
        <row r="818">
          <cell r="A818" t="str">
            <v>HD Comm - Total Net Credit Loss - Sum</v>
          </cell>
          <cell r="B818">
            <v>2349245.1199999992</v>
          </cell>
          <cell r="C818">
            <v>2349245.1199999992</v>
          </cell>
          <cell r="D818">
            <v>0</v>
          </cell>
          <cell r="F818" t="str">
            <v>Total Net Credit Loss - Sum</v>
          </cell>
          <cell r="G818">
            <v>2173685.1203438072</v>
          </cell>
          <cell r="H818">
            <v>2173685.1203438072</v>
          </cell>
          <cell r="I818">
            <v>2173685.1203438072</v>
          </cell>
          <cell r="J818">
            <v>2173685.1203438072</v>
          </cell>
          <cell r="K818">
            <v>2173685.1203438072</v>
          </cell>
          <cell r="L818">
            <v>2173685.1203438072</v>
          </cell>
          <cell r="M818">
            <v>2173685.1203438072</v>
          </cell>
          <cell r="N818">
            <v>2173685.1203438072</v>
          </cell>
          <cell r="O818">
            <v>2173685.1203438072</v>
          </cell>
          <cell r="P818">
            <v>2176976.1563102137</v>
          </cell>
          <cell r="Q818">
            <v>2176976.1563102137</v>
          </cell>
          <cell r="R818">
            <v>2176976.1563102137</v>
          </cell>
          <cell r="S818">
            <v>2176976.1563102137</v>
          </cell>
          <cell r="T818">
            <v>2176976.1563102137</v>
          </cell>
          <cell r="U818">
            <v>2176976.1563102137</v>
          </cell>
          <cell r="V818">
            <v>2176976.1563102137</v>
          </cell>
          <cell r="W818">
            <v>2176976.1563102137</v>
          </cell>
          <cell r="X818">
            <v>2182752.1545087132</v>
          </cell>
          <cell r="Y818">
            <v>2312617.9791452135</v>
          </cell>
          <cell r="Z818">
            <v>2312617.9791452135</v>
          </cell>
          <cell r="AA818">
            <v>2402137.3750432329</v>
          </cell>
          <cell r="AB818">
            <v>2349245.1199999992</v>
          </cell>
          <cell r="AC818">
            <v>2349245.1199999992</v>
          </cell>
          <cell r="AD818">
            <v>0</v>
          </cell>
          <cell r="AE818">
            <v>0</v>
          </cell>
        </row>
        <row r="819">
          <cell r="A819" t="str">
            <v>HD Comm - Total Net Credit Loss - Check</v>
          </cell>
          <cell r="B819">
            <v>0</v>
          </cell>
          <cell r="C819">
            <v>0</v>
          </cell>
          <cell r="D819">
            <v>0</v>
          </cell>
          <cell r="F819" t="str">
            <v>Total Net Credit Loss - Check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A820" t="str">
            <v>HD Comm - Credit Loss (pre Adj. &amp; Ref)</v>
          </cell>
          <cell r="B820">
            <v>2936826.9099999992</v>
          </cell>
          <cell r="C820">
            <v>2936826.9099999992</v>
          </cell>
          <cell r="D820">
            <v>0</v>
          </cell>
          <cell r="F820" t="str">
            <v>Credit Loss (pre Adj. &amp; Ref)</v>
          </cell>
          <cell r="G820">
            <v>2735232.7966190744</v>
          </cell>
          <cell r="H820">
            <v>2735232.7966190744</v>
          </cell>
          <cell r="I820">
            <v>2735232.7966190744</v>
          </cell>
          <cell r="J820">
            <v>2735232.7966190744</v>
          </cell>
          <cell r="K820">
            <v>2735232.7966190744</v>
          </cell>
          <cell r="L820">
            <v>2735232.7966190744</v>
          </cell>
          <cell r="M820">
            <v>2735232.7966190744</v>
          </cell>
          <cell r="N820">
            <v>2735232.7966190744</v>
          </cell>
          <cell r="O820">
            <v>2735232.7966190744</v>
          </cell>
          <cell r="P820">
            <v>2738523.8325854805</v>
          </cell>
          <cell r="Q820">
            <v>2738523.8325854805</v>
          </cell>
          <cell r="R820">
            <v>2738523.8325854805</v>
          </cell>
          <cell r="S820">
            <v>2738523.8325854805</v>
          </cell>
          <cell r="T820">
            <v>2738523.8325854805</v>
          </cell>
          <cell r="U820">
            <v>2738523.8325854805</v>
          </cell>
          <cell r="V820">
            <v>2738523.8325854805</v>
          </cell>
          <cell r="W820">
            <v>2738523.8325854805</v>
          </cell>
          <cell r="X820">
            <v>2738523.8325854805</v>
          </cell>
          <cell r="Y820">
            <v>2868389.6572219809</v>
          </cell>
          <cell r="Z820">
            <v>2868389.6572219809</v>
          </cell>
          <cell r="AA820">
            <v>2957909.0531200003</v>
          </cell>
          <cell r="AB820">
            <v>2936826.9099999992</v>
          </cell>
          <cell r="AC820">
            <v>2936826.9099999992</v>
          </cell>
          <cell r="AD820">
            <v>0</v>
          </cell>
          <cell r="AE820">
            <v>0</v>
          </cell>
        </row>
        <row r="821">
          <cell r="A821" t="str">
            <v>HD Comm - Gross Charge-Offs</v>
          </cell>
          <cell r="B821">
            <v>3358520.5699999994</v>
          </cell>
          <cell r="C821">
            <v>3358520.5699999994</v>
          </cell>
          <cell r="D821">
            <v>0</v>
          </cell>
          <cell r="F821" t="str">
            <v>Gross Charge-Offs</v>
          </cell>
          <cell r="G821">
            <v>3278874.5469106664</v>
          </cell>
          <cell r="H821">
            <v>3278874.5469106664</v>
          </cell>
          <cell r="I821">
            <v>3278874.5469106664</v>
          </cell>
          <cell r="J821">
            <v>3278874.5469106664</v>
          </cell>
          <cell r="K821">
            <v>3278874.5469106664</v>
          </cell>
          <cell r="L821">
            <v>3278874.5469106664</v>
          </cell>
          <cell r="M821">
            <v>3278874.5469106664</v>
          </cell>
          <cell r="N821">
            <v>3278874.5469106664</v>
          </cell>
          <cell r="O821">
            <v>3278874.5469106664</v>
          </cell>
          <cell r="P821">
            <v>3282165.5828770725</v>
          </cell>
          <cell r="Q821">
            <v>3282165.5828770725</v>
          </cell>
          <cell r="R821">
            <v>3282165.5828770725</v>
          </cell>
          <cell r="S821">
            <v>3282165.5828770725</v>
          </cell>
          <cell r="T821">
            <v>3282165.5828770725</v>
          </cell>
          <cell r="U821">
            <v>3282165.5828770725</v>
          </cell>
          <cell r="V821">
            <v>3282165.5828770725</v>
          </cell>
          <cell r="W821">
            <v>3282165.5828770725</v>
          </cell>
          <cell r="X821">
            <v>3282165.5828770725</v>
          </cell>
          <cell r="Y821">
            <v>3287231.4075135728</v>
          </cell>
          <cell r="Z821">
            <v>3287231.4075135728</v>
          </cell>
          <cell r="AA821">
            <v>3385202.0200000005</v>
          </cell>
          <cell r="AB821">
            <v>3358520.5699999994</v>
          </cell>
          <cell r="AC821">
            <v>3358520.5699999994</v>
          </cell>
          <cell r="AD821">
            <v>0</v>
          </cell>
          <cell r="AE821">
            <v>0</v>
          </cell>
        </row>
        <row r="822">
          <cell r="A822" t="str">
            <v>HD Comm - SBWO &amp; Other Adj</v>
          </cell>
          <cell r="B822">
            <v>10073.889999998886</v>
          </cell>
          <cell r="C822">
            <v>10073.889999998886</v>
          </cell>
          <cell r="D822">
            <v>0</v>
          </cell>
          <cell r="F822" t="str">
            <v>SBWO &amp; Other Adj</v>
          </cell>
          <cell r="G822">
            <v>35338.375475999994</v>
          </cell>
          <cell r="H822">
            <v>35338.375475999994</v>
          </cell>
          <cell r="I822">
            <v>35338.375475999994</v>
          </cell>
          <cell r="J822">
            <v>35338.375475999994</v>
          </cell>
          <cell r="K822">
            <v>35338.375475999994</v>
          </cell>
          <cell r="L822">
            <v>35338.375475999994</v>
          </cell>
          <cell r="M822">
            <v>35338.375475999994</v>
          </cell>
          <cell r="N822">
            <v>35338.375475999994</v>
          </cell>
          <cell r="O822">
            <v>35338.375475999994</v>
          </cell>
          <cell r="P822">
            <v>35338.375475999994</v>
          </cell>
          <cell r="Q822">
            <v>35338.375475999994</v>
          </cell>
          <cell r="R822">
            <v>35338.375475999994</v>
          </cell>
          <cell r="S822">
            <v>35338.375475999994</v>
          </cell>
          <cell r="T822">
            <v>35338.375475999994</v>
          </cell>
          <cell r="U822">
            <v>35338.375475999994</v>
          </cell>
          <cell r="V822">
            <v>35338.375475999994</v>
          </cell>
          <cell r="W822">
            <v>35338.375475999994</v>
          </cell>
          <cell r="X822">
            <v>35338.375475999994</v>
          </cell>
          <cell r="Y822">
            <v>40404.200112499995</v>
          </cell>
          <cell r="Z822">
            <v>40404.200112499995</v>
          </cell>
          <cell r="AA822">
            <v>36755.340000000004</v>
          </cell>
          <cell r="AB822">
            <v>10073.889999998886</v>
          </cell>
          <cell r="AC822">
            <v>10073.889999998886</v>
          </cell>
          <cell r="AD822">
            <v>0</v>
          </cell>
          <cell r="AE822">
            <v>0</v>
          </cell>
        </row>
        <row r="823">
          <cell r="A823" t="str">
            <v>HD Comm - Total Recoveries &amp; Other</v>
          </cell>
          <cell r="B823">
            <v>-421693.65999999992</v>
          </cell>
          <cell r="C823">
            <v>-421693.65999999992</v>
          </cell>
          <cell r="D823">
            <v>0</v>
          </cell>
          <cell r="F823" t="str">
            <v>Total Recoveries &amp; Other</v>
          </cell>
          <cell r="G823">
            <v>-543641.75029159209</v>
          </cell>
          <cell r="H823">
            <v>-543641.75029159209</v>
          </cell>
          <cell r="I823">
            <v>-543641.75029159209</v>
          </cell>
          <cell r="J823">
            <v>-543641.75029159209</v>
          </cell>
          <cell r="K823">
            <v>-543641.75029159209</v>
          </cell>
          <cell r="L823">
            <v>-543641.75029159209</v>
          </cell>
          <cell r="M823">
            <v>-543641.75029159209</v>
          </cell>
          <cell r="N823">
            <v>-543641.75029159209</v>
          </cell>
          <cell r="O823">
            <v>-543641.75029159209</v>
          </cell>
          <cell r="P823">
            <v>-543641.75029159209</v>
          </cell>
          <cell r="Q823">
            <v>-543641.75029159209</v>
          </cell>
          <cell r="R823">
            <v>-543641.75029159209</v>
          </cell>
          <cell r="S823">
            <v>-543641.75029159209</v>
          </cell>
          <cell r="T823">
            <v>-543641.75029159209</v>
          </cell>
          <cell r="U823">
            <v>-543641.75029159209</v>
          </cell>
          <cell r="V823">
            <v>-543641.75029159209</v>
          </cell>
          <cell r="W823">
            <v>-543641.75029159209</v>
          </cell>
          <cell r="X823">
            <v>-543641.75029159209</v>
          </cell>
          <cell r="Y823">
            <v>-418841.75029159192</v>
          </cell>
          <cell r="Z823">
            <v>-418841.75029159192</v>
          </cell>
          <cell r="AA823">
            <v>-427292.96687999996</v>
          </cell>
          <cell r="AB823">
            <v>-421693.65999999992</v>
          </cell>
          <cell r="AC823">
            <v>-421693.65999999992</v>
          </cell>
          <cell r="AD823">
            <v>0</v>
          </cell>
          <cell r="AE823">
            <v>0</v>
          </cell>
        </row>
        <row r="824">
          <cell r="A824" t="str">
            <v>HD Comm - Net Recoveries</v>
          </cell>
          <cell r="B824">
            <v>-421693.65999999992</v>
          </cell>
          <cell r="C824">
            <v>-421693.65999999992</v>
          </cell>
          <cell r="D824">
            <v>0</v>
          </cell>
          <cell r="F824" t="str">
            <v>Net Recoveries</v>
          </cell>
          <cell r="G824">
            <v>-543641.75029159209</v>
          </cell>
          <cell r="H824">
            <v>-543641.75029159209</v>
          </cell>
          <cell r="I824">
            <v>-543641.75029159209</v>
          </cell>
          <cell r="J824">
            <v>-543641.75029159209</v>
          </cell>
          <cell r="K824">
            <v>-543641.75029159209</v>
          </cell>
          <cell r="L824">
            <v>-543641.75029159209</v>
          </cell>
          <cell r="M824">
            <v>-543641.75029159209</v>
          </cell>
          <cell r="N824">
            <v>-543641.75029159209</v>
          </cell>
          <cell r="O824">
            <v>-543641.75029159209</v>
          </cell>
          <cell r="P824">
            <v>-543641.75029159209</v>
          </cell>
          <cell r="Q824">
            <v>-543641.75029159209</v>
          </cell>
          <cell r="R824">
            <v>-543641.75029159209</v>
          </cell>
          <cell r="S824">
            <v>-543641.75029159209</v>
          </cell>
          <cell r="T824">
            <v>-543641.75029159209</v>
          </cell>
          <cell r="U824">
            <v>-543641.75029159209</v>
          </cell>
          <cell r="V824">
            <v>-543641.75029159209</v>
          </cell>
          <cell r="W824">
            <v>-543641.75029159209</v>
          </cell>
          <cell r="X824">
            <v>-543641.75029159209</v>
          </cell>
          <cell r="Y824">
            <v>-418841.75029159192</v>
          </cell>
          <cell r="Z824">
            <v>-418841.75029159192</v>
          </cell>
          <cell r="AA824">
            <v>-427292.96687999996</v>
          </cell>
          <cell r="AB824">
            <v>-421693.65999999992</v>
          </cell>
          <cell r="AC824">
            <v>-421693.65999999992</v>
          </cell>
          <cell r="AD824">
            <v>0</v>
          </cell>
          <cell r="AE824">
            <v>0</v>
          </cell>
        </row>
        <row r="825">
          <cell r="A825" t="str">
            <v>HD Comm - Sales Tax/Loss Share/Other/IAR</v>
          </cell>
          <cell r="B825">
            <v>0</v>
          </cell>
          <cell r="C825">
            <v>0</v>
          </cell>
          <cell r="D825">
            <v>0</v>
          </cell>
          <cell r="F825" t="str">
            <v>Sales Tax/Loss Share/Other/IAR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A826" t="str">
            <v>HD Comm - Total Adjustments &amp; Refunds %</v>
          </cell>
          <cell r="B826">
            <v>0.17547891489793707</v>
          </cell>
          <cell r="C826">
            <v>0.17547891489793707</v>
          </cell>
          <cell r="D826">
            <v>0</v>
          </cell>
          <cell r="F826" t="str">
            <v>Total Adjustments &amp; Refunds %</v>
          </cell>
          <cell r="G826">
            <v>0.17312822999192445</v>
          </cell>
          <cell r="H826">
            <v>0.17312822999192445</v>
          </cell>
          <cell r="I826">
            <v>0.17312822999192445</v>
          </cell>
          <cell r="J826">
            <v>0.17312822999192445</v>
          </cell>
          <cell r="K826">
            <v>0.17312822999192445</v>
          </cell>
          <cell r="L826">
            <v>0.17312822999192445</v>
          </cell>
          <cell r="M826">
            <v>0.17312822999192445</v>
          </cell>
          <cell r="N826">
            <v>0.17312822999192445</v>
          </cell>
          <cell r="O826">
            <v>0.17312822999192445</v>
          </cell>
          <cell r="P826">
            <v>0.17295274445009923</v>
          </cell>
          <cell r="Q826">
            <v>0.17295274445009923</v>
          </cell>
          <cell r="R826">
            <v>0.17295274445009923</v>
          </cell>
          <cell r="S826">
            <v>0.17295274445009923</v>
          </cell>
          <cell r="T826">
            <v>0.17295274445009923</v>
          </cell>
          <cell r="U826">
            <v>0.17295274445009923</v>
          </cell>
          <cell r="V826">
            <v>0.17295274445009923</v>
          </cell>
          <cell r="W826">
            <v>0.17295274445009923</v>
          </cell>
          <cell r="X826">
            <v>0.17117377752961344</v>
          </cell>
          <cell r="Y826">
            <v>0.17117377752961344</v>
          </cell>
          <cell r="Z826">
            <v>0.17117377752961344</v>
          </cell>
          <cell r="AA826">
            <v>0.16597895418085831</v>
          </cell>
          <cell r="AB826">
            <v>0.17547891489793707</v>
          </cell>
          <cell r="AC826">
            <v>0.17547891489793707</v>
          </cell>
          <cell r="AD826">
            <v>0</v>
          </cell>
          <cell r="AE826">
            <v>0</v>
          </cell>
        </row>
        <row r="827">
          <cell r="A827" t="str">
            <v>HD Comm - Bucket 0 to 1 %</v>
          </cell>
          <cell r="F827" t="str">
            <v>Bucket 0 to 1 %</v>
          </cell>
        </row>
        <row r="828">
          <cell r="A828" t="str">
            <v>HD Comm - Bucket 1 to 2 %</v>
          </cell>
          <cell r="F828" t="str">
            <v>Bucket 1 to 2 %</v>
          </cell>
        </row>
        <row r="829">
          <cell r="A829" t="str">
            <v>HD Comm - Bucket 2 to 3 %</v>
          </cell>
          <cell r="F829" t="str">
            <v>Bucket 2 to 3 %</v>
          </cell>
        </row>
        <row r="830">
          <cell r="A830" t="str">
            <v>HD Comm - Bucket 3 to 4 %</v>
          </cell>
          <cell r="F830" t="str">
            <v>Bucket 3 to 4 %</v>
          </cell>
        </row>
        <row r="831">
          <cell r="A831" t="str">
            <v>HD Comm - Bucket 4 to 5 %</v>
          </cell>
          <cell r="F831" t="str">
            <v>Bucket 4 to 5 %</v>
          </cell>
        </row>
        <row r="832">
          <cell r="A832" t="str">
            <v>HD Comm - Bucket 5 to 6 %</v>
          </cell>
          <cell r="F832" t="str">
            <v>Bucket 5 to 6 %</v>
          </cell>
        </row>
        <row r="833">
          <cell r="A833" t="str">
            <v>HD Comm - Bucket 6 to CWO %</v>
          </cell>
          <cell r="F833" t="str">
            <v>Bucket 6 to CWO %</v>
          </cell>
        </row>
        <row r="834">
          <cell r="A834" t="str">
            <v>HD Comm - Bucket 0 to Bucket 2 % L2</v>
          </cell>
          <cell r="F834" t="str">
            <v>Bucket 0 to Bucket 2 % L2</v>
          </cell>
        </row>
        <row r="835">
          <cell r="A835" t="str">
            <v>HD Comm - Bucket 2 to Bucket 4 % L2</v>
          </cell>
          <cell r="F835" t="str">
            <v>Bucket 2 to Bucket 4 % L2</v>
          </cell>
        </row>
        <row r="836">
          <cell r="A836" t="str">
            <v>HD Comm - Bucket 4 to CWO % L3</v>
          </cell>
          <cell r="F836" t="str">
            <v>Bucket 4 to CWO % L3</v>
          </cell>
        </row>
        <row r="837">
          <cell r="A837" t="str">
            <v>HD Comm - Bucket 0 to CWO % L7</v>
          </cell>
          <cell r="F837" t="str">
            <v>Bucket 0 to CWO % L7</v>
          </cell>
        </row>
        <row r="839">
          <cell r="A839" t="str">
            <v>HD Prox - Risk ANR</v>
          </cell>
          <cell r="E839" t="str">
            <v>HD Prox</v>
          </cell>
          <cell r="F839" t="str">
            <v>Risk ANR</v>
          </cell>
        </row>
        <row r="840">
          <cell r="A840" t="str">
            <v>HD Prox - Bucket 0 delinquency $</v>
          </cell>
          <cell r="F840" t="str">
            <v>Bucket 0 delinquency $</v>
          </cell>
        </row>
        <row r="841">
          <cell r="A841" t="str">
            <v>HD Prox - Bucket 1 delinquency $</v>
          </cell>
          <cell r="F841" t="str">
            <v>Bucket 1 delinquency $</v>
          </cell>
        </row>
        <row r="842">
          <cell r="A842" t="str">
            <v>HD Prox - Bucket 2 delinquency $</v>
          </cell>
          <cell r="F842" t="str">
            <v>Bucket 2 delinquency $</v>
          </cell>
        </row>
        <row r="843">
          <cell r="A843" t="str">
            <v>HD Prox - Bucket 3 delinquency $</v>
          </cell>
          <cell r="F843" t="str">
            <v>Bucket 3 delinquency $</v>
          </cell>
        </row>
        <row r="844">
          <cell r="A844" t="str">
            <v>HD Prox - Bucket 4 delinquency $</v>
          </cell>
          <cell r="F844" t="str">
            <v>Bucket 4 delinquency $</v>
          </cell>
        </row>
        <row r="845">
          <cell r="A845" t="str">
            <v>HD Prox - Bucket 5 delinquency $</v>
          </cell>
          <cell r="F845" t="str">
            <v>Bucket 5 delinquency $</v>
          </cell>
        </row>
        <row r="846">
          <cell r="A846" t="str">
            <v>HD Prox - Bucket 6 delinquency $</v>
          </cell>
          <cell r="F846" t="str">
            <v>Bucket 6 delinquency $</v>
          </cell>
        </row>
        <row r="847">
          <cell r="A847" t="str">
            <v>HD Prox - Contractual charge-offs</v>
          </cell>
          <cell r="B847">
            <v>895096.97</v>
          </cell>
          <cell r="C847">
            <v>895096.97</v>
          </cell>
          <cell r="D847">
            <v>0</v>
          </cell>
          <cell r="F847" t="str">
            <v>Contractual charge-offs</v>
          </cell>
          <cell r="G847">
            <v>914060.25</v>
          </cell>
          <cell r="H847">
            <v>914060.25</v>
          </cell>
          <cell r="I847">
            <v>914060.25</v>
          </cell>
          <cell r="J847">
            <v>914060.25</v>
          </cell>
          <cell r="K847">
            <v>914060.25</v>
          </cell>
          <cell r="L847">
            <v>914060.25</v>
          </cell>
          <cell r="M847">
            <v>914060.25</v>
          </cell>
          <cell r="N847">
            <v>914060.25</v>
          </cell>
          <cell r="O847">
            <v>914060.25</v>
          </cell>
          <cell r="P847">
            <v>914060.25</v>
          </cell>
          <cell r="Q847">
            <v>914060.25</v>
          </cell>
          <cell r="R847">
            <v>914060.25</v>
          </cell>
          <cell r="S847">
            <v>914060.25</v>
          </cell>
          <cell r="T847">
            <v>914060.25</v>
          </cell>
          <cell r="U847">
            <v>914060.25</v>
          </cell>
          <cell r="V847">
            <v>914060.25</v>
          </cell>
          <cell r="W847">
            <v>914060.25</v>
          </cell>
          <cell r="X847">
            <v>914060.25</v>
          </cell>
          <cell r="Y847">
            <v>914060.25</v>
          </cell>
          <cell r="Z847">
            <v>914060.25</v>
          </cell>
          <cell r="AA847">
            <v>895096.97</v>
          </cell>
          <cell r="AB847">
            <v>895096.97</v>
          </cell>
          <cell r="AC847">
            <v>895096.97</v>
          </cell>
        </row>
        <row r="848">
          <cell r="A848" t="str">
            <v>HD Prox - Gross Bankruptcy charge-offs</v>
          </cell>
          <cell r="B848">
            <v>29174.37</v>
          </cell>
          <cell r="C848">
            <v>29174.37</v>
          </cell>
          <cell r="D848">
            <v>0</v>
          </cell>
          <cell r="F848" t="str">
            <v>Gross Bankruptcy charge-offs</v>
          </cell>
          <cell r="G848">
            <v>37801.107499999998</v>
          </cell>
          <cell r="H848">
            <v>37801.107499999998</v>
          </cell>
          <cell r="I848">
            <v>37801.107499999998</v>
          </cell>
          <cell r="J848">
            <v>37801.107499999998</v>
          </cell>
          <cell r="K848">
            <v>37801.107499999998</v>
          </cell>
          <cell r="L848">
            <v>37801.107499999998</v>
          </cell>
          <cell r="M848">
            <v>37801.107499999998</v>
          </cell>
          <cell r="N848">
            <v>37801.107499999998</v>
          </cell>
          <cell r="O848">
            <v>37801.107499999998</v>
          </cell>
          <cell r="P848">
            <v>37801.107499999998</v>
          </cell>
          <cell r="Q848">
            <v>37801.107499999998</v>
          </cell>
          <cell r="R848">
            <v>37801.107499999998</v>
          </cell>
          <cell r="S848">
            <v>37801.107499999998</v>
          </cell>
          <cell r="T848">
            <v>37801.107499999998</v>
          </cell>
          <cell r="U848">
            <v>37801.107499999998</v>
          </cell>
          <cell r="V848">
            <v>37801.107499999998</v>
          </cell>
          <cell r="W848">
            <v>37801.107499999998</v>
          </cell>
          <cell r="X848">
            <v>37801.107499999998</v>
          </cell>
          <cell r="Y848">
            <v>37801.107499999998</v>
          </cell>
          <cell r="Z848">
            <v>37801.107499999998</v>
          </cell>
          <cell r="AA848">
            <v>29174.37</v>
          </cell>
          <cell r="AB848">
            <v>29174.37</v>
          </cell>
          <cell r="AC848">
            <v>29174.37</v>
          </cell>
        </row>
        <row r="849">
          <cell r="A849" t="str">
            <v>HD Prox - Total Gross Accelerated charge-offs</v>
          </cell>
          <cell r="B849">
            <v>376.12</v>
          </cell>
          <cell r="C849">
            <v>376.12</v>
          </cell>
          <cell r="D849">
            <v>0</v>
          </cell>
          <cell r="F849" t="str">
            <v>Total Gross Accelerated charge-offs</v>
          </cell>
          <cell r="G849">
            <v>1092.8225</v>
          </cell>
          <cell r="H849">
            <v>1092.8225</v>
          </cell>
          <cell r="I849">
            <v>1092.8225</v>
          </cell>
          <cell r="J849">
            <v>1092.8225</v>
          </cell>
          <cell r="K849">
            <v>1092.8225</v>
          </cell>
          <cell r="L849">
            <v>1092.8225</v>
          </cell>
          <cell r="M849">
            <v>1092.8225</v>
          </cell>
          <cell r="N849">
            <v>1092.8225</v>
          </cell>
          <cell r="O849">
            <v>1092.8225</v>
          </cell>
          <cell r="P849">
            <v>1092.8225</v>
          </cell>
          <cell r="Q849">
            <v>1092.8225</v>
          </cell>
          <cell r="R849">
            <v>1092.8225</v>
          </cell>
          <cell r="S849">
            <v>1092.8225</v>
          </cell>
          <cell r="T849">
            <v>1092.8225</v>
          </cell>
          <cell r="U849">
            <v>1092.8225</v>
          </cell>
          <cell r="V849">
            <v>1092.8225</v>
          </cell>
          <cell r="W849">
            <v>1092.8225</v>
          </cell>
          <cell r="X849">
            <v>1092.8225</v>
          </cell>
          <cell r="Y849">
            <v>1092.8225</v>
          </cell>
          <cell r="Z849">
            <v>1092.8225</v>
          </cell>
          <cell r="AA849">
            <v>376.12</v>
          </cell>
          <cell r="AB849">
            <v>376.12</v>
          </cell>
          <cell r="AC849">
            <v>376.12</v>
          </cell>
        </row>
        <row r="850">
          <cell r="A850" t="str">
            <v>HD Prox - NCL Adjustment</v>
          </cell>
          <cell r="B850">
            <v>2099.9800000000978</v>
          </cell>
          <cell r="C850">
            <v>2099.9800000000978</v>
          </cell>
          <cell r="D850">
            <v>0</v>
          </cell>
          <cell r="F850" t="str">
            <v>NCL Adjustment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2099.9800000000978</v>
          </cell>
          <cell r="AC850">
            <v>2099.9800000000978</v>
          </cell>
        </row>
        <row r="851">
          <cell r="A851" t="str">
            <v>HD Prox - Small Balance Charge-offs</v>
          </cell>
          <cell r="B851">
            <v>0</v>
          </cell>
          <cell r="C851">
            <v>0</v>
          </cell>
          <cell r="D851">
            <v>0</v>
          </cell>
          <cell r="F851" t="str">
            <v>Small Balance Charge-offs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 t="str">
            <v>HD Prox - Agency Fees</v>
          </cell>
          <cell r="B852">
            <v>0</v>
          </cell>
          <cell r="C852">
            <v>0</v>
          </cell>
          <cell r="D852">
            <v>0</v>
          </cell>
          <cell r="F852" t="str">
            <v>Agency Fees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 t="str">
            <v>HD Prox - Total Collections recoveries</v>
          </cell>
          <cell r="B853">
            <v>-97020.499999999985</v>
          </cell>
          <cell r="C853">
            <v>-97020.499999999985</v>
          </cell>
          <cell r="D853">
            <v>0</v>
          </cell>
          <cell r="F853" t="str">
            <v>Total Collections recoveries</v>
          </cell>
          <cell r="G853">
            <v>-98157.050640591304</v>
          </cell>
          <cell r="H853">
            <v>-98157.050640591304</v>
          </cell>
          <cell r="I853">
            <v>-98157.050640591304</v>
          </cell>
          <cell r="J853">
            <v>-98157.050640591304</v>
          </cell>
          <cell r="K853">
            <v>-98157.050640591304</v>
          </cell>
          <cell r="L853">
            <v>-98157.050640591304</v>
          </cell>
          <cell r="M853">
            <v>-98157.050640591304</v>
          </cell>
          <cell r="N853">
            <v>-98157.050640591304</v>
          </cell>
          <cell r="O853">
            <v>-98157.050640591304</v>
          </cell>
          <cell r="P853">
            <v>-98157.050640591304</v>
          </cell>
          <cell r="Q853">
            <v>-98157.050640591304</v>
          </cell>
          <cell r="R853">
            <v>-98157.050640591304</v>
          </cell>
          <cell r="S853">
            <v>-98157.050640591304</v>
          </cell>
          <cell r="T853">
            <v>-98157.050640591304</v>
          </cell>
          <cell r="U853">
            <v>-98157.050640591304</v>
          </cell>
          <cell r="V853">
            <v>-98157.050640591304</v>
          </cell>
          <cell r="W853">
            <v>-98157.050640591304</v>
          </cell>
          <cell r="X853">
            <v>-98157.050640591304</v>
          </cell>
          <cell r="Y853">
            <v>-98157.050640591304</v>
          </cell>
          <cell r="Z853">
            <v>-98157.050640591304</v>
          </cell>
          <cell r="AA853">
            <v>-97020.499999999985</v>
          </cell>
          <cell r="AB853">
            <v>-97020.499999999985</v>
          </cell>
          <cell r="AC853">
            <v>-97020.499999999985</v>
          </cell>
        </row>
        <row r="854">
          <cell r="A854" t="str">
            <v>HD Prox - Written Off Asset Sales</v>
          </cell>
          <cell r="B854">
            <v>0</v>
          </cell>
          <cell r="C854">
            <v>0</v>
          </cell>
          <cell r="D854">
            <v>0</v>
          </cell>
          <cell r="F854" t="str">
            <v>Written Off Asset Sales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 t="str">
            <v>HD Prox - Sales Tax</v>
          </cell>
          <cell r="B855">
            <v>0</v>
          </cell>
          <cell r="C855">
            <v>0</v>
          </cell>
          <cell r="D855">
            <v>0</v>
          </cell>
          <cell r="F855" t="str">
            <v>Sales Tax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 t="str">
            <v>HD Prox - Loss Share</v>
          </cell>
          <cell r="B856">
            <v>0</v>
          </cell>
          <cell r="C856">
            <v>0</v>
          </cell>
          <cell r="D856">
            <v>0</v>
          </cell>
          <cell r="F856" t="str">
            <v>Loss Share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 t="str">
            <v>HD Prox - NCL Task</v>
          </cell>
          <cell r="B857">
            <v>0</v>
          </cell>
          <cell r="C857">
            <v>0</v>
          </cell>
          <cell r="D857">
            <v>0</v>
          </cell>
          <cell r="F857" t="str">
            <v>NCL Task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 t="str">
            <v>HD Prox - Misc1</v>
          </cell>
          <cell r="B858">
            <v>0</v>
          </cell>
          <cell r="C858">
            <v>0</v>
          </cell>
          <cell r="D858">
            <v>0</v>
          </cell>
          <cell r="F858" t="str">
            <v>Misc1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 t="str">
            <v>HD Prox - Misc2</v>
          </cell>
          <cell r="B859">
            <v>0</v>
          </cell>
          <cell r="C859">
            <v>0</v>
          </cell>
          <cell r="D859">
            <v>0</v>
          </cell>
          <cell r="F859" t="str">
            <v>Misc2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 t="str">
            <v>HD Prox - Misc3</v>
          </cell>
          <cell r="B860">
            <v>0</v>
          </cell>
          <cell r="C860">
            <v>0</v>
          </cell>
          <cell r="D860">
            <v>0</v>
          </cell>
          <cell r="F860" t="str">
            <v>Misc3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 t="str">
            <v>HD Prox - Total Adjustments &amp; Refunds</v>
          </cell>
          <cell r="B861">
            <v>-608.08000000000004</v>
          </cell>
          <cell r="C861">
            <v>-608.08000000000004</v>
          </cell>
          <cell r="D861">
            <v>0</v>
          </cell>
          <cell r="F861" t="str">
            <v>Total Adjustments &amp; Refunds</v>
          </cell>
          <cell r="G861">
            <v>-92.660380659119099</v>
          </cell>
          <cell r="H861">
            <v>-92.660380659119099</v>
          </cell>
          <cell r="I861">
            <v>-92.660380659119099</v>
          </cell>
          <cell r="J861">
            <v>-92.660380659119099</v>
          </cell>
          <cell r="K861">
            <v>-92.660380659119099</v>
          </cell>
          <cell r="L861">
            <v>-92.660380659119099</v>
          </cell>
          <cell r="M861">
            <v>-92.660380659119099</v>
          </cell>
          <cell r="N861">
            <v>-92.660380659119099</v>
          </cell>
          <cell r="O861">
            <v>-92.660380659119099</v>
          </cell>
          <cell r="P861">
            <v>-92.660380659119099</v>
          </cell>
          <cell r="Q861">
            <v>-92.660380659119099</v>
          </cell>
          <cell r="R861">
            <v>-92.660380659119099</v>
          </cell>
          <cell r="S861">
            <v>-92.660380659119099</v>
          </cell>
          <cell r="T861">
            <v>-92.660380659119099</v>
          </cell>
          <cell r="U861">
            <v>-92.660380659119099</v>
          </cell>
          <cell r="V861">
            <v>-92.660380659119099</v>
          </cell>
          <cell r="W861">
            <v>-92.660380659119099</v>
          </cell>
          <cell r="X861">
            <v>-92.660380659119099</v>
          </cell>
          <cell r="Y861">
            <v>-92.660380659119099</v>
          </cell>
          <cell r="Z861">
            <v>-92.660380659119099</v>
          </cell>
          <cell r="AA861">
            <v>-608.08000000000004</v>
          </cell>
          <cell r="AB861">
            <v>-608.08000000000004</v>
          </cell>
          <cell r="AC861">
            <v>-608.08000000000004</v>
          </cell>
        </row>
        <row r="862">
          <cell r="A862" t="str">
            <v>HD Prox - Impaired Asset Reserve</v>
          </cell>
          <cell r="B862">
            <v>0</v>
          </cell>
          <cell r="C862">
            <v>0</v>
          </cell>
          <cell r="D862">
            <v>0</v>
          </cell>
          <cell r="F862" t="str">
            <v>Impaired Asset Reserve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 t="str">
            <v>HD Prox - Total Net Credit Loss</v>
          </cell>
          <cell r="B863">
            <v>829118.8600000001</v>
          </cell>
          <cell r="C863">
            <v>829118.8600000001</v>
          </cell>
          <cell r="D863">
            <v>0</v>
          </cell>
          <cell r="F863" t="str">
            <v>Total Net Credit Loss</v>
          </cell>
          <cell r="G863">
            <v>854704.46897874959</v>
          </cell>
          <cell r="H863">
            <v>854704.46897874959</v>
          </cell>
          <cell r="I863">
            <v>854704.46897874959</v>
          </cell>
          <cell r="J863">
            <v>854704.46897874959</v>
          </cell>
          <cell r="K863">
            <v>854704.46897874959</v>
          </cell>
          <cell r="L863">
            <v>854704.46897874959</v>
          </cell>
          <cell r="M863">
            <v>854704.46897874959</v>
          </cell>
          <cell r="N863">
            <v>854704.46897874959</v>
          </cell>
          <cell r="O863">
            <v>854704.46897874959</v>
          </cell>
          <cell r="P863">
            <v>854704.46897874959</v>
          </cell>
          <cell r="Q863">
            <v>854704.46897874959</v>
          </cell>
          <cell r="R863">
            <v>854704.46897874959</v>
          </cell>
          <cell r="S863">
            <v>854704.46897874959</v>
          </cell>
          <cell r="T863">
            <v>854704.46897874959</v>
          </cell>
          <cell r="U863">
            <v>854704.46897874959</v>
          </cell>
          <cell r="V863">
            <v>854704.46897874959</v>
          </cell>
          <cell r="W863">
            <v>854704.46897874959</v>
          </cell>
          <cell r="X863">
            <v>854704.46897874959</v>
          </cell>
          <cell r="Y863">
            <v>854704.46897874959</v>
          </cell>
          <cell r="Z863">
            <v>854704.46897874959</v>
          </cell>
          <cell r="AA863">
            <v>827018.88</v>
          </cell>
          <cell r="AB863">
            <v>829118.8600000001</v>
          </cell>
          <cell r="AC863">
            <v>829118.8600000001</v>
          </cell>
          <cell r="AD863">
            <v>0</v>
          </cell>
          <cell r="AE863">
            <v>0</v>
          </cell>
        </row>
        <row r="864">
          <cell r="A864" t="str">
            <v>HD Prox - Total Net Credit Loss - Sum</v>
          </cell>
          <cell r="B864">
            <v>829118.8600000001</v>
          </cell>
          <cell r="C864">
            <v>829118.8600000001</v>
          </cell>
          <cell r="D864">
            <v>0</v>
          </cell>
          <cell r="F864" t="str">
            <v>Total Net Credit Loss - Sum</v>
          </cell>
          <cell r="G864">
            <v>854704.46897874959</v>
          </cell>
          <cell r="H864">
            <v>854704.46897874959</v>
          </cell>
          <cell r="I864">
            <v>854704.46897874959</v>
          </cell>
          <cell r="J864">
            <v>854704.46897874959</v>
          </cell>
          <cell r="K864">
            <v>854704.46897874959</v>
          </cell>
          <cell r="L864">
            <v>854704.46897874959</v>
          </cell>
          <cell r="M864">
            <v>854704.46897874959</v>
          </cell>
          <cell r="N864">
            <v>854704.46897874959</v>
          </cell>
          <cell r="O864">
            <v>854704.46897874959</v>
          </cell>
          <cell r="P864">
            <v>854704.46897874959</v>
          </cell>
          <cell r="Q864">
            <v>854704.46897874959</v>
          </cell>
          <cell r="R864">
            <v>854704.46897874959</v>
          </cell>
          <cell r="S864">
            <v>854704.46897874959</v>
          </cell>
          <cell r="T864">
            <v>854704.46897874959</v>
          </cell>
          <cell r="U864">
            <v>854704.46897874959</v>
          </cell>
          <cell r="V864">
            <v>854704.46897874959</v>
          </cell>
          <cell r="W864">
            <v>854704.46897874959</v>
          </cell>
          <cell r="X864">
            <v>854704.46897874959</v>
          </cell>
          <cell r="Y864">
            <v>854704.46897874959</v>
          </cell>
          <cell r="Z864">
            <v>854704.46897874959</v>
          </cell>
          <cell r="AA864">
            <v>827018.88</v>
          </cell>
          <cell r="AB864">
            <v>829118.8600000001</v>
          </cell>
          <cell r="AC864">
            <v>829118.8600000001</v>
          </cell>
          <cell r="AD864">
            <v>0</v>
          </cell>
          <cell r="AE864">
            <v>0</v>
          </cell>
        </row>
        <row r="865">
          <cell r="A865" t="str">
            <v>HD Prox - Total Net Credit Loss - Check</v>
          </cell>
          <cell r="B865">
            <v>0</v>
          </cell>
          <cell r="C865">
            <v>0</v>
          </cell>
          <cell r="D865">
            <v>0</v>
          </cell>
          <cell r="F865" t="str">
            <v>Total Net Credit Loss - Check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</row>
        <row r="866">
          <cell r="A866" t="str">
            <v>HD Prox - Credit Loss (pre Adj. &amp; Ref)</v>
          </cell>
          <cell r="B866">
            <v>829726.94000000006</v>
          </cell>
          <cell r="C866">
            <v>829726.94000000006</v>
          </cell>
          <cell r="D866">
            <v>0</v>
          </cell>
          <cell r="F866" t="str">
            <v>Credit Loss (pre Adj. &amp; Ref)</v>
          </cell>
          <cell r="G866">
            <v>854797.12935940875</v>
          </cell>
          <cell r="H866">
            <v>854797.12935940875</v>
          </cell>
          <cell r="I866">
            <v>854797.12935940875</v>
          </cell>
          <cell r="J866">
            <v>854797.12935940875</v>
          </cell>
          <cell r="K866">
            <v>854797.12935940875</v>
          </cell>
          <cell r="L866">
            <v>854797.12935940875</v>
          </cell>
          <cell r="M866">
            <v>854797.12935940875</v>
          </cell>
          <cell r="N866">
            <v>854797.12935940875</v>
          </cell>
          <cell r="O866">
            <v>854797.12935940875</v>
          </cell>
          <cell r="P866">
            <v>854797.12935940875</v>
          </cell>
          <cell r="Q866">
            <v>854797.12935940875</v>
          </cell>
          <cell r="R866">
            <v>854797.12935940875</v>
          </cell>
          <cell r="S866">
            <v>854797.12935940875</v>
          </cell>
          <cell r="T866">
            <v>854797.12935940875</v>
          </cell>
          <cell r="U866">
            <v>854797.12935940875</v>
          </cell>
          <cell r="V866">
            <v>854797.12935940875</v>
          </cell>
          <cell r="W866">
            <v>854797.12935940875</v>
          </cell>
          <cell r="X866">
            <v>854797.12935940875</v>
          </cell>
          <cell r="Y866">
            <v>854797.12935940875</v>
          </cell>
          <cell r="Z866">
            <v>854797.12935940875</v>
          </cell>
          <cell r="AA866">
            <v>827626.96</v>
          </cell>
          <cell r="AB866">
            <v>829726.94000000006</v>
          </cell>
          <cell r="AC866">
            <v>829726.94000000006</v>
          </cell>
          <cell r="AD866">
            <v>0</v>
          </cell>
          <cell r="AE866">
            <v>0</v>
          </cell>
        </row>
        <row r="867">
          <cell r="A867" t="str">
            <v>HD Prox - Gross Charge-Offs</v>
          </cell>
          <cell r="B867">
            <v>926747.44000000006</v>
          </cell>
          <cell r="C867">
            <v>926747.44000000006</v>
          </cell>
          <cell r="D867">
            <v>0</v>
          </cell>
          <cell r="F867" t="str">
            <v>Gross Charge-Offs</v>
          </cell>
          <cell r="G867">
            <v>952954.18</v>
          </cell>
          <cell r="H867">
            <v>952954.18</v>
          </cell>
          <cell r="I867">
            <v>952954.18</v>
          </cell>
          <cell r="J867">
            <v>952954.18</v>
          </cell>
          <cell r="K867">
            <v>952954.18</v>
          </cell>
          <cell r="L867">
            <v>952954.18</v>
          </cell>
          <cell r="M867">
            <v>952954.18</v>
          </cell>
          <cell r="N867">
            <v>952954.18</v>
          </cell>
          <cell r="O867">
            <v>952954.18</v>
          </cell>
          <cell r="P867">
            <v>952954.18</v>
          </cell>
          <cell r="Q867">
            <v>952954.18</v>
          </cell>
          <cell r="R867">
            <v>952954.18</v>
          </cell>
          <cell r="S867">
            <v>952954.18</v>
          </cell>
          <cell r="T867">
            <v>952954.18</v>
          </cell>
          <cell r="U867">
            <v>952954.18</v>
          </cell>
          <cell r="V867">
            <v>952954.18</v>
          </cell>
          <cell r="W867">
            <v>952954.18</v>
          </cell>
          <cell r="X867">
            <v>952954.18</v>
          </cell>
          <cell r="Y867">
            <v>952954.18</v>
          </cell>
          <cell r="Z867">
            <v>952954.18</v>
          </cell>
          <cell r="AA867">
            <v>924647.46</v>
          </cell>
          <cell r="AB867">
            <v>926747.44000000006</v>
          </cell>
          <cell r="AC867">
            <v>926747.44000000006</v>
          </cell>
          <cell r="AD867">
            <v>0</v>
          </cell>
          <cell r="AE867">
            <v>0</v>
          </cell>
        </row>
        <row r="868">
          <cell r="A868" t="str">
            <v>HD Prox - SBWO &amp; Other Adj</v>
          </cell>
          <cell r="B868">
            <v>2099.9800000000978</v>
          </cell>
          <cell r="C868">
            <v>2099.9800000000978</v>
          </cell>
          <cell r="D868">
            <v>0</v>
          </cell>
          <cell r="F868" t="str">
            <v>SBWO &amp; Other Adj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2099.9800000000978</v>
          </cell>
          <cell r="AC868">
            <v>2099.9800000000978</v>
          </cell>
          <cell r="AD868">
            <v>0</v>
          </cell>
          <cell r="AE868">
            <v>0</v>
          </cell>
        </row>
        <row r="869">
          <cell r="A869" t="str">
            <v>HD Prox - Total Recoveries &amp; Other</v>
          </cell>
          <cell r="B869">
            <v>-97020.499999999985</v>
          </cell>
          <cell r="C869">
            <v>-97020.499999999985</v>
          </cell>
          <cell r="D869">
            <v>0</v>
          </cell>
          <cell r="F869" t="str">
            <v>Total Recoveries &amp; Other</v>
          </cell>
          <cell r="G869">
            <v>-98157.050640591304</v>
          </cell>
          <cell r="H869">
            <v>-98157.050640591304</v>
          </cell>
          <cell r="I869">
            <v>-98157.050640591304</v>
          </cell>
          <cell r="J869">
            <v>-98157.050640591304</v>
          </cell>
          <cell r="K869">
            <v>-98157.050640591304</v>
          </cell>
          <cell r="L869">
            <v>-98157.050640591304</v>
          </cell>
          <cell r="M869">
            <v>-98157.050640591304</v>
          </cell>
          <cell r="N869">
            <v>-98157.050640591304</v>
          </cell>
          <cell r="O869">
            <v>-98157.050640591304</v>
          </cell>
          <cell r="P869">
            <v>-98157.050640591304</v>
          </cell>
          <cell r="Q869">
            <v>-98157.050640591304</v>
          </cell>
          <cell r="R869">
            <v>-98157.050640591304</v>
          </cell>
          <cell r="S869">
            <v>-98157.050640591304</v>
          </cell>
          <cell r="T869">
            <v>-98157.050640591304</v>
          </cell>
          <cell r="U869">
            <v>-98157.050640591304</v>
          </cell>
          <cell r="V869">
            <v>-98157.050640591304</v>
          </cell>
          <cell r="W869">
            <v>-98157.050640591304</v>
          </cell>
          <cell r="X869">
            <v>-98157.050640591304</v>
          </cell>
          <cell r="Y869">
            <v>-98157.050640591304</v>
          </cell>
          <cell r="Z869">
            <v>-98157.050640591304</v>
          </cell>
          <cell r="AA869">
            <v>-97020.499999999985</v>
          </cell>
          <cell r="AB869">
            <v>-97020.499999999985</v>
          </cell>
          <cell r="AC869">
            <v>-97020.499999999985</v>
          </cell>
          <cell r="AD869">
            <v>0</v>
          </cell>
          <cell r="AE869">
            <v>0</v>
          </cell>
        </row>
        <row r="870">
          <cell r="A870" t="str">
            <v>HD Prox - Net Recoveries</v>
          </cell>
          <cell r="B870">
            <v>-97020.499999999985</v>
          </cell>
          <cell r="C870">
            <v>-97020.499999999985</v>
          </cell>
          <cell r="D870">
            <v>0</v>
          </cell>
          <cell r="F870" t="str">
            <v>Net Recoveries</v>
          </cell>
          <cell r="G870">
            <v>-98157.050640591304</v>
          </cell>
          <cell r="H870">
            <v>-98157.050640591304</v>
          </cell>
          <cell r="I870">
            <v>-98157.050640591304</v>
          </cell>
          <cell r="J870">
            <v>-98157.050640591304</v>
          </cell>
          <cell r="K870">
            <v>-98157.050640591304</v>
          </cell>
          <cell r="L870">
            <v>-98157.050640591304</v>
          </cell>
          <cell r="M870">
            <v>-98157.050640591304</v>
          </cell>
          <cell r="N870">
            <v>-98157.050640591304</v>
          </cell>
          <cell r="O870">
            <v>-98157.050640591304</v>
          </cell>
          <cell r="P870">
            <v>-98157.050640591304</v>
          </cell>
          <cell r="Q870">
            <v>-98157.050640591304</v>
          </cell>
          <cell r="R870">
            <v>-98157.050640591304</v>
          </cell>
          <cell r="S870">
            <v>-98157.050640591304</v>
          </cell>
          <cell r="T870">
            <v>-98157.050640591304</v>
          </cell>
          <cell r="U870">
            <v>-98157.050640591304</v>
          </cell>
          <cell r="V870">
            <v>-98157.050640591304</v>
          </cell>
          <cell r="W870">
            <v>-98157.050640591304</v>
          </cell>
          <cell r="X870">
            <v>-98157.050640591304</v>
          </cell>
          <cell r="Y870">
            <v>-98157.050640591304</v>
          </cell>
          <cell r="Z870">
            <v>-98157.050640591304</v>
          </cell>
          <cell r="AA870">
            <v>-97020.499999999985</v>
          </cell>
          <cell r="AB870">
            <v>-97020.499999999985</v>
          </cell>
          <cell r="AC870">
            <v>-97020.499999999985</v>
          </cell>
          <cell r="AD870">
            <v>0</v>
          </cell>
          <cell r="AE870">
            <v>0</v>
          </cell>
        </row>
        <row r="871">
          <cell r="A871" t="str">
            <v>HD Prox - Sales Tax/Loss Share/Other/IAR</v>
          </cell>
          <cell r="B871">
            <v>0</v>
          </cell>
          <cell r="C871">
            <v>0</v>
          </cell>
          <cell r="D871">
            <v>0</v>
          </cell>
          <cell r="F871" t="str">
            <v>Sales Tax/Loss Share/Other/IAR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</row>
        <row r="872">
          <cell r="A872" t="str">
            <v>HD Prox - Total Adjustments &amp; Refunds %</v>
          </cell>
          <cell r="B872">
            <v>6.5763442425938211E-4</v>
          </cell>
          <cell r="C872">
            <v>6.5763442425938211E-4</v>
          </cell>
          <cell r="D872">
            <v>0</v>
          </cell>
          <cell r="F872" t="str">
            <v>Total Adjustments &amp; Refunds %</v>
          </cell>
          <cell r="G872">
            <v>9.7234875090341795E-5</v>
          </cell>
          <cell r="H872">
            <v>9.7234875090341795E-5</v>
          </cell>
          <cell r="I872">
            <v>9.7234875090341795E-5</v>
          </cell>
          <cell r="J872">
            <v>9.7234875090341795E-5</v>
          </cell>
          <cell r="K872">
            <v>9.7234875090341795E-5</v>
          </cell>
          <cell r="L872">
            <v>9.7234875090341795E-5</v>
          </cell>
          <cell r="M872">
            <v>9.7234875090341795E-5</v>
          </cell>
          <cell r="N872">
            <v>9.7234875090341795E-5</v>
          </cell>
          <cell r="O872">
            <v>9.7234875090341795E-5</v>
          </cell>
          <cell r="P872">
            <v>9.7234875090341795E-5</v>
          </cell>
          <cell r="Q872">
            <v>9.7234875090341795E-5</v>
          </cell>
          <cell r="R872">
            <v>9.7234875090341795E-5</v>
          </cell>
          <cell r="S872">
            <v>9.7234875090341795E-5</v>
          </cell>
          <cell r="T872">
            <v>9.7234875090341795E-5</v>
          </cell>
          <cell r="U872">
            <v>9.7234875090341795E-5</v>
          </cell>
          <cell r="V872">
            <v>9.7234875090341795E-5</v>
          </cell>
          <cell r="W872">
            <v>9.7234875090341795E-5</v>
          </cell>
          <cell r="X872">
            <v>9.7234875090341795E-5</v>
          </cell>
          <cell r="Y872">
            <v>9.7234875090341795E-5</v>
          </cell>
          <cell r="Z872">
            <v>9.7234875090341795E-5</v>
          </cell>
          <cell r="AA872">
            <v>6.5763442425938211E-4</v>
          </cell>
          <cell r="AB872">
            <v>6.5763442425938211E-4</v>
          </cell>
          <cell r="AC872">
            <v>6.5763442425938211E-4</v>
          </cell>
          <cell r="AD872">
            <v>0</v>
          </cell>
          <cell r="AE872">
            <v>0</v>
          </cell>
        </row>
        <row r="873">
          <cell r="A873" t="str">
            <v>HD Prox - Bucket 0 to 1 %</v>
          </cell>
          <cell r="F873" t="str">
            <v>Bucket 0 to 1 %</v>
          </cell>
        </row>
        <row r="874">
          <cell r="A874" t="str">
            <v>HD Prox - Bucket 1 to 2 %</v>
          </cell>
          <cell r="F874" t="str">
            <v>Bucket 1 to 2 %</v>
          </cell>
        </row>
        <row r="875">
          <cell r="A875" t="str">
            <v>HD Prox - Bucket 2 to 3 %</v>
          </cell>
          <cell r="F875" t="str">
            <v>Bucket 2 to 3 %</v>
          </cell>
        </row>
        <row r="876">
          <cell r="A876" t="str">
            <v>HD Prox - Bucket 3 to 4 %</v>
          </cell>
          <cell r="F876" t="str">
            <v>Bucket 3 to 4 %</v>
          </cell>
        </row>
        <row r="877">
          <cell r="A877" t="str">
            <v>HD Prox - Bucket 4 to 5 %</v>
          </cell>
          <cell r="F877" t="str">
            <v>Bucket 4 to 5 %</v>
          </cell>
        </row>
        <row r="878">
          <cell r="A878" t="str">
            <v>HD Prox - Bucket 5 to 6 %</v>
          </cell>
          <cell r="F878" t="str">
            <v>Bucket 5 to 6 %</v>
          </cell>
        </row>
        <row r="879">
          <cell r="A879" t="str">
            <v>HD Prox - Bucket 6 to CWO %</v>
          </cell>
          <cell r="F879" t="str">
            <v>Bucket 6 to CWO %</v>
          </cell>
        </row>
        <row r="880">
          <cell r="A880" t="str">
            <v>HD Prox - Bucket 0 to Bucket 2 % L2</v>
          </cell>
          <cell r="F880" t="str">
            <v>Bucket 0 to Bucket 2 % L2</v>
          </cell>
        </row>
        <row r="881">
          <cell r="A881" t="str">
            <v>HD Prox - Bucket 2 to Bucket 4 % L2</v>
          </cell>
          <cell r="F881" t="str">
            <v>Bucket 2 to Bucket 4 % L2</v>
          </cell>
        </row>
        <row r="882">
          <cell r="A882" t="str">
            <v>HD Prox - Bucket 4 to CWO % L3</v>
          </cell>
          <cell r="F882" t="str">
            <v>Bucket 4 to CWO % L3</v>
          </cell>
        </row>
        <row r="883">
          <cell r="A883" t="str">
            <v>HD Prox - Bucket 0 to CWO % L7</v>
          </cell>
          <cell r="F883" t="str">
            <v>Bucket 0 to CWO % L7</v>
          </cell>
        </row>
        <row r="885">
          <cell r="A885" t="str">
            <v>CitiHoldings Total Macys - Risk ANR</v>
          </cell>
          <cell r="E885" t="str">
            <v>CitiHoldings Total Macys</v>
          </cell>
          <cell r="F885" t="str">
            <v>Risk ANR</v>
          </cell>
        </row>
        <row r="886">
          <cell r="A886" t="str">
            <v>CitiHoldings Total Macys - Bucket 0 delinquency $</v>
          </cell>
          <cell r="F886" t="str">
            <v>Bucket 0 delinquency $</v>
          </cell>
        </row>
        <row r="887">
          <cell r="A887" t="str">
            <v>CitiHoldings Total Macys - Bucket 1 delinquency $</v>
          </cell>
          <cell r="F887" t="str">
            <v>Bucket 1 delinquency $</v>
          </cell>
        </row>
        <row r="888">
          <cell r="A888" t="str">
            <v>CitiHoldings Total Macys - Bucket 2 delinquency $</v>
          </cell>
          <cell r="F888" t="str">
            <v>Bucket 2 delinquency $</v>
          </cell>
        </row>
        <row r="889">
          <cell r="A889" t="str">
            <v>CitiHoldings Total Macys - Bucket 3 delinquency $</v>
          </cell>
          <cell r="F889" t="str">
            <v>Bucket 3 delinquency $</v>
          </cell>
        </row>
        <row r="890">
          <cell r="A890" t="str">
            <v>CitiHoldings Total Macys - Bucket 4 delinquency $</v>
          </cell>
          <cell r="F890" t="str">
            <v>Bucket 4 delinquency $</v>
          </cell>
        </row>
        <row r="891">
          <cell r="A891" t="str">
            <v>CitiHoldings Total Macys - Bucket 5 delinquency $</v>
          </cell>
          <cell r="F891" t="str">
            <v>Bucket 5 delinquency $</v>
          </cell>
        </row>
        <row r="892">
          <cell r="A892" t="str">
            <v>CitiHoldings Total Macys - Bucket 6 delinquency $</v>
          </cell>
          <cell r="F892" t="str">
            <v>Bucket 6 delinquency $</v>
          </cell>
        </row>
        <row r="893">
          <cell r="A893" t="str">
            <v>CitiHoldings Total Macys - Contractual charge-offs</v>
          </cell>
          <cell r="B893">
            <v>29513892.153416771</v>
          </cell>
          <cell r="C893">
            <v>29513892.153416771</v>
          </cell>
          <cell r="D893">
            <v>0</v>
          </cell>
          <cell r="F893" t="str">
            <v>Contractual charge-offs</v>
          </cell>
          <cell r="G893">
            <v>29513892.153416771</v>
          </cell>
          <cell r="H893">
            <v>29513892.153416771</v>
          </cell>
          <cell r="I893">
            <v>29513892.153416771</v>
          </cell>
          <cell r="J893">
            <v>29513892.153416771</v>
          </cell>
          <cell r="K893">
            <v>29513892.153416771</v>
          </cell>
          <cell r="L893">
            <v>29513892.153416771</v>
          </cell>
          <cell r="M893">
            <v>29513892.153416771</v>
          </cell>
          <cell r="N893">
            <v>29513892.153416771</v>
          </cell>
          <cell r="O893">
            <v>29513892.153416771</v>
          </cell>
          <cell r="P893">
            <v>29513892.153416771</v>
          </cell>
          <cell r="Q893">
            <v>29513892.153416771</v>
          </cell>
          <cell r="R893">
            <v>29513892.153416771</v>
          </cell>
          <cell r="S893">
            <v>29513892.153416771</v>
          </cell>
          <cell r="T893">
            <v>29513892.153416771</v>
          </cell>
          <cell r="U893">
            <v>29513892.153416771</v>
          </cell>
          <cell r="V893">
            <v>29513892.153416771</v>
          </cell>
          <cell r="W893">
            <v>29513892.153416771</v>
          </cell>
          <cell r="X893">
            <v>29513892.153416771</v>
          </cell>
          <cell r="Y893">
            <v>29513892.153416771</v>
          </cell>
          <cell r="Z893">
            <v>29513892.153416771</v>
          </cell>
          <cell r="AA893">
            <v>29513892.153416771</v>
          </cell>
          <cell r="AB893">
            <v>29513892.153416771</v>
          </cell>
          <cell r="AC893">
            <v>29513892.153416771</v>
          </cell>
          <cell r="AD893">
            <v>0</v>
          </cell>
          <cell r="AE893">
            <v>0</v>
          </cell>
        </row>
        <row r="894">
          <cell r="A894" t="str">
            <v>CitiHoldings Total Macys - Gross Bankruptcy charge-offs</v>
          </cell>
          <cell r="B894">
            <v>5507848.3188871481</v>
          </cell>
          <cell r="C894">
            <v>5507848.3188871481</v>
          </cell>
          <cell r="D894">
            <v>0</v>
          </cell>
          <cell r="F894" t="str">
            <v>Gross Bankruptcy charge-offs</v>
          </cell>
          <cell r="G894">
            <v>5507848.3188871481</v>
          </cell>
          <cell r="H894">
            <v>5507848.3188871481</v>
          </cell>
          <cell r="I894">
            <v>5507848.3188871481</v>
          </cell>
          <cell r="J894">
            <v>5507848.3188871481</v>
          </cell>
          <cell r="K894">
            <v>5507848.3188871481</v>
          </cell>
          <cell r="L894">
            <v>5507848.3188871481</v>
          </cell>
          <cell r="M894">
            <v>5507848.3188871481</v>
          </cell>
          <cell r="N894">
            <v>5507848.3188871481</v>
          </cell>
          <cell r="O894">
            <v>5507848.3188871481</v>
          </cell>
          <cell r="P894">
            <v>5507848.3188871481</v>
          </cell>
          <cell r="Q894">
            <v>5507848.3188871481</v>
          </cell>
          <cell r="R894">
            <v>5507848.3188871481</v>
          </cell>
          <cell r="S894">
            <v>5507848.3188871481</v>
          </cell>
          <cell r="T894">
            <v>5507848.3188871481</v>
          </cell>
          <cell r="U894">
            <v>5507848.3188871481</v>
          </cell>
          <cell r="V894">
            <v>5507848.3188871481</v>
          </cell>
          <cell r="W894">
            <v>5507848.3188871481</v>
          </cell>
          <cell r="X894">
            <v>5507848.3188871481</v>
          </cell>
          <cell r="Y894">
            <v>5507848.3188871481</v>
          </cell>
          <cell r="Z894">
            <v>5507848.3188871481</v>
          </cell>
          <cell r="AA894">
            <v>5507848.3188871481</v>
          </cell>
          <cell r="AB894">
            <v>5507848.3188871481</v>
          </cell>
          <cell r="AC894">
            <v>5507848.3188871481</v>
          </cell>
          <cell r="AD894">
            <v>0</v>
          </cell>
          <cell r="AE894">
            <v>0</v>
          </cell>
        </row>
        <row r="895">
          <cell r="A895" t="str">
            <v>CitiHoldings Total Macys - Total Gross Accelerated charge-offs</v>
          </cell>
          <cell r="B895">
            <v>1970910.9826304724</v>
          </cell>
          <cell r="C895">
            <v>1970910.9826304724</v>
          </cell>
          <cell r="D895">
            <v>0</v>
          </cell>
          <cell r="F895" t="str">
            <v>Total Gross Accelerated charge-offs</v>
          </cell>
          <cell r="G895">
            <v>1970910.9826304724</v>
          </cell>
          <cell r="H895">
            <v>1970910.9826304724</v>
          </cell>
          <cell r="I895">
            <v>1970910.9826304724</v>
          </cell>
          <cell r="J895">
            <v>1970910.9826304724</v>
          </cell>
          <cell r="K895">
            <v>1970910.9826304724</v>
          </cell>
          <cell r="L895">
            <v>1970910.9826304724</v>
          </cell>
          <cell r="M895">
            <v>1970910.9826304724</v>
          </cell>
          <cell r="N895">
            <v>1970910.9826304724</v>
          </cell>
          <cell r="O895">
            <v>1970910.9826304724</v>
          </cell>
          <cell r="P895">
            <v>1970910.9826304724</v>
          </cell>
          <cell r="Q895">
            <v>1970910.9826304724</v>
          </cell>
          <cell r="R895">
            <v>1970910.9826304724</v>
          </cell>
          <cell r="S895">
            <v>1970910.9826304724</v>
          </cell>
          <cell r="T895">
            <v>1970910.9826304724</v>
          </cell>
          <cell r="U895">
            <v>1970910.9826304724</v>
          </cell>
          <cell r="V895">
            <v>1970910.9826304724</v>
          </cell>
          <cell r="W895">
            <v>1970910.9826304724</v>
          </cell>
          <cell r="X895">
            <v>1970910.9826304724</v>
          </cell>
          <cell r="Y895">
            <v>1970910.9826304724</v>
          </cell>
          <cell r="Z895">
            <v>1970910.9826304724</v>
          </cell>
          <cell r="AA895">
            <v>1970910.9826304724</v>
          </cell>
          <cell r="AB895">
            <v>1970910.9826304724</v>
          </cell>
          <cell r="AC895">
            <v>1970910.9826304724</v>
          </cell>
          <cell r="AD895">
            <v>0</v>
          </cell>
          <cell r="AE895">
            <v>0</v>
          </cell>
        </row>
        <row r="896">
          <cell r="A896" t="str">
            <v>CitiHoldings Total Macys - NCL Adjustment</v>
          </cell>
          <cell r="B896">
            <v>1877041.65</v>
          </cell>
          <cell r="C896">
            <v>1877041.65</v>
          </cell>
          <cell r="D896">
            <v>0</v>
          </cell>
          <cell r="F896" t="str">
            <v>NCL Adjustment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249000</v>
          </cell>
          <cell r="P896">
            <v>249000</v>
          </cell>
          <cell r="Q896">
            <v>249000</v>
          </cell>
          <cell r="R896">
            <v>498000</v>
          </cell>
          <cell r="S896">
            <v>498000</v>
          </cell>
          <cell r="T896">
            <v>647000</v>
          </cell>
          <cell r="U896">
            <v>647000</v>
          </cell>
          <cell r="V896">
            <v>647000</v>
          </cell>
          <cell r="W896">
            <v>796000</v>
          </cell>
          <cell r="X896">
            <v>796000</v>
          </cell>
          <cell r="Y896">
            <v>796000</v>
          </cell>
          <cell r="Z896">
            <v>996000</v>
          </cell>
          <cell r="AA896">
            <v>1205000</v>
          </cell>
          <cell r="AB896">
            <v>1877041.65</v>
          </cell>
          <cell r="AC896">
            <v>1877041.65</v>
          </cell>
          <cell r="AD896">
            <v>0</v>
          </cell>
          <cell r="AE896">
            <v>0</v>
          </cell>
        </row>
        <row r="897">
          <cell r="A897" t="str">
            <v>CitiHoldings Total Macys - Small Balance Charge-offs</v>
          </cell>
          <cell r="B897">
            <v>0</v>
          </cell>
          <cell r="C897">
            <v>0</v>
          </cell>
          <cell r="D897">
            <v>0</v>
          </cell>
          <cell r="F897" t="str">
            <v>Small Balance Charge-offs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</row>
        <row r="898">
          <cell r="A898" t="str">
            <v>CitiHoldings Total Macys - Agency Fees</v>
          </cell>
          <cell r="B898">
            <v>2110661.71</v>
          </cell>
          <cell r="C898">
            <v>2110661.71</v>
          </cell>
          <cell r="D898">
            <v>0</v>
          </cell>
          <cell r="F898" t="str">
            <v>Agency Fees</v>
          </cell>
          <cell r="G898">
            <v>1811102.8173668543</v>
          </cell>
          <cell r="H898">
            <v>1811102.8173668543</v>
          </cell>
          <cell r="I898">
            <v>1811102.8173668543</v>
          </cell>
          <cell r="J898">
            <v>1811102.8173668543</v>
          </cell>
          <cell r="K898">
            <v>1811102.8173668543</v>
          </cell>
          <cell r="L898">
            <v>1811102.8173668543</v>
          </cell>
          <cell r="M898">
            <v>1811102.8173668543</v>
          </cell>
          <cell r="N898">
            <v>1811102.8173668543</v>
          </cell>
          <cell r="O898">
            <v>1811102.8173668543</v>
          </cell>
          <cell r="P898">
            <v>1811102.8173668543</v>
          </cell>
          <cell r="Q898">
            <v>1811102.8173668543</v>
          </cell>
          <cell r="R898">
            <v>1811102.8173668543</v>
          </cell>
          <cell r="S898">
            <v>1811102.8173668543</v>
          </cell>
          <cell r="T898">
            <v>1811102.8173668543</v>
          </cell>
          <cell r="U898">
            <v>1811102.8173668543</v>
          </cell>
          <cell r="V898">
            <v>1811102.8173668543</v>
          </cell>
          <cell r="W898">
            <v>1811102.8173668543</v>
          </cell>
          <cell r="X898">
            <v>1811102.8173668543</v>
          </cell>
          <cell r="Y898">
            <v>1698502.8173668543</v>
          </cell>
          <cell r="Z898">
            <v>1643302.8173668545</v>
          </cell>
          <cell r="AA898">
            <v>1590515.8112288567</v>
          </cell>
          <cell r="AB898">
            <v>2110661.71</v>
          </cell>
          <cell r="AC898">
            <v>2110661.71</v>
          </cell>
          <cell r="AD898">
            <v>0</v>
          </cell>
          <cell r="AE898">
            <v>0</v>
          </cell>
        </row>
        <row r="899">
          <cell r="A899" t="str">
            <v>CitiHoldings Total Macys - Total Collections recoveries</v>
          </cell>
          <cell r="B899">
            <v>-5691241.9900000002</v>
          </cell>
          <cell r="C899">
            <v>-5691241.9900000002</v>
          </cell>
          <cell r="D899">
            <v>0</v>
          </cell>
          <cell r="F899" t="str">
            <v>Total Collections recoveries</v>
          </cell>
          <cell r="G899">
            <v>-6479629.7156520598</v>
          </cell>
          <cell r="H899">
            <v>-6479629.7156520598</v>
          </cell>
          <cell r="I899">
            <v>-6479629.7156520598</v>
          </cell>
          <cell r="J899">
            <v>-6479629.7156520598</v>
          </cell>
          <cell r="K899">
            <v>-6479629.7156520598</v>
          </cell>
          <cell r="L899">
            <v>-6479629.7156520598</v>
          </cell>
          <cell r="M899">
            <v>-6479629.7156520598</v>
          </cell>
          <cell r="N899">
            <v>-6479629.7156520598</v>
          </cell>
          <cell r="O899">
            <v>-6479629.7156520598</v>
          </cell>
          <cell r="P899">
            <v>-6479629.7156520598</v>
          </cell>
          <cell r="Q899">
            <v>-6479629.7156520598</v>
          </cell>
          <cell r="R899">
            <v>-6479629.7156520598</v>
          </cell>
          <cell r="S899">
            <v>-6479629.7156520598</v>
          </cell>
          <cell r="T899">
            <v>-6479629.7156520598</v>
          </cell>
          <cell r="U899">
            <v>-6479629.7156520598</v>
          </cell>
          <cell r="V899">
            <v>-6479629.7156520598</v>
          </cell>
          <cell r="W899">
            <v>-6479629.7156520598</v>
          </cell>
          <cell r="X899">
            <v>-6479629.7156520598</v>
          </cell>
          <cell r="Y899">
            <v>-6079629.7156520598</v>
          </cell>
          <cell r="Z899">
            <v>-5879629.7156520598</v>
          </cell>
          <cell r="AA899">
            <v>-5691241.989999529</v>
          </cell>
          <cell r="AB899">
            <v>-5691241.9900000002</v>
          </cell>
          <cell r="AC899">
            <v>-5691241.9900000002</v>
          </cell>
          <cell r="AD899">
            <v>0</v>
          </cell>
          <cell r="AE899">
            <v>0</v>
          </cell>
        </row>
        <row r="900">
          <cell r="A900" t="str">
            <v>CitiHoldings Total Macys - Written Off Asset Sales</v>
          </cell>
          <cell r="B900">
            <v>0</v>
          </cell>
          <cell r="C900">
            <v>0</v>
          </cell>
          <cell r="D900">
            <v>0</v>
          </cell>
          <cell r="F900" t="str">
            <v>Written Off Asset Sales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</row>
        <row r="901">
          <cell r="A901" t="str">
            <v>CitiHoldings Total Macys - Sales Tax</v>
          </cell>
          <cell r="B901">
            <v>-338041.93</v>
          </cell>
          <cell r="C901">
            <v>-338041.93</v>
          </cell>
          <cell r="D901">
            <v>0</v>
          </cell>
          <cell r="F901" t="str">
            <v>Sales Tax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-338041.93</v>
          </cell>
          <cell r="AC901">
            <v>-338041.93</v>
          </cell>
          <cell r="AD901">
            <v>0</v>
          </cell>
          <cell r="AE901">
            <v>0</v>
          </cell>
        </row>
        <row r="902">
          <cell r="A902" t="str">
            <v>CitiHoldings Total Macys - Loss Share</v>
          </cell>
          <cell r="B902">
            <v>0</v>
          </cell>
          <cell r="C902">
            <v>0</v>
          </cell>
          <cell r="D902">
            <v>0</v>
          </cell>
          <cell r="F902" t="str">
            <v>Loss Share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</row>
        <row r="903">
          <cell r="A903" t="str">
            <v>CitiHoldings Total Macys - NCL Task</v>
          </cell>
          <cell r="B903">
            <v>0</v>
          </cell>
          <cell r="C903">
            <v>0</v>
          </cell>
          <cell r="D903">
            <v>0</v>
          </cell>
          <cell r="F903" t="str">
            <v>NCL Task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</row>
        <row r="904">
          <cell r="A904" t="str">
            <v>CitiHoldings Total Macys - Misc1</v>
          </cell>
          <cell r="B904">
            <v>0</v>
          </cell>
          <cell r="C904">
            <v>0</v>
          </cell>
          <cell r="D904">
            <v>0</v>
          </cell>
          <cell r="F904" t="str">
            <v>Misc1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</row>
        <row r="905">
          <cell r="A905" t="str">
            <v>CitiHoldings Total Macys - Misc2</v>
          </cell>
          <cell r="B905">
            <v>0</v>
          </cell>
          <cell r="C905">
            <v>0</v>
          </cell>
          <cell r="D905">
            <v>0</v>
          </cell>
          <cell r="F905" t="str">
            <v>Misc2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</row>
        <row r="906">
          <cell r="A906" t="str">
            <v>CitiHoldings Total Macys - Misc3</v>
          </cell>
          <cell r="B906">
            <v>0</v>
          </cell>
          <cell r="C906">
            <v>0</v>
          </cell>
          <cell r="D906">
            <v>0</v>
          </cell>
          <cell r="F906" t="str">
            <v>Misc3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</row>
        <row r="907">
          <cell r="A907" t="str">
            <v>CitiHoldings Total Macys - Total Adjustments &amp; Refunds</v>
          </cell>
          <cell r="B907">
            <v>-6772762.6694999412</v>
          </cell>
          <cell r="C907">
            <v>-6772762.6694999412</v>
          </cell>
          <cell r="D907">
            <v>0</v>
          </cell>
          <cell r="F907" t="str">
            <v>Total Adjustments &amp; Refunds</v>
          </cell>
          <cell r="G907">
            <v>-6772762.6694999412</v>
          </cell>
          <cell r="H907">
            <v>-6772762.6694999412</v>
          </cell>
          <cell r="I907">
            <v>-6772762.6694999412</v>
          </cell>
          <cell r="J907">
            <v>-6772762.6694999412</v>
          </cell>
          <cell r="K907">
            <v>-6772762.6694999412</v>
          </cell>
          <cell r="L907">
            <v>-6772762.6694999412</v>
          </cell>
          <cell r="M907">
            <v>-6772762.6694999412</v>
          </cell>
          <cell r="N907">
            <v>-6772762.6694999412</v>
          </cell>
          <cell r="O907">
            <v>-6772762.6694999412</v>
          </cell>
          <cell r="P907">
            <v>-6772762.6694999412</v>
          </cell>
          <cell r="Q907">
            <v>-6772762.6694999412</v>
          </cell>
          <cell r="R907">
            <v>-6772762.6694999412</v>
          </cell>
          <cell r="S907">
            <v>-6772762.6694999412</v>
          </cell>
          <cell r="T907">
            <v>-6772762.6694999412</v>
          </cell>
          <cell r="U907">
            <v>-6772762.6694999412</v>
          </cell>
          <cell r="V907">
            <v>-6772762.6694999412</v>
          </cell>
          <cell r="W907">
            <v>-6772762.6694999412</v>
          </cell>
          <cell r="X907">
            <v>-6772762.6694999412</v>
          </cell>
          <cell r="Y907">
            <v>-6772762.6694999412</v>
          </cell>
          <cell r="Z907">
            <v>-6772762.6694999412</v>
          </cell>
          <cell r="AA907">
            <v>-6772762.6694999412</v>
          </cell>
          <cell r="AB907">
            <v>-6772762.6694999412</v>
          </cell>
          <cell r="AC907">
            <v>-6772762.6694999412</v>
          </cell>
          <cell r="AD907">
            <v>0</v>
          </cell>
          <cell r="AE907">
            <v>0</v>
          </cell>
        </row>
        <row r="908">
          <cell r="A908" t="str">
            <v>CitiHoldings Total Macys - Impaired Asset Reserve</v>
          </cell>
          <cell r="B908">
            <v>0</v>
          </cell>
          <cell r="C908">
            <v>0</v>
          </cell>
          <cell r="D908">
            <v>0</v>
          </cell>
          <cell r="F908" t="str">
            <v>Impaired Asset Reserve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</row>
        <row r="909">
          <cell r="A909" t="str">
            <v>CitiHoldings Total Macys - Total Net Credit Loss</v>
          </cell>
          <cell r="B909">
            <v>28178308.225434449</v>
          </cell>
          <cell r="C909">
            <v>28178308.225434449</v>
          </cell>
          <cell r="D909">
            <v>0</v>
          </cell>
          <cell r="F909" t="str">
            <v>Total Net Credit Loss</v>
          </cell>
          <cell r="G909">
            <v>25551361.887149245</v>
          </cell>
          <cell r="H909">
            <v>25551361.887149245</v>
          </cell>
          <cell r="I909">
            <v>25551361.887149245</v>
          </cell>
          <cell r="J909">
            <v>25551361.887149245</v>
          </cell>
          <cell r="K909">
            <v>25551361.887149245</v>
          </cell>
          <cell r="L909">
            <v>25551361.887149245</v>
          </cell>
          <cell r="M909">
            <v>25551361.887149245</v>
          </cell>
          <cell r="N909">
            <v>25551361.887149245</v>
          </cell>
          <cell r="O909">
            <v>25800361.887149245</v>
          </cell>
          <cell r="P909">
            <v>25800361.887149245</v>
          </cell>
          <cell r="Q909">
            <v>25800361.887149245</v>
          </cell>
          <cell r="R909">
            <v>26049361.887149245</v>
          </cell>
          <cell r="S909">
            <v>26049361.887149245</v>
          </cell>
          <cell r="T909">
            <v>26198361.887149245</v>
          </cell>
          <cell r="U909">
            <v>26198361.887149245</v>
          </cell>
          <cell r="V909">
            <v>26198361.887149245</v>
          </cell>
          <cell r="W909">
            <v>26347361.887149245</v>
          </cell>
          <cell r="X909">
            <v>26347361.887149245</v>
          </cell>
          <cell r="Y909">
            <v>26634761.887149245</v>
          </cell>
          <cell r="Z909">
            <v>26979561.887149245</v>
          </cell>
          <cell r="AA909">
            <v>27324162.606663778</v>
          </cell>
          <cell r="AB909">
            <v>28178308.225434449</v>
          </cell>
          <cell r="AC909">
            <v>28178308.225434449</v>
          </cell>
          <cell r="AD909">
            <v>0</v>
          </cell>
          <cell r="AE909">
            <v>0</v>
          </cell>
        </row>
        <row r="910">
          <cell r="A910" t="str">
            <v>CitiHoldings Total Macys - Total Net Credit Loss - Sum</v>
          </cell>
          <cell r="B910">
            <v>28178308.225434445</v>
          </cell>
          <cell r="C910">
            <v>28178308.225434445</v>
          </cell>
          <cell r="D910">
            <v>0</v>
          </cell>
          <cell r="F910" t="str">
            <v>Total Net Credit Loss - Sum</v>
          </cell>
          <cell r="G910">
            <v>25551361.887149241</v>
          </cell>
          <cell r="H910">
            <v>25551361.887149241</v>
          </cell>
          <cell r="I910">
            <v>25551361.887149241</v>
          </cell>
          <cell r="J910">
            <v>25551361.887149241</v>
          </cell>
          <cell r="K910">
            <v>25551361.887149241</v>
          </cell>
          <cell r="L910">
            <v>25551361.887149241</v>
          </cell>
          <cell r="M910">
            <v>25551361.887149241</v>
          </cell>
          <cell r="N910">
            <v>25551361.887149241</v>
          </cell>
          <cell r="O910">
            <v>25800361.887149241</v>
          </cell>
          <cell r="P910">
            <v>25800361.887149241</v>
          </cell>
          <cell r="Q910">
            <v>25800361.887149241</v>
          </cell>
          <cell r="R910">
            <v>26049361.887149241</v>
          </cell>
          <cell r="S910">
            <v>26049361.887149241</v>
          </cell>
          <cell r="T910">
            <v>26198361.887149241</v>
          </cell>
          <cell r="U910">
            <v>26198361.887149241</v>
          </cell>
          <cell r="V910">
            <v>26198361.887149241</v>
          </cell>
          <cell r="W910">
            <v>26347361.887149241</v>
          </cell>
          <cell r="X910">
            <v>26347361.887149241</v>
          </cell>
          <cell r="Y910">
            <v>26634761.887149241</v>
          </cell>
          <cell r="Z910">
            <v>26979561.887149245</v>
          </cell>
          <cell r="AA910">
            <v>27324162.606663771</v>
          </cell>
          <cell r="AB910">
            <v>28178308.225434445</v>
          </cell>
          <cell r="AC910">
            <v>28178308.225434445</v>
          </cell>
          <cell r="AD910">
            <v>0</v>
          </cell>
          <cell r="AE910">
            <v>0</v>
          </cell>
        </row>
        <row r="911">
          <cell r="A911" t="str">
            <v>CitiHoldings Total Macys - Total Net Credit Loss - Check</v>
          </cell>
          <cell r="B911">
            <v>0</v>
          </cell>
          <cell r="C911">
            <v>0</v>
          </cell>
          <cell r="D911">
            <v>0</v>
          </cell>
          <cell r="F911" t="str">
            <v>Total Net Credit Loss - Check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</row>
        <row r="912">
          <cell r="A912" t="str">
            <v>CitiHoldings Total Macys - Credit Loss (pre Adj. &amp; Ref)</v>
          </cell>
          <cell r="B912">
            <v>34951070.894934386</v>
          </cell>
          <cell r="C912">
            <v>34951070.894934386</v>
          </cell>
          <cell r="D912">
            <v>0</v>
          </cell>
          <cell r="F912" t="str">
            <v>Credit Loss (pre Adj. &amp; Ref)</v>
          </cell>
          <cell r="G912">
            <v>32324124.556649182</v>
          </cell>
          <cell r="H912">
            <v>32324124.556649182</v>
          </cell>
          <cell r="I912">
            <v>32324124.556649182</v>
          </cell>
          <cell r="J912">
            <v>32324124.556649182</v>
          </cell>
          <cell r="K912">
            <v>32324124.556649182</v>
          </cell>
          <cell r="L912">
            <v>32324124.556649182</v>
          </cell>
          <cell r="M912">
            <v>32324124.556649182</v>
          </cell>
          <cell r="N912">
            <v>32324124.556649182</v>
          </cell>
          <cell r="O912">
            <v>32573124.556649182</v>
          </cell>
          <cell r="P912">
            <v>32573124.556649182</v>
          </cell>
          <cell r="Q912">
            <v>32573124.556649182</v>
          </cell>
          <cell r="R912">
            <v>32822124.556649182</v>
          </cell>
          <cell r="S912">
            <v>32822124.556649182</v>
          </cell>
          <cell r="T912">
            <v>32971124.556649182</v>
          </cell>
          <cell r="U912">
            <v>32971124.556649182</v>
          </cell>
          <cell r="V912">
            <v>32971124.556649182</v>
          </cell>
          <cell r="W912">
            <v>33120124.556649182</v>
          </cell>
          <cell r="X912">
            <v>33120124.556649182</v>
          </cell>
          <cell r="Y912">
            <v>33407524.556649182</v>
          </cell>
          <cell r="Z912">
            <v>33752324.556649186</v>
          </cell>
          <cell r="AA912">
            <v>34096925.276163712</v>
          </cell>
          <cell r="AB912">
            <v>34951070.894934386</v>
          </cell>
          <cell r="AC912">
            <v>34951070.894934386</v>
          </cell>
          <cell r="AD912">
            <v>0</v>
          </cell>
          <cell r="AE912">
            <v>0</v>
          </cell>
        </row>
        <row r="913">
          <cell r="A913" t="str">
            <v>CitiHoldings Total Macys - Gross Charge-Offs</v>
          </cell>
          <cell r="B913">
            <v>38869693.104934387</v>
          </cell>
          <cell r="C913">
            <v>38869693.104934387</v>
          </cell>
          <cell r="D913">
            <v>0</v>
          </cell>
          <cell r="F913" t="str">
            <v>Gross Charge-Offs</v>
          </cell>
          <cell r="G913">
            <v>36992651.454934388</v>
          </cell>
          <cell r="H913">
            <v>36992651.454934388</v>
          </cell>
          <cell r="I913">
            <v>36992651.454934388</v>
          </cell>
          <cell r="J913">
            <v>36992651.454934388</v>
          </cell>
          <cell r="K913">
            <v>36992651.454934388</v>
          </cell>
          <cell r="L913">
            <v>36992651.454934388</v>
          </cell>
          <cell r="M913">
            <v>36992651.454934388</v>
          </cell>
          <cell r="N913">
            <v>36992651.454934388</v>
          </cell>
          <cell r="O913">
            <v>37241651.454934388</v>
          </cell>
          <cell r="P913">
            <v>37241651.454934388</v>
          </cell>
          <cell r="Q913">
            <v>37241651.454934388</v>
          </cell>
          <cell r="R913">
            <v>37490651.454934388</v>
          </cell>
          <cell r="S913">
            <v>37490651.454934388</v>
          </cell>
          <cell r="T913">
            <v>37639651.454934388</v>
          </cell>
          <cell r="U913">
            <v>37639651.454934388</v>
          </cell>
          <cell r="V913">
            <v>37639651.454934388</v>
          </cell>
          <cell r="W913">
            <v>37788651.454934388</v>
          </cell>
          <cell r="X913">
            <v>37788651.454934388</v>
          </cell>
          <cell r="Y913">
            <v>37788651.454934388</v>
          </cell>
          <cell r="Z913">
            <v>37988651.454934388</v>
          </cell>
          <cell r="AA913">
            <v>38197651.454934388</v>
          </cell>
          <cell r="AB913">
            <v>38869693.104934387</v>
          </cell>
          <cell r="AC913">
            <v>38869693.104934387</v>
          </cell>
          <cell r="AD913">
            <v>0</v>
          </cell>
          <cell r="AE913">
            <v>0</v>
          </cell>
        </row>
        <row r="914">
          <cell r="A914" t="str">
            <v>CitiHoldings Total Macys - SBWO &amp; Other Adj</v>
          </cell>
          <cell r="B914">
            <v>1877041.65</v>
          </cell>
          <cell r="C914">
            <v>1877041.65</v>
          </cell>
          <cell r="D914">
            <v>0</v>
          </cell>
          <cell r="F914" t="str">
            <v>SBWO &amp; Other Adj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249000</v>
          </cell>
          <cell r="P914">
            <v>249000</v>
          </cell>
          <cell r="Q914">
            <v>249000</v>
          </cell>
          <cell r="R914">
            <v>498000</v>
          </cell>
          <cell r="S914">
            <v>498000</v>
          </cell>
          <cell r="T914">
            <v>647000</v>
          </cell>
          <cell r="U914">
            <v>647000</v>
          </cell>
          <cell r="V914">
            <v>647000</v>
          </cell>
          <cell r="W914">
            <v>796000</v>
          </cell>
          <cell r="X914">
            <v>796000</v>
          </cell>
          <cell r="Y914">
            <v>796000</v>
          </cell>
          <cell r="Z914">
            <v>996000</v>
          </cell>
          <cell r="AA914">
            <v>1205000</v>
          </cell>
          <cell r="AB914">
            <v>1877041.65</v>
          </cell>
          <cell r="AC914">
            <v>1877041.65</v>
          </cell>
          <cell r="AD914">
            <v>0</v>
          </cell>
          <cell r="AE914">
            <v>0</v>
          </cell>
        </row>
        <row r="915">
          <cell r="A915" t="str">
            <v>CitiHoldings Total Macys - Total Recoveries &amp; Other</v>
          </cell>
          <cell r="B915">
            <v>-3918622.2100000004</v>
          </cell>
          <cell r="C915">
            <v>-3918622.2100000004</v>
          </cell>
          <cell r="D915">
            <v>0</v>
          </cell>
          <cell r="F915" t="str">
            <v>Total Recoveries &amp; Other</v>
          </cell>
          <cell r="G915">
            <v>-4668526.8982852055</v>
          </cell>
          <cell r="H915">
            <v>-4668526.8982852055</v>
          </cell>
          <cell r="I915">
            <v>-4668526.8982852055</v>
          </cell>
          <cell r="J915">
            <v>-4668526.8982852055</v>
          </cell>
          <cell r="K915">
            <v>-4668526.8982852055</v>
          </cell>
          <cell r="L915">
            <v>-4668526.8982852055</v>
          </cell>
          <cell r="M915">
            <v>-4668526.8982852055</v>
          </cell>
          <cell r="N915">
            <v>-4668526.8982852055</v>
          </cell>
          <cell r="O915">
            <v>-4668526.8982852055</v>
          </cell>
          <cell r="P915">
            <v>-4668526.8982852055</v>
          </cell>
          <cell r="Q915">
            <v>-4668526.8982852055</v>
          </cell>
          <cell r="R915">
            <v>-4668526.8982852055</v>
          </cell>
          <cell r="S915">
            <v>-4668526.8982852055</v>
          </cell>
          <cell r="T915">
            <v>-4668526.8982852055</v>
          </cell>
          <cell r="U915">
            <v>-4668526.8982852055</v>
          </cell>
          <cell r="V915">
            <v>-4668526.8982852055</v>
          </cell>
          <cell r="W915">
            <v>-4668526.8982852055</v>
          </cell>
          <cell r="X915">
            <v>-4668526.8982852055</v>
          </cell>
          <cell r="Y915">
            <v>-4381126.8982852055</v>
          </cell>
          <cell r="Z915">
            <v>-4236326.8982852055</v>
          </cell>
          <cell r="AA915">
            <v>-4100726.1787706725</v>
          </cell>
          <cell r="AB915">
            <v>-3918622.2100000004</v>
          </cell>
          <cell r="AC915">
            <v>-3918622.2100000004</v>
          </cell>
          <cell r="AD915">
            <v>0</v>
          </cell>
          <cell r="AE915">
            <v>0</v>
          </cell>
        </row>
        <row r="916">
          <cell r="A916" t="str">
            <v>CitiHoldings Total Macys - Net Recoveries</v>
          </cell>
          <cell r="B916">
            <v>-3580580.2800000003</v>
          </cell>
          <cell r="C916">
            <v>-3580580.2800000003</v>
          </cell>
          <cell r="D916">
            <v>0</v>
          </cell>
          <cell r="F916" t="str">
            <v>Net Recoveries</v>
          </cell>
          <cell r="G916">
            <v>-4668526.8982852055</v>
          </cell>
          <cell r="H916">
            <v>-4668526.8982852055</v>
          </cell>
          <cell r="I916">
            <v>-4668526.8982852055</v>
          </cell>
          <cell r="J916">
            <v>-4668526.8982852055</v>
          </cell>
          <cell r="K916">
            <v>-4668526.8982852055</v>
          </cell>
          <cell r="L916">
            <v>-4668526.8982852055</v>
          </cell>
          <cell r="M916">
            <v>-4668526.8982852055</v>
          </cell>
          <cell r="N916">
            <v>-4668526.8982852055</v>
          </cell>
          <cell r="O916">
            <v>-4668526.8982852055</v>
          </cell>
          <cell r="P916">
            <v>-4668526.8982852055</v>
          </cell>
          <cell r="Q916">
            <v>-4668526.8982852055</v>
          </cell>
          <cell r="R916">
            <v>-4668526.8982852055</v>
          </cell>
          <cell r="S916">
            <v>-4668526.8982852055</v>
          </cell>
          <cell r="T916">
            <v>-4668526.8982852055</v>
          </cell>
          <cell r="U916">
            <v>-4668526.8982852055</v>
          </cell>
          <cell r="V916">
            <v>-4668526.8982852055</v>
          </cell>
          <cell r="W916">
            <v>-4668526.8982852055</v>
          </cell>
          <cell r="X916">
            <v>-4668526.8982852055</v>
          </cell>
          <cell r="Y916">
            <v>-4381126.8982852055</v>
          </cell>
          <cell r="Z916">
            <v>-4236326.8982852055</v>
          </cell>
          <cell r="AA916">
            <v>-4100726.1787706725</v>
          </cell>
          <cell r="AB916">
            <v>-3580580.2800000003</v>
          </cell>
          <cell r="AC916">
            <v>-3580580.2800000003</v>
          </cell>
          <cell r="AD916">
            <v>0</v>
          </cell>
          <cell r="AE916">
            <v>0</v>
          </cell>
        </row>
        <row r="917">
          <cell r="A917" t="str">
            <v>CitiHoldings Total Macys - Sales Tax/Loss Share/Other/IAR</v>
          </cell>
          <cell r="B917">
            <v>-338041.93</v>
          </cell>
          <cell r="C917">
            <v>-338041.93</v>
          </cell>
          <cell r="D917">
            <v>0</v>
          </cell>
          <cell r="F917" t="str">
            <v>Sales Tax/Loss Share/Other/IAR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-338041.93</v>
          </cell>
          <cell r="AC917">
            <v>-338041.93</v>
          </cell>
          <cell r="AD917">
            <v>0</v>
          </cell>
          <cell r="AE917">
            <v>0</v>
          </cell>
        </row>
        <row r="918">
          <cell r="A918" t="str">
            <v>CitiHoldings Total Macys - Total Adjustments &amp; Refunds %</v>
          </cell>
          <cell r="B918">
            <v>0.18308400190645252</v>
          </cell>
          <cell r="C918">
            <v>0.18308400190645252</v>
          </cell>
          <cell r="D918">
            <v>0</v>
          </cell>
          <cell r="F918" t="str">
            <v>Total Adjustments &amp; Refunds %</v>
          </cell>
          <cell r="G918">
            <v>0.18308400190645252</v>
          </cell>
          <cell r="H918">
            <v>0.18308400190645252</v>
          </cell>
          <cell r="I918">
            <v>0.18308400190645252</v>
          </cell>
          <cell r="J918">
            <v>0.18308400190645252</v>
          </cell>
          <cell r="K918">
            <v>0.18308400190645252</v>
          </cell>
          <cell r="L918">
            <v>0.18308400190645252</v>
          </cell>
          <cell r="M918">
            <v>0.18308400190645252</v>
          </cell>
          <cell r="N918">
            <v>0.18308400190645252</v>
          </cell>
          <cell r="O918">
            <v>0.18308400190645252</v>
          </cell>
          <cell r="P918">
            <v>0.18308400190645252</v>
          </cell>
          <cell r="Q918">
            <v>0.18308400190645252</v>
          </cell>
          <cell r="R918">
            <v>0.18308400190645252</v>
          </cell>
          <cell r="S918">
            <v>0.18308400190645252</v>
          </cell>
          <cell r="T918">
            <v>0.18308400190645252</v>
          </cell>
          <cell r="U918">
            <v>0.18308400190645252</v>
          </cell>
          <cell r="V918">
            <v>0.18308400190645252</v>
          </cell>
          <cell r="W918">
            <v>0.18308400190645252</v>
          </cell>
          <cell r="X918">
            <v>0.18308400190645252</v>
          </cell>
          <cell r="Y918">
            <v>0.18308400190645252</v>
          </cell>
          <cell r="Z918">
            <v>0.18308400190645252</v>
          </cell>
          <cell r="AA918">
            <v>0.18308400190645252</v>
          </cell>
          <cell r="AB918">
            <v>0.18308400190645252</v>
          </cell>
          <cell r="AC918">
            <v>0.18308400190645252</v>
          </cell>
          <cell r="AD918">
            <v>0</v>
          </cell>
          <cell r="AE918">
            <v>0</v>
          </cell>
        </row>
        <row r="919">
          <cell r="A919" t="str">
            <v>CitiHoldings Total Macys - Bucket 0 to 1 %</v>
          </cell>
          <cell r="F919" t="str">
            <v>Bucket 0 to 1 %</v>
          </cell>
        </row>
        <row r="920">
          <cell r="A920" t="str">
            <v>CitiHoldings Total Macys - Bucket 1 to 2 %</v>
          </cell>
          <cell r="F920" t="str">
            <v>Bucket 1 to 2 %</v>
          </cell>
        </row>
        <row r="921">
          <cell r="A921" t="str">
            <v>CitiHoldings Total Macys - Bucket 2 to 3 %</v>
          </cell>
          <cell r="F921" t="str">
            <v>Bucket 2 to 3 %</v>
          </cell>
        </row>
        <row r="922">
          <cell r="A922" t="str">
            <v>CitiHoldings Total Macys - Bucket 3 to 4 %</v>
          </cell>
          <cell r="F922" t="str">
            <v>Bucket 3 to 4 %</v>
          </cell>
        </row>
        <row r="923">
          <cell r="A923" t="str">
            <v>CitiHoldings Total Macys - Bucket 4 to 5 %</v>
          </cell>
          <cell r="F923" t="str">
            <v>Bucket 4 to 5 %</v>
          </cell>
        </row>
        <row r="924">
          <cell r="A924" t="str">
            <v>CitiHoldings Total Macys - Bucket 5 to 6 %</v>
          </cell>
          <cell r="F924" t="str">
            <v>Bucket 5 to 6 %</v>
          </cell>
        </row>
        <row r="925">
          <cell r="A925" t="str">
            <v>CitiHoldings Total Macys - Bucket 6 to CWO %</v>
          </cell>
          <cell r="F925" t="str">
            <v>Bucket 6 to CWO %</v>
          </cell>
        </row>
        <row r="926">
          <cell r="A926" t="str">
            <v>CitiHoldings Total Macys - Bucket 0 to Bucket 2 % L2</v>
          </cell>
          <cell r="F926" t="str">
            <v>Bucket 0 to Bucket 2 % L2</v>
          </cell>
        </row>
        <row r="927">
          <cell r="A927" t="str">
            <v>CitiHoldings Total Macys - Bucket 2 to Bucket 4 % L2</v>
          </cell>
          <cell r="F927" t="str">
            <v>Bucket 2 to Bucket 4 % L2</v>
          </cell>
        </row>
        <row r="928">
          <cell r="A928" t="str">
            <v>CitiHoldings Total Macys - Bucket 4 to CWO % L3</v>
          </cell>
          <cell r="F928" t="str">
            <v>Bucket 4 to CWO % L3</v>
          </cell>
        </row>
        <row r="929">
          <cell r="A929" t="str">
            <v>CitiHoldings Total Macys - Bucket 0 to CWO % L7</v>
          </cell>
          <cell r="F929" t="str">
            <v>Bucket 0 to CWO % L7</v>
          </cell>
        </row>
        <row r="931">
          <cell r="A931" t="str">
            <v>Macys Co-Brand - Risk ANR</v>
          </cell>
          <cell r="E931" t="str">
            <v>Macys Co-Brand</v>
          </cell>
          <cell r="F931" t="str">
            <v>Risk ANR</v>
          </cell>
        </row>
        <row r="932">
          <cell r="A932" t="str">
            <v>Macys Co-Brand - Bucket 0 delinquency $</v>
          </cell>
          <cell r="F932" t="str">
            <v>Bucket 0 delinquency $</v>
          </cell>
        </row>
        <row r="933">
          <cell r="A933" t="str">
            <v>Macys Co-Brand - Bucket 1 delinquency $</v>
          </cell>
          <cell r="F933" t="str">
            <v>Bucket 1 delinquency $</v>
          </cell>
        </row>
        <row r="934">
          <cell r="A934" t="str">
            <v>Macys Co-Brand - Bucket 2 delinquency $</v>
          </cell>
          <cell r="F934" t="str">
            <v>Bucket 2 delinquency $</v>
          </cell>
        </row>
        <row r="935">
          <cell r="A935" t="str">
            <v>Macys Co-Brand - Bucket 3 delinquency $</v>
          </cell>
          <cell r="F935" t="str">
            <v>Bucket 3 delinquency $</v>
          </cell>
        </row>
        <row r="936">
          <cell r="A936" t="str">
            <v>Macys Co-Brand - Bucket 4 delinquency $</v>
          </cell>
          <cell r="F936" t="str">
            <v>Bucket 4 delinquency $</v>
          </cell>
        </row>
        <row r="937">
          <cell r="A937" t="str">
            <v>Macys Co-Brand - Bucket 5 delinquency $</v>
          </cell>
          <cell r="F937" t="str">
            <v>Bucket 5 delinquency $</v>
          </cell>
        </row>
        <row r="938">
          <cell r="A938" t="str">
            <v>Macys Co-Brand - Bucket 6 delinquency $</v>
          </cell>
          <cell r="F938" t="str">
            <v>Bucket 6 delinquency $</v>
          </cell>
        </row>
        <row r="939">
          <cell r="A939" t="str">
            <v>Macys Co-Brand - Contractual charge-offs</v>
          </cell>
          <cell r="B939">
            <v>5650714.7507346785</v>
          </cell>
          <cell r="C939">
            <v>5650714.7507346785</v>
          </cell>
          <cell r="D939">
            <v>0</v>
          </cell>
          <cell r="F939" t="str">
            <v>Contractual charge-offs</v>
          </cell>
          <cell r="G939">
            <v>5650714.7507346785</v>
          </cell>
          <cell r="H939">
            <v>5650714.7507346785</v>
          </cell>
          <cell r="I939">
            <v>5650714.7507346785</v>
          </cell>
          <cell r="J939">
            <v>5650714.7507346785</v>
          </cell>
          <cell r="K939">
            <v>5650714.7507346785</v>
          </cell>
          <cell r="L939">
            <v>5650714.7507346785</v>
          </cell>
          <cell r="M939">
            <v>5650714.7507346785</v>
          </cell>
          <cell r="N939">
            <v>5650714.7507346785</v>
          </cell>
          <cell r="O939">
            <v>5650714.7507346785</v>
          </cell>
          <cell r="P939">
            <v>5650714.7507346785</v>
          </cell>
          <cell r="Q939">
            <v>5650714.7507346785</v>
          </cell>
          <cell r="R939">
            <v>5650714.7507346785</v>
          </cell>
          <cell r="S939">
            <v>5650714.7507346785</v>
          </cell>
          <cell r="T939">
            <v>5650714.7507346785</v>
          </cell>
          <cell r="U939">
            <v>5650714.7507346785</v>
          </cell>
          <cell r="V939">
            <v>5650714.7507346785</v>
          </cell>
          <cell r="W939">
            <v>5650714.7507346785</v>
          </cell>
          <cell r="X939">
            <v>5650714.7507346785</v>
          </cell>
          <cell r="Y939">
            <v>5650714.7507346785</v>
          </cell>
          <cell r="Z939">
            <v>5650714.7507346785</v>
          </cell>
          <cell r="AA939">
            <v>5650714.7507346785</v>
          </cell>
          <cell r="AB939">
            <v>5650714.7507346785</v>
          </cell>
          <cell r="AC939">
            <v>5650714.7507346785</v>
          </cell>
        </row>
        <row r="940">
          <cell r="A940" t="str">
            <v>Macys Co-Brand - Gross Bankruptcy charge-offs</v>
          </cell>
          <cell r="B940">
            <v>1350447.5105119832</v>
          </cell>
          <cell r="C940">
            <v>1350447.5105119832</v>
          </cell>
          <cell r="D940">
            <v>0</v>
          </cell>
          <cell r="F940" t="str">
            <v>Gross Bankruptcy charge-offs</v>
          </cell>
          <cell r="G940">
            <v>1350447.5105119832</v>
          </cell>
          <cell r="H940">
            <v>1350447.5105119832</v>
          </cell>
          <cell r="I940">
            <v>1350447.5105119832</v>
          </cell>
          <cell r="J940">
            <v>1350447.5105119832</v>
          </cell>
          <cell r="K940">
            <v>1350447.5105119832</v>
          </cell>
          <cell r="L940">
            <v>1350447.5105119832</v>
          </cell>
          <cell r="M940">
            <v>1350447.5105119832</v>
          </cell>
          <cell r="N940">
            <v>1350447.5105119832</v>
          </cell>
          <cell r="O940">
            <v>1350447.5105119832</v>
          </cell>
          <cell r="P940">
            <v>1350447.5105119832</v>
          </cell>
          <cell r="Q940">
            <v>1350447.5105119832</v>
          </cell>
          <cell r="R940">
            <v>1350447.5105119832</v>
          </cell>
          <cell r="S940">
            <v>1350447.5105119832</v>
          </cell>
          <cell r="T940">
            <v>1350447.5105119832</v>
          </cell>
          <cell r="U940">
            <v>1350447.5105119832</v>
          </cell>
          <cell r="V940">
            <v>1350447.5105119832</v>
          </cell>
          <cell r="W940">
            <v>1350447.5105119832</v>
          </cell>
          <cell r="X940">
            <v>1350447.5105119832</v>
          </cell>
          <cell r="Y940">
            <v>1350447.5105119832</v>
          </cell>
          <cell r="Z940">
            <v>1350447.5105119832</v>
          </cell>
          <cell r="AA940">
            <v>1350447.5105119832</v>
          </cell>
          <cell r="AB940">
            <v>1350447.5105119832</v>
          </cell>
          <cell r="AC940">
            <v>1350447.5105119832</v>
          </cell>
        </row>
        <row r="941">
          <cell r="A941" t="str">
            <v>Macys Co-Brand - Total Gross Accelerated charge-offs</v>
          </cell>
          <cell r="B941">
            <v>670682.95344381058</v>
          </cell>
          <cell r="C941">
            <v>670682.95344381058</v>
          </cell>
          <cell r="D941">
            <v>0</v>
          </cell>
          <cell r="F941" t="str">
            <v>Total Gross Accelerated charge-offs</v>
          </cell>
          <cell r="G941">
            <v>670682.95344381058</v>
          </cell>
          <cell r="H941">
            <v>670682.95344381058</v>
          </cell>
          <cell r="I941">
            <v>670682.95344381058</v>
          </cell>
          <cell r="J941">
            <v>670682.95344381058</v>
          </cell>
          <cell r="K941">
            <v>670682.95344381058</v>
          </cell>
          <cell r="L941">
            <v>670682.95344381058</v>
          </cell>
          <cell r="M941">
            <v>670682.95344381058</v>
          </cell>
          <cell r="N941">
            <v>670682.95344381058</v>
          </cell>
          <cell r="O941">
            <v>670682.95344381058</v>
          </cell>
          <cell r="P941">
            <v>670682.95344381058</v>
          </cell>
          <cell r="Q941">
            <v>670682.95344381058</v>
          </cell>
          <cell r="R941">
            <v>670682.95344381058</v>
          </cell>
          <cell r="S941">
            <v>670682.95344381058</v>
          </cell>
          <cell r="T941">
            <v>670682.95344381058</v>
          </cell>
          <cell r="U941">
            <v>670682.95344381058</v>
          </cell>
          <cell r="V941">
            <v>670682.95344381058</v>
          </cell>
          <cell r="W941">
            <v>670682.95344381058</v>
          </cell>
          <cell r="X941">
            <v>670682.95344381058</v>
          </cell>
          <cell r="Y941">
            <v>670682.95344381058</v>
          </cell>
          <cell r="Z941">
            <v>670682.95344381058</v>
          </cell>
          <cell r="AA941">
            <v>670682.95344381058</v>
          </cell>
          <cell r="AB941">
            <v>670682.95344381058</v>
          </cell>
          <cell r="AC941">
            <v>670682.95344381058</v>
          </cell>
        </row>
        <row r="942">
          <cell r="A942" t="str">
            <v>Macys Co-Brand - NCL Adjustment</v>
          </cell>
          <cell r="B942">
            <v>349000</v>
          </cell>
          <cell r="C942">
            <v>349000</v>
          </cell>
          <cell r="D942">
            <v>0</v>
          </cell>
          <cell r="F942" t="str">
            <v>NCL Adjustment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249000</v>
          </cell>
          <cell r="S942">
            <v>249000</v>
          </cell>
          <cell r="T942">
            <v>249000</v>
          </cell>
          <cell r="U942">
            <v>249000</v>
          </cell>
          <cell r="V942">
            <v>249000</v>
          </cell>
          <cell r="W942">
            <v>249000</v>
          </cell>
          <cell r="X942">
            <v>249000</v>
          </cell>
          <cell r="Y942">
            <v>249000</v>
          </cell>
          <cell r="Z942">
            <v>249000</v>
          </cell>
          <cell r="AA942">
            <v>349000</v>
          </cell>
          <cell r="AB942">
            <v>349000</v>
          </cell>
          <cell r="AC942">
            <v>349000</v>
          </cell>
        </row>
        <row r="943">
          <cell r="A943" t="str">
            <v>Macys Co-Brand - Small Balance Charge-offs</v>
          </cell>
          <cell r="B943">
            <v>0</v>
          </cell>
          <cell r="C943">
            <v>0</v>
          </cell>
          <cell r="D943">
            <v>0</v>
          </cell>
          <cell r="F943" t="str">
            <v>Small Balance Charge-offs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 t="str">
            <v>Macys Co-Brand - Agency Fees</v>
          </cell>
          <cell r="B944">
            <v>632729.24999999988</v>
          </cell>
          <cell r="C944">
            <v>632729.24999999988</v>
          </cell>
          <cell r="D944">
            <v>0</v>
          </cell>
          <cell r="F944" t="str">
            <v>Agency Fees</v>
          </cell>
          <cell r="G944">
            <v>592916.32255057362</v>
          </cell>
          <cell r="H944">
            <v>592916.32255057362</v>
          </cell>
          <cell r="I944">
            <v>592916.32255057362</v>
          </cell>
          <cell r="J944">
            <v>592916.32255057362</v>
          </cell>
          <cell r="K944">
            <v>592916.32255057362</v>
          </cell>
          <cell r="L944">
            <v>592916.32255057362</v>
          </cell>
          <cell r="M944">
            <v>592916.32255057362</v>
          </cell>
          <cell r="N944">
            <v>592916.32255057362</v>
          </cell>
          <cell r="O944">
            <v>592916.32255057362</v>
          </cell>
          <cell r="P944">
            <v>592916.32255057362</v>
          </cell>
          <cell r="Q944">
            <v>592916.32255057362</v>
          </cell>
          <cell r="R944">
            <v>592916.32255057362</v>
          </cell>
          <cell r="S944">
            <v>592916.32255057362</v>
          </cell>
          <cell r="T944">
            <v>592916.32255057362</v>
          </cell>
          <cell r="U944">
            <v>592916.32255057362</v>
          </cell>
          <cell r="V944">
            <v>592916.32255057362</v>
          </cell>
          <cell r="W944">
            <v>592916.32255057362</v>
          </cell>
          <cell r="X944">
            <v>592916.32255057362</v>
          </cell>
          <cell r="Y944">
            <v>535516.32255057362</v>
          </cell>
          <cell r="Z944">
            <v>535516.32255057362</v>
          </cell>
          <cell r="AA944">
            <v>514852.48280356609</v>
          </cell>
          <cell r="AB944">
            <v>632729.24999999988</v>
          </cell>
          <cell r="AC944">
            <v>632729.24999999988</v>
          </cell>
        </row>
        <row r="945">
          <cell r="A945" t="str">
            <v>Macys Co-Brand - Total Collections recoveries</v>
          </cell>
          <cell r="B945">
            <v>-1885235.9500000002</v>
          </cell>
          <cell r="C945">
            <v>-1885235.9500000002</v>
          </cell>
          <cell r="D945">
            <v>0</v>
          </cell>
          <cell r="F945" t="str">
            <v>Total Collections recoveries</v>
          </cell>
          <cell r="G945">
            <v>-2065910.5315351</v>
          </cell>
          <cell r="H945">
            <v>-2065910.5315351</v>
          </cell>
          <cell r="I945">
            <v>-2065910.5315351</v>
          </cell>
          <cell r="J945">
            <v>-2065910.5315351</v>
          </cell>
          <cell r="K945">
            <v>-2065910.5315351</v>
          </cell>
          <cell r="L945">
            <v>-2065910.5315351</v>
          </cell>
          <cell r="M945">
            <v>-2065910.5315351</v>
          </cell>
          <cell r="N945">
            <v>-2065910.5315351</v>
          </cell>
          <cell r="O945">
            <v>-2065910.5315351</v>
          </cell>
          <cell r="P945">
            <v>-2065910.5315351</v>
          </cell>
          <cell r="Q945">
            <v>-2065910.5315351</v>
          </cell>
          <cell r="R945">
            <v>-2065910.5315351</v>
          </cell>
          <cell r="S945">
            <v>-2065910.5315351</v>
          </cell>
          <cell r="T945">
            <v>-2065910.5315351</v>
          </cell>
          <cell r="U945">
            <v>-2065910.5315351</v>
          </cell>
          <cell r="V945">
            <v>-2065910.5315351</v>
          </cell>
          <cell r="W945">
            <v>-2065910.5315351</v>
          </cell>
          <cell r="X945">
            <v>-2065910.5315351</v>
          </cell>
          <cell r="Y945">
            <v>-1865910.5315351</v>
          </cell>
          <cell r="Z945">
            <v>-1865910.5315351</v>
          </cell>
          <cell r="AA945">
            <v>-1793911.089907896</v>
          </cell>
          <cell r="AB945">
            <v>-1885235.9500000002</v>
          </cell>
          <cell r="AC945">
            <v>-1885235.9500000002</v>
          </cell>
        </row>
        <row r="946">
          <cell r="A946" t="str">
            <v>Macys Co-Brand - Written Off Asset Sales</v>
          </cell>
          <cell r="B946">
            <v>0</v>
          </cell>
          <cell r="C946">
            <v>0</v>
          </cell>
          <cell r="D946">
            <v>0</v>
          </cell>
          <cell r="F946" t="str">
            <v>Written Off Asset Sales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 t="str">
            <v>Macys Co-Brand - Sales Tax</v>
          </cell>
          <cell r="B947">
            <v>0</v>
          </cell>
          <cell r="C947">
            <v>0</v>
          </cell>
          <cell r="D947">
            <v>0</v>
          </cell>
          <cell r="F947" t="str">
            <v>Sales Tax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 t="str">
            <v>Macys Co-Brand - Loss Share</v>
          </cell>
          <cell r="B948">
            <v>0</v>
          </cell>
          <cell r="C948">
            <v>0</v>
          </cell>
          <cell r="D948">
            <v>0</v>
          </cell>
          <cell r="F948" t="str">
            <v>Loss Share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 t="str">
            <v>Macys Co-Brand - NCL Task</v>
          </cell>
          <cell r="B949">
            <v>0</v>
          </cell>
          <cell r="C949">
            <v>0</v>
          </cell>
          <cell r="D949">
            <v>0</v>
          </cell>
          <cell r="F949" t="str">
            <v>NCL Task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</row>
        <row r="950">
          <cell r="A950" t="str">
            <v>Macys Co-Brand - Misc1</v>
          </cell>
          <cell r="B950">
            <v>0</v>
          </cell>
          <cell r="C950">
            <v>0</v>
          </cell>
          <cell r="D950">
            <v>0</v>
          </cell>
          <cell r="F950" t="str">
            <v>Misc1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 t="str">
            <v>Macys Co-Brand - Misc2</v>
          </cell>
          <cell r="B951">
            <v>0</v>
          </cell>
          <cell r="C951">
            <v>0</v>
          </cell>
          <cell r="D951">
            <v>0</v>
          </cell>
          <cell r="F951" t="str">
            <v>Misc2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 t="str">
            <v>Macys Co-Brand - Misc3</v>
          </cell>
          <cell r="B952">
            <v>0</v>
          </cell>
          <cell r="C952">
            <v>0</v>
          </cell>
          <cell r="D952">
            <v>0</v>
          </cell>
          <cell r="F952" t="str">
            <v>Misc3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 t="str">
            <v>Macys Co-Brand - Total Adjustments &amp; Refunds</v>
          </cell>
          <cell r="B953">
            <v>-816458.828918971</v>
          </cell>
          <cell r="C953">
            <v>-816458.828918971</v>
          </cell>
          <cell r="D953">
            <v>0</v>
          </cell>
          <cell r="F953" t="str">
            <v>Total Adjustments &amp; Refunds</v>
          </cell>
          <cell r="G953">
            <v>-816458.828918971</v>
          </cell>
          <cell r="H953">
            <v>-816458.828918971</v>
          </cell>
          <cell r="I953">
            <v>-816458.828918971</v>
          </cell>
          <cell r="J953">
            <v>-816458.828918971</v>
          </cell>
          <cell r="K953">
            <v>-816458.828918971</v>
          </cell>
          <cell r="L953">
            <v>-816458.828918971</v>
          </cell>
          <cell r="M953">
            <v>-816458.828918971</v>
          </cell>
          <cell r="N953">
            <v>-816458.828918971</v>
          </cell>
          <cell r="O953">
            <v>-816458.828918971</v>
          </cell>
          <cell r="P953">
            <v>-816458.828918971</v>
          </cell>
          <cell r="Q953">
            <v>-816458.828918971</v>
          </cell>
          <cell r="R953">
            <v>-816458.828918971</v>
          </cell>
          <cell r="S953">
            <v>-816458.828918971</v>
          </cell>
          <cell r="T953">
            <v>-816458.828918971</v>
          </cell>
          <cell r="U953">
            <v>-816458.828918971</v>
          </cell>
          <cell r="V953">
            <v>-816458.828918971</v>
          </cell>
          <cell r="W953">
            <v>-816458.828918971</v>
          </cell>
          <cell r="X953">
            <v>-816458.828918971</v>
          </cell>
          <cell r="Y953">
            <v>-816458.828918971</v>
          </cell>
          <cell r="Z953">
            <v>-816458.828918971</v>
          </cell>
          <cell r="AA953">
            <v>-816458.828918971</v>
          </cell>
          <cell r="AB953">
            <v>-816458.828918971</v>
          </cell>
          <cell r="AC953">
            <v>-816458.828918971</v>
          </cell>
        </row>
        <row r="954">
          <cell r="A954" t="str">
            <v>Macys Co-Brand - Impaired Asset Reserve</v>
          </cell>
          <cell r="B954">
            <v>0</v>
          </cell>
          <cell r="C954">
            <v>0</v>
          </cell>
          <cell r="D954">
            <v>0</v>
          </cell>
          <cell r="F954" t="str">
            <v>Impaired Asset Reserve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 t="str">
            <v>Macys Co-Brand - Total Net Credit Loss</v>
          </cell>
          <cell r="B955">
            <v>5951879.6857714998</v>
          </cell>
          <cell r="C955">
            <v>5951879.6857714998</v>
          </cell>
          <cell r="D955">
            <v>0</v>
          </cell>
          <cell r="F955" t="str">
            <v>Total Net Credit Loss</v>
          </cell>
          <cell r="G955">
            <v>5382392.1767869741</v>
          </cell>
          <cell r="H955">
            <v>5382392.1767869741</v>
          </cell>
          <cell r="I955">
            <v>5382392.1767869741</v>
          </cell>
          <cell r="J955">
            <v>5382392.1767869741</v>
          </cell>
          <cell r="K955">
            <v>5382392.1767869741</v>
          </cell>
          <cell r="L955">
            <v>5382392.1767869741</v>
          </cell>
          <cell r="M955">
            <v>5382392.1767869741</v>
          </cell>
          <cell r="N955">
            <v>5382392.1767869741</v>
          </cell>
          <cell r="O955">
            <v>5382392.1767869741</v>
          </cell>
          <cell r="P955">
            <v>5382392.1767869741</v>
          </cell>
          <cell r="Q955">
            <v>5382392.1767869741</v>
          </cell>
          <cell r="R955">
            <v>5631392.1767869741</v>
          </cell>
          <cell r="S955">
            <v>5631392.1767869741</v>
          </cell>
          <cell r="T955">
            <v>5631392.1767869741</v>
          </cell>
          <cell r="U955">
            <v>5631392.1767869741</v>
          </cell>
          <cell r="V955">
            <v>5631392.1767869741</v>
          </cell>
          <cell r="W955">
            <v>5631392.1767869741</v>
          </cell>
          <cell r="X955">
            <v>5631392.1767869741</v>
          </cell>
          <cell r="Y955">
            <v>5773992.1767869741</v>
          </cell>
          <cell r="Z955">
            <v>5773992.1767869741</v>
          </cell>
          <cell r="AA955">
            <v>5925327.7786671706</v>
          </cell>
          <cell r="AB955">
            <v>5951879.6857714998</v>
          </cell>
          <cell r="AC955">
            <v>5951879.6857714998</v>
          </cell>
          <cell r="AD955">
            <v>0</v>
          </cell>
          <cell r="AE955">
            <v>0</v>
          </cell>
        </row>
        <row r="956">
          <cell r="A956" t="str">
            <v>Macys Co-Brand - Total Net Credit Loss - Sum</v>
          </cell>
          <cell r="B956">
            <v>5951879.6857715007</v>
          </cell>
          <cell r="C956">
            <v>5951879.6857715007</v>
          </cell>
          <cell r="D956">
            <v>0</v>
          </cell>
          <cell r="F956" t="str">
            <v>Total Net Credit Loss - Sum</v>
          </cell>
          <cell r="G956">
            <v>5382392.1767869741</v>
          </cell>
          <cell r="H956">
            <v>5382392.1767869741</v>
          </cell>
          <cell r="I956">
            <v>5382392.1767869741</v>
          </cell>
          <cell r="J956">
            <v>5382392.1767869741</v>
          </cell>
          <cell r="K956">
            <v>5382392.1767869741</v>
          </cell>
          <cell r="L956">
            <v>5382392.1767869741</v>
          </cell>
          <cell r="M956">
            <v>5382392.1767869741</v>
          </cell>
          <cell r="N956">
            <v>5382392.1767869741</v>
          </cell>
          <cell r="O956">
            <v>5382392.1767869741</v>
          </cell>
          <cell r="P956">
            <v>5382392.1767869741</v>
          </cell>
          <cell r="Q956">
            <v>5382392.1767869741</v>
          </cell>
          <cell r="R956">
            <v>5631392.1767869741</v>
          </cell>
          <cell r="S956">
            <v>5631392.1767869741</v>
          </cell>
          <cell r="T956">
            <v>5631392.1767869741</v>
          </cell>
          <cell r="U956">
            <v>5631392.1767869741</v>
          </cell>
          <cell r="V956">
            <v>5631392.1767869741</v>
          </cell>
          <cell r="W956">
            <v>5631392.1767869741</v>
          </cell>
          <cell r="X956">
            <v>5631392.1767869741</v>
          </cell>
          <cell r="Y956">
            <v>5773992.1767869741</v>
          </cell>
          <cell r="Z956">
            <v>5773992.1767869741</v>
          </cell>
          <cell r="AA956">
            <v>5925327.7786671706</v>
          </cell>
          <cell r="AB956">
            <v>5951879.6857715007</v>
          </cell>
          <cell r="AC956">
            <v>5951879.6857715007</v>
          </cell>
          <cell r="AD956">
            <v>0</v>
          </cell>
          <cell r="AE956">
            <v>0</v>
          </cell>
        </row>
        <row r="957">
          <cell r="A957" t="str">
            <v>Macys Co-Brand - Total Net Credit Loss - Check</v>
          </cell>
          <cell r="B957">
            <v>0</v>
          </cell>
          <cell r="C957">
            <v>0</v>
          </cell>
          <cell r="D957">
            <v>0</v>
          </cell>
          <cell r="F957" t="str">
            <v>Total Net Credit Loss - Check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</row>
        <row r="958">
          <cell r="A958" t="str">
            <v>Macys Co-Brand - Credit Loss (pre Adj. &amp; Ref)</v>
          </cell>
          <cell r="B958">
            <v>6768338.5146904718</v>
          </cell>
          <cell r="C958">
            <v>6768338.5146904718</v>
          </cell>
          <cell r="D958">
            <v>0</v>
          </cell>
          <cell r="F958" t="str">
            <v>Credit Loss (pre Adj. &amp; Ref)</v>
          </cell>
          <cell r="G958">
            <v>6198851.0057059452</v>
          </cell>
          <cell r="H958">
            <v>6198851.0057059452</v>
          </cell>
          <cell r="I958">
            <v>6198851.0057059452</v>
          </cell>
          <cell r="J958">
            <v>6198851.0057059452</v>
          </cell>
          <cell r="K958">
            <v>6198851.0057059452</v>
          </cell>
          <cell r="L958">
            <v>6198851.0057059452</v>
          </cell>
          <cell r="M958">
            <v>6198851.0057059452</v>
          </cell>
          <cell r="N958">
            <v>6198851.0057059452</v>
          </cell>
          <cell r="O958">
            <v>6198851.0057059452</v>
          </cell>
          <cell r="P958">
            <v>6198851.0057059452</v>
          </cell>
          <cell r="Q958">
            <v>6198851.0057059452</v>
          </cell>
          <cell r="R958">
            <v>6447851.0057059452</v>
          </cell>
          <cell r="S958">
            <v>6447851.0057059452</v>
          </cell>
          <cell r="T958">
            <v>6447851.0057059452</v>
          </cell>
          <cell r="U958">
            <v>6447851.0057059452</v>
          </cell>
          <cell r="V958">
            <v>6447851.0057059452</v>
          </cell>
          <cell r="W958">
            <v>6447851.0057059452</v>
          </cell>
          <cell r="X958">
            <v>6447851.0057059452</v>
          </cell>
          <cell r="Y958">
            <v>6590451.0057059452</v>
          </cell>
          <cell r="Z958">
            <v>6590451.0057059452</v>
          </cell>
          <cell r="AA958">
            <v>6741786.6075861417</v>
          </cell>
          <cell r="AB958">
            <v>6768338.5146904718</v>
          </cell>
          <cell r="AC958">
            <v>6768338.5146904718</v>
          </cell>
          <cell r="AD958">
            <v>0</v>
          </cell>
          <cell r="AE958">
            <v>0</v>
          </cell>
        </row>
        <row r="959">
          <cell r="A959" t="str">
            <v>Macys Co-Brand - Gross Charge-Offs</v>
          </cell>
          <cell r="B959">
            <v>8020845.214690472</v>
          </cell>
          <cell r="C959">
            <v>8020845.214690472</v>
          </cell>
          <cell r="D959">
            <v>0</v>
          </cell>
          <cell r="F959" t="str">
            <v>Gross Charge-Offs</v>
          </cell>
          <cell r="G959">
            <v>7671845.214690472</v>
          </cell>
          <cell r="H959">
            <v>7671845.214690472</v>
          </cell>
          <cell r="I959">
            <v>7671845.214690472</v>
          </cell>
          <cell r="J959">
            <v>7671845.214690472</v>
          </cell>
          <cell r="K959">
            <v>7671845.214690472</v>
          </cell>
          <cell r="L959">
            <v>7671845.214690472</v>
          </cell>
          <cell r="M959">
            <v>7671845.214690472</v>
          </cell>
          <cell r="N959">
            <v>7671845.214690472</v>
          </cell>
          <cell r="O959">
            <v>7671845.214690472</v>
          </cell>
          <cell r="P959">
            <v>7671845.214690472</v>
          </cell>
          <cell r="Q959">
            <v>7671845.214690472</v>
          </cell>
          <cell r="R959">
            <v>7920845.214690472</v>
          </cell>
          <cell r="S959">
            <v>7920845.214690472</v>
          </cell>
          <cell r="T959">
            <v>7920845.214690472</v>
          </cell>
          <cell r="U959">
            <v>7920845.214690472</v>
          </cell>
          <cell r="V959">
            <v>7920845.214690472</v>
          </cell>
          <cell r="W959">
            <v>7920845.214690472</v>
          </cell>
          <cell r="X959">
            <v>7920845.214690472</v>
          </cell>
          <cell r="Y959">
            <v>7920845.214690472</v>
          </cell>
          <cell r="Z959">
            <v>7920845.214690472</v>
          </cell>
          <cell r="AA959">
            <v>8020845.214690472</v>
          </cell>
          <cell r="AB959">
            <v>8020845.214690472</v>
          </cell>
          <cell r="AC959">
            <v>8020845.214690472</v>
          </cell>
          <cell r="AD959">
            <v>0</v>
          </cell>
          <cell r="AE959">
            <v>0</v>
          </cell>
        </row>
        <row r="960">
          <cell r="A960" t="str">
            <v>Macys Co-Brand - SBWO &amp; Other Adj</v>
          </cell>
          <cell r="B960">
            <v>349000</v>
          </cell>
          <cell r="C960">
            <v>349000</v>
          </cell>
          <cell r="D960">
            <v>0</v>
          </cell>
          <cell r="F960" t="str">
            <v>SBWO &amp; Other Adj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249000</v>
          </cell>
          <cell r="S960">
            <v>249000</v>
          </cell>
          <cell r="T960">
            <v>249000</v>
          </cell>
          <cell r="U960">
            <v>249000</v>
          </cell>
          <cell r="V960">
            <v>249000</v>
          </cell>
          <cell r="W960">
            <v>249000</v>
          </cell>
          <cell r="X960">
            <v>249000</v>
          </cell>
          <cell r="Y960">
            <v>249000</v>
          </cell>
          <cell r="Z960">
            <v>249000</v>
          </cell>
          <cell r="AA960">
            <v>349000</v>
          </cell>
          <cell r="AB960">
            <v>349000</v>
          </cell>
          <cell r="AC960">
            <v>349000</v>
          </cell>
          <cell r="AD960">
            <v>0</v>
          </cell>
          <cell r="AE960">
            <v>0</v>
          </cell>
        </row>
        <row r="961">
          <cell r="A961" t="str">
            <v>Macys Co-Brand - Total Recoveries &amp; Other</v>
          </cell>
          <cell r="B961">
            <v>-1252506.7000000002</v>
          </cell>
          <cell r="C961">
            <v>-1252506.7000000002</v>
          </cell>
          <cell r="D961">
            <v>0</v>
          </cell>
          <cell r="F961" t="str">
            <v>Total Recoveries &amp; Other</v>
          </cell>
          <cell r="G961">
            <v>-1472994.2089845263</v>
          </cell>
          <cell r="H961">
            <v>-1472994.2089845263</v>
          </cell>
          <cell r="I961">
            <v>-1472994.2089845263</v>
          </cell>
          <cell r="J961">
            <v>-1472994.2089845263</v>
          </cell>
          <cell r="K961">
            <v>-1472994.2089845263</v>
          </cell>
          <cell r="L961">
            <v>-1472994.2089845263</v>
          </cell>
          <cell r="M961">
            <v>-1472994.2089845263</v>
          </cell>
          <cell r="N961">
            <v>-1472994.2089845263</v>
          </cell>
          <cell r="O961">
            <v>-1472994.2089845263</v>
          </cell>
          <cell r="P961">
            <v>-1472994.2089845263</v>
          </cell>
          <cell r="Q961">
            <v>-1472994.2089845263</v>
          </cell>
          <cell r="R961">
            <v>-1472994.2089845263</v>
          </cell>
          <cell r="S961">
            <v>-1472994.2089845263</v>
          </cell>
          <cell r="T961">
            <v>-1472994.2089845263</v>
          </cell>
          <cell r="U961">
            <v>-1472994.2089845263</v>
          </cell>
          <cell r="V961">
            <v>-1472994.2089845263</v>
          </cell>
          <cell r="W961">
            <v>-1472994.2089845263</v>
          </cell>
          <cell r="X961">
            <v>-1472994.2089845263</v>
          </cell>
          <cell r="Y961">
            <v>-1330394.2089845263</v>
          </cell>
          <cell r="Z961">
            <v>-1330394.2089845263</v>
          </cell>
          <cell r="AA961">
            <v>-1279058.6071043299</v>
          </cell>
          <cell r="AB961">
            <v>-1252506.7000000002</v>
          </cell>
          <cell r="AC961">
            <v>-1252506.7000000002</v>
          </cell>
          <cell r="AD961">
            <v>0</v>
          </cell>
          <cell r="AE961">
            <v>0</v>
          </cell>
        </row>
        <row r="962">
          <cell r="A962" t="str">
            <v>Macys Co-Brand - Net Recoveries</v>
          </cell>
          <cell r="B962">
            <v>-1252506.7000000002</v>
          </cell>
          <cell r="C962">
            <v>-1252506.7000000002</v>
          </cell>
          <cell r="D962">
            <v>0</v>
          </cell>
          <cell r="F962" t="str">
            <v>Net Recoveries</v>
          </cell>
          <cell r="G962">
            <v>-1472994.2089845263</v>
          </cell>
          <cell r="H962">
            <v>-1472994.2089845263</v>
          </cell>
          <cell r="I962">
            <v>-1472994.2089845263</v>
          </cell>
          <cell r="J962">
            <v>-1472994.2089845263</v>
          </cell>
          <cell r="K962">
            <v>-1472994.2089845263</v>
          </cell>
          <cell r="L962">
            <v>-1472994.2089845263</v>
          </cell>
          <cell r="M962">
            <v>-1472994.2089845263</v>
          </cell>
          <cell r="N962">
            <v>-1472994.2089845263</v>
          </cell>
          <cell r="O962">
            <v>-1472994.2089845263</v>
          </cell>
          <cell r="P962">
            <v>-1472994.2089845263</v>
          </cell>
          <cell r="Q962">
            <v>-1472994.2089845263</v>
          </cell>
          <cell r="R962">
            <v>-1472994.2089845263</v>
          </cell>
          <cell r="S962">
            <v>-1472994.2089845263</v>
          </cell>
          <cell r="T962">
            <v>-1472994.2089845263</v>
          </cell>
          <cell r="U962">
            <v>-1472994.2089845263</v>
          </cell>
          <cell r="V962">
            <v>-1472994.2089845263</v>
          </cell>
          <cell r="W962">
            <v>-1472994.2089845263</v>
          </cell>
          <cell r="X962">
            <v>-1472994.2089845263</v>
          </cell>
          <cell r="Y962">
            <v>-1330394.2089845263</v>
          </cell>
          <cell r="Z962">
            <v>-1330394.2089845263</v>
          </cell>
          <cell r="AA962">
            <v>-1279058.6071043299</v>
          </cell>
          <cell r="AB962">
            <v>-1252506.7000000002</v>
          </cell>
          <cell r="AC962">
            <v>-1252506.7000000002</v>
          </cell>
          <cell r="AD962">
            <v>0</v>
          </cell>
          <cell r="AE962">
            <v>0</v>
          </cell>
        </row>
        <row r="963">
          <cell r="A963" t="str">
            <v>Macys Co-Brand - Sales Tax/Loss Share/Other/IAR</v>
          </cell>
          <cell r="B963">
            <v>0</v>
          </cell>
          <cell r="C963">
            <v>0</v>
          </cell>
          <cell r="D963">
            <v>0</v>
          </cell>
          <cell r="F963" t="str">
            <v>Sales Tax/Loss Share/Other/IAR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</row>
        <row r="964">
          <cell r="A964" t="str">
            <v>Macys Co-Brand - Total Adjustments &amp; Refunds %</v>
          </cell>
          <cell r="B964">
            <v>0.10642274525502296</v>
          </cell>
          <cell r="C964">
            <v>0.10642274525502296</v>
          </cell>
          <cell r="D964">
            <v>0</v>
          </cell>
          <cell r="F964" t="str">
            <v>Total Adjustments &amp; Refunds %</v>
          </cell>
          <cell r="G964">
            <v>0.10642274525502296</v>
          </cell>
          <cell r="H964">
            <v>0.10642274525502296</v>
          </cell>
          <cell r="I964">
            <v>0.10642274525502296</v>
          </cell>
          <cell r="J964">
            <v>0.10642274525502296</v>
          </cell>
          <cell r="K964">
            <v>0.10642274525502296</v>
          </cell>
          <cell r="L964">
            <v>0.10642274525502296</v>
          </cell>
          <cell r="M964">
            <v>0.10642274525502296</v>
          </cell>
          <cell r="N964">
            <v>0.10642274525502296</v>
          </cell>
          <cell r="O964">
            <v>0.10642274525502296</v>
          </cell>
          <cell r="P964">
            <v>0.10642274525502296</v>
          </cell>
          <cell r="Q964">
            <v>0.10642274525502296</v>
          </cell>
          <cell r="R964">
            <v>0.10642274525502296</v>
          </cell>
          <cell r="S964">
            <v>0.10642274525502296</v>
          </cell>
          <cell r="T964">
            <v>0.10642274525502296</v>
          </cell>
          <cell r="U964">
            <v>0.10642274525502296</v>
          </cell>
          <cell r="V964">
            <v>0.10642274525502296</v>
          </cell>
          <cell r="W964">
            <v>0.10642274525502296</v>
          </cell>
          <cell r="X964">
            <v>0.10642274525502296</v>
          </cell>
          <cell r="Y964">
            <v>0.10642274525502296</v>
          </cell>
          <cell r="Z964">
            <v>0.10642274525502296</v>
          </cell>
          <cell r="AA964">
            <v>0.10642274525502296</v>
          </cell>
          <cell r="AB964">
            <v>0.10642274525502296</v>
          </cell>
          <cell r="AC964">
            <v>0.10642274525502296</v>
          </cell>
          <cell r="AD964">
            <v>0</v>
          </cell>
          <cell r="AE964">
            <v>0</v>
          </cell>
        </row>
        <row r="965">
          <cell r="A965" t="str">
            <v>Macys Co-Brand - Bucket 0 to 1 %</v>
          </cell>
          <cell r="F965" t="str">
            <v>Bucket 0 to 1 %</v>
          </cell>
        </row>
        <row r="966">
          <cell r="A966" t="str">
            <v>Macys Co-Brand - Bucket 1 to 2 %</v>
          </cell>
          <cell r="F966" t="str">
            <v>Bucket 1 to 2 %</v>
          </cell>
        </row>
        <row r="967">
          <cell r="A967" t="str">
            <v>Macys Co-Brand - Bucket 2 to 3 %</v>
          </cell>
          <cell r="F967" t="str">
            <v>Bucket 2 to 3 %</v>
          </cell>
        </row>
        <row r="968">
          <cell r="A968" t="str">
            <v>Macys Co-Brand - Bucket 3 to 4 %</v>
          </cell>
          <cell r="F968" t="str">
            <v>Bucket 3 to 4 %</v>
          </cell>
        </row>
        <row r="969">
          <cell r="A969" t="str">
            <v>Macys Co-Brand - Bucket 4 to 5 %</v>
          </cell>
          <cell r="F969" t="str">
            <v>Bucket 4 to 5 %</v>
          </cell>
        </row>
        <row r="970">
          <cell r="A970" t="str">
            <v>Macys Co-Brand - Bucket 5 to 6 %</v>
          </cell>
          <cell r="F970" t="str">
            <v>Bucket 5 to 6 %</v>
          </cell>
        </row>
        <row r="971">
          <cell r="A971" t="str">
            <v>Macys Co-Brand - Bucket 6 to CWO %</v>
          </cell>
          <cell r="F971" t="str">
            <v>Bucket 6 to CWO %</v>
          </cell>
        </row>
        <row r="972">
          <cell r="A972" t="str">
            <v>Macys Co-Brand - Bucket 0 to Bucket 2 % L2</v>
          </cell>
          <cell r="F972" t="str">
            <v>Bucket 0 to Bucket 2 % L2</v>
          </cell>
        </row>
        <row r="973">
          <cell r="A973" t="str">
            <v>Macys Co-Brand - Bucket 2 to Bucket 4 % L2</v>
          </cell>
          <cell r="F973" t="str">
            <v>Bucket 2 to Bucket 4 % L2</v>
          </cell>
        </row>
        <row r="974">
          <cell r="A974" t="str">
            <v>Macys Co-Brand - Bucket 4 to CWO % L3</v>
          </cell>
          <cell r="F974" t="str">
            <v>Bucket 4 to CWO % L3</v>
          </cell>
        </row>
        <row r="975">
          <cell r="A975" t="str">
            <v>Macys Co-Brand - Bucket 0 to CWO % L7</v>
          </cell>
          <cell r="F975" t="str">
            <v>Bucket 0 to CWO % L7</v>
          </cell>
        </row>
        <row r="977">
          <cell r="A977" t="str">
            <v>Macys ex Visa - Risk ANR</v>
          </cell>
          <cell r="E977" t="str">
            <v>Macys ex Visa</v>
          </cell>
          <cell r="F977" t="str">
            <v>Risk ANR</v>
          </cell>
        </row>
        <row r="978">
          <cell r="A978" t="str">
            <v>Macys ex Visa - Bucket 0 delinquency $</v>
          </cell>
          <cell r="F978" t="str">
            <v>Bucket 0 delinquency $</v>
          </cell>
        </row>
        <row r="979">
          <cell r="A979" t="str">
            <v>Macys ex Visa - Bucket 1 delinquency $</v>
          </cell>
          <cell r="F979" t="str">
            <v>Bucket 1 delinquency $</v>
          </cell>
        </row>
        <row r="980">
          <cell r="A980" t="str">
            <v>Macys ex Visa - Bucket 2 delinquency $</v>
          </cell>
          <cell r="F980" t="str">
            <v>Bucket 2 delinquency $</v>
          </cell>
        </row>
        <row r="981">
          <cell r="A981" t="str">
            <v>Macys ex Visa - Bucket 3 delinquency $</v>
          </cell>
          <cell r="F981" t="str">
            <v>Bucket 3 delinquency $</v>
          </cell>
        </row>
        <row r="982">
          <cell r="A982" t="str">
            <v>Macys ex Visa - Bucket 4 delinquency $</v>
          </cell>
          <cell r="F982" t="str">
            <v>Bucket 4 delinquency $</v>
          </cell>
        </row>
        <row r="983">
          <cell r="A983" t="str">
            <v>Macys ex Visa - Bucket 5 delinquency $</v>
          </cell>
          <cell r="F983" t="str">
            <v>Bucket 5 delinquency $</v>
          </cell>
        </row>
        <row r="984">
          <cell r="A984" t="str">
            <v>Macys ex Visa - Bucket 6 delinquency $</v>
          </cell>
          <cell r="F984" t="str">
            <v>Bucket 6 delinquency $</v>
          </cell>
        </row>
        <row r="985">
          <cell r="A985" t="str">
            <v>Macys ex Visa - Contractual charge-offs</v>
          </cell>
          <cell r="B985">
            <v>23863177.402682092</v>
          </cell>
          <cell r="C985">
            <v>23863177.402682092</v>
          </cell>
          <cell r="D985">
            <v>0</v>
          </cell>
          <cell r="F985" t="str">
            <v>Contractual charge-offs</v>
          </cell>
          <cell r="G985">
            <v>23863177.402682092</v>
          </cell>
          <cell r="H985">
            <v>23863177.402682092</v>
          </cell>
          <cell r="I985">
            <v>23863177.402682092</v>
          </cell>
          <cell r="J985">
            <v>23863177.402682092</v>
          </cell>
          <cell r="K985">
            <v>23863177.402682092</v>
          </cell>
          <cell r="L985">
            <v>23863177.402682092</v>
          </cell>
          <cell r="M985">
            <v>23863177.402682092</v>
          </cell>
          <cell r="N985">
            <v>23863177.402682092</v>
          </cell>
          <cell r="O985">
            <v>23863177.402682092</v>
          </cell>
          <cell r="P985">
            <v>23863177.402682092</v>
          </cell>
          <cell r="Q985">
            <v>23863177.402682092</v>
          </cell>
          <cell r="R985">
            <v>23863177.402682092</v>
          </cell>
          <cell r="S985">
            <v>23863177.402682092</v>
          </cell>
          <cell r="T985">
            <v>23863177.402682092</v>
          </cell>
          <cell r="U985">
            <v>23863177.402682092</v>
          </cell>
          <cell r="V985">
            <v>23863177.402682092</v>
          </cell>
          <cell r="W985">
            <v>23863177.402682092</v>
          </cell>
          <cell r="X985">
            <v>23863177.402682092</v>
          </cell>
          <cell r="Y985">
            <v>23863177.402682092</v>
          </cell>
          <cell r="Z985">
            <v>23863177.402682092</v>
          </cell>
          <cell r="AA985">
            <v>23863177.402682092</v>
          </cell>
          <cell r="AB985">
            <v>23863177.402682092</v>
          </cell>
          <cell r="AC985">
            <v>23863177.402682092</v>
          </cell>
        </row>
        <row r="986">
          <cell r="A986" t="str">
            <v>Macys ex Visa - Gross Bankruptcy charge-offs</v>
          </cell>
          <cell r="B986">
            <v>4157400.8083751649</v>
          </cell>
          <cell r="C986">
            <v>4157400.8083751649</v>
          </cell>
          <cell r="D986">
            <v>0</v>
          </cell>
          <cell r="F986" t="str">
            <v>Gross Bankruptcy charge-offs</v>
          </cell>
          <cell r="G986">
            <v>4157400.8083751649</v>
          </cell>
          <cell r="H986">
            <v>4157400.8083751649</v>
          </cell>
          <cell r="I986">
            <v>4157400.8083751649</v>
          </cell>
          <cell r="J986">
            <v>4157400.8083751649</v>
          </cell>
          <cell r="K986">
            <v>4157400.8083751649</v>
          </cell>
          <cell r="L986">
            <v>4157400.8083751649</v>
          </cell>
          <cell r="M986">
            <v>4157400.8083751649</v>
          </cell>
          <cell r="N986">
            <v>4157400.8083751649</v>
          </cell>
          <cell r="O986">
            <v>4157400.8083751649</v>
          </cell>
          <cell r="P986">
            <v>4157400.8083751649</v>
          </cell>
          <cell r="Q986">
            <v>4157400.8083751649</v>
          </cell>
          <cell r="R986">
            <v>4157400.8083751649</v>
          </cell>
          <cell r="S986">
            <v>4157400.8083751649</v>
          </cell>
          <cell r="T986">
            <v>4157400.8083751649</v>
          </cell>
          <cell r="U986">
            <v>4157400.8083751649</v>
          </cell>
          <cell r="V986">
            <v>4157400.8083751649</v>
          </cell>
          <cell r="W986">
            <v>4157400.8083751649</v>
          </cell>
          <cell r="X986">
            <v>4157400.8083751649</v>
          </cell>
          <cell r="Y986">
            <v>4157400.8083751649</v>
          </cell>
          <cell r="Z986">
            <v>4157400.8083751649</v>
          </cell>
          <cell r="AA986">
            <v>4157400.8083751649</v>
          </cell>
          <cell r="AB986">
            <v>4157400.8083751649</v>
          </cell>
          <cell r="AC986">
            <v>4157400.8083751649</v>
          </cell>
        </row>
        <row r="987">
          <cell r="A987" t="str">
            <v>Macys ex Visa - Total Gross Accelerated charge-offs</v>
          </cell>
          <cell r="B987">
            <v>1300228.0291866618</v>
          </cell>
          <cell r="C987">
            <v>1300228.0291866618</v>
          </cell>
          <cell r="D987">
            <v>0</v>
          </cell>
          <cell r="F987" t="str">
            <v>Total Gross Accelerated charge-offs</v>
          </cell>
          <cell r="G987">
            <v>1300228.0291866618</v>
          </cell>
          <cell r="H987">
            <v>1300228.0291866618</v>
          </cell>
          <cell r="I987">
            <v>1300228.0291866618</v>
          </cell>
          <cell r="J987">
            <v>1300228.0291866618</v>
          </cell>
          <cell r="K987">
            <v>1300228.0291866618</v>
          </cell>
          <cell r="L987">
            <v>1300228.0291866618</v>
          </cell>
          <cell r="M987">
            <v>1300228.0291866618</v>
          </cell>
          <cell r="N987">
            <v>1300228.0291866618</v>
          </cell>
          <cell r="O987">
            <v>1300228.0291866618</v>
          </cell>
          <cell r="P987">
            <v>1300228.0291866618</v>
          </cell>
          <cell r="Q987">
            <v>1300228.0291866618</v>
          </cell>
          <cell r="R987">
            <v>1300228.0291866618</v>
          </cell>
          <cell r="S987">
            <v>1300228.0291866618</v>
          </cell>
          <cell r="T987">
            <v>1300228.0291866618</v>
          </cell>
          <cell r="U987">
            <v>1300228.0291866618</v>
          </cell>
          <cell r="V987">
            <v>1300228.0291866618</v>
          </cell>
          <cell r="W987">
            <v>1300228.0291866618</v>
          </cell>
          <cell r="X987">
            <v>1300228.0291866618</v>
          </cell>
          <cell r="Y987">
            <v>1300228.0291866618</v>
          </cell>
          <cell r="Z987">
            <v>1300228.0291866618</v>
          </cell>
          <cell r="AA987">
            <v>1300228.0291866618</v>
          </cell>
          <cell r="AB987">
            <v>1300228.0291866618</v>
          </cell>
          <cell r="AC987">
            <v>1300228.0291866618</v>
          </cell>
        </row>
        <row r="988">
          <cell r="A988" t="str">
            <v>Macys ex Visa - NCL Adjustment</v>
          </cell>
          <cell r="B988">
            <v>1528041.65</v>
          </cell>
          <cell r="C988">
            <v>1528041.65</v>
          </cell>
          <cell r="D988">
            <v>0</v>
          </cell>
          <cell r="F988" t="str">
            <v>NCL Adjustment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249000</v>
          </cell>
          <cell r="P988">
            <v>249000</v>
          </cell>
          <cell r="Q988">
            <v>249000</v>
          </cell>
          <cell r="R988">
            <v>249000</v>
          </cell>
          <cell r="S988">
            <v>249000</v>
          </cell>
          <cell r="T988">
            <v>398000</v>
          </cell>
          <cell r="U988">
            <v>398000</v>
          </cell>
          <cell r="V988">
            <v>398000</v>
          </cell>
          <cell r="W988">
            <v>547000</v>
          </cell>
          <cell r="X988">
            <v>547000</v>
          </cell>
          <cell r="Y988">
            <v>547000</v>
          </cell>
          <cell r="Z988">
            <v>747000</v>
          </cell>
          <cell r="AA988">
            <v>856000</v>
          </cell>
          <cell r="AB988">
            <v>1528041.65</v>
          </cell>
          <cell r="AC988">
            <v>1528041.65</v>
          </cell>
        </row>
        <row r="989">
          <cell r="A989" t="str">
            <v>Macys ex Visa - Small Balance Charge-offs</v>
          </cell>
          <cell r="B989">
            <v>0</v>
          </cell>
          <cell r="C989">
            <v>0</v>
          </cell>
          <cell r="D989">
            <v>0</v>
          </cell>
          <cell r="F989" t="str">
            <v>Small Balance Charge-offs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 t="str">
            <v>Macys ex Visa - Agency Fees</v>
          </cell>
          <cell r="B990">
            <v>1477932.46</v>
          </cell>
          <cell r="C990">
            <v>1477932.46</v>
          </cell>
          <cell r="D990">
            <v>0</v>
          </cell>
          <cell r="F990" t="str">
            <v>Agency Fees</v>
          </cell>
          <cell r="G990">
            <v>1218186.4948162807</v>
          </cell>
          <cell r="H990">
            <v>1218186.4948162807</v>
          </cell>
          <cell r="I990">
            <v>1218186.4948162807</v>
          </cell>
          <cell r="J990">
            <v>1218186.4948162807</v>
          </cell>
          <cell r="K990">
            <v>1218186.4948162807</v>
          </cell>
          <cell r="L990">
            <v>1218186.4948162807</v>
          </cell>
          <cell r="M990">
            <v>1218186.4948162807</v>
          </cell>
          <cell r="N990">
            <v>1218186.4948162807</v>
          </cell>
          <cell r="O990">
            <v>1218186.4948162807</v>
          </cell>
          <cell r="P990">
            <v>1218186.4948162807</v>
          </cell>
          <cell r="Q990">
            <v>1218186.4948162807</v>
          </cell>
          <cell r="R990">
            <v>1218186.4948162807</v>
          </cell>
          <cell r="S990">
            <v>1218186.4948162807</v>
          </cell>
          <cell r="T990">
            <v>1218186.4948162807</v>
          </cell>
          <cell r="U990">
            <v>1218186.4948162807</v>
          </cell>
          <cell r="V990">
            <v>1218186.4948162807</v>
          </cell>
          <cell r="W990">
            <v>1218186.4948162807</v>
          </cell>
          <cell r="X990">
            <v>1218186.4948162807</v>
          </cell>
          <cell r="Y990">
            <v>1162986.4948162807</v>
          </cell>
          <cell r="Z990">
            <v>1107786.4948162809</v>
          </cell>
          <cell r="AA990">
            <v>1075663.3284252905</v>
          </cell>
          <cell r="AB990">
            <v>1477932.46</v>
          </cell>
          <cell r="AC990">
            <v>1477932.46</v>
          </cell>
        </row>
        <row r="991">
          <cell r="A991" t="str">
            <v>Macys ex Visa - Total Collections recoveries</v>
          </cell>
          <cell r="B991">
            <v>-3806006.0400000005</v>
          </cell>
          <cell r="C991">
            <v>-3806006.0400000005</v>
          </cell>
          <cell r="D991">
            <v>0</v>
          </cell>
          <cell r="F991" t="str">
            <v>Total Collections recoveries</v>
          </cell>
          <cell r="G991">
            <v>-4413719.1841169596</v>
          </cell>
          <cell r="H991">
            <v>-4413719.1841169596</v>
          </cell>
          <cell r="I991">
            <v>-4413719.1841169596</v>
          </cell>
          <cell r="J991">
            <v>-4413719.1841169596</v>
          </cell>
          <cell r="K991">
            <v>-4413719.1841169596</v>
          </cell>
          <cell r="L991">
            <v>-4413719.1841169596</v>
          </cell>
          <cell r="M991">
            <v>-4413719.1841169596</v>
          </cell>
          <cell r="N991">
            <v>-4413719.1841169596</v>
          </cell>
          <cell r="O991">
            <v>-4413719.1841169596</v>
          </cell>
          <cell r="P991">
            <v>-4413719.1841169596</v>
          </cell>
          <cell r="Q991">
            <v>-4413719.1841169596</v>
          </cell>
          <cell r="R991">
            <v>-4413719.1841169596</v>
          </cell>
          <cell r="S991">
            <v>-4413719.1841169596</v>
          </cell>
          <cell r="T991">
            <v>-4413719.1841169596</v>
          </cell>
          <cell r="U991">
            <v>-4413719.1841169596</v>
          </cell>
          <cell r="V991">
            <v>-4413719.1841169596</v>
          </cell>
          <cell r="W991">
            <v>-4413719.1841169596</v>
          </cell>
          <cell r="X991">
            <v>-4413719.1841169596</v>
          </cell>
          <cell r="Y991">
            <v>-4213719.1841169596</v>
          </cell>
          <cell r="Z991">
            <v>-4013719.18411696</v>
          </cell>
          <cell r="AA991">
            <v>-3897330.9000916332</v>
          </cell>
          <cell r="AB991">
            <v>-3806006.0400000005</v>
          </cell>
          <cell r="AC991">
            <v>-3806006.0400000005</v>
          </cell>
        </row>
        <row r="992">
          <cell r="A992" t="str">
            <v>Macys ex Visa - Written Off Asset Sales</v>
          </cell>
          <cell r="B992">
            <v>0</v>
          </cell>
          <cell r="C992">
            <v>0</v>
          </cell>
          <cell r="D992">
            <v>0</v>
          </cell>
          <cell r="F992" t="str">
            <v>Written Off Asset Sales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 t="str">
            <v>Macys ex Visa - Sales Tax</v>
          </cell>
          <cell r="B993">
            <v>-338041.93</v>
          </cell>
          <cell r="C993">
            <v>-338041.93</v>
          </cell>
          <cell r="D993">
            <v>0</v>
          </cell>
          <cell r="F993" t="str">
            <v>Sales Tax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-338041.93</v>
          </cell>
          <cell r="AC993">
            <v>-338041.93</v>
          </cell>
        </row>
        <row r="994">
          <cell r="A994" t="str">
            <v>Macys ex Visa - Loss Share</v>
          </cell>
          <cell r="B994">
            <v>0</v>
          </cell>
          <cell r="C994">
            <v>0</v>
          </cell>
          <cell r="D994">
            <v>0</v>
          </cell>
          <cell r="F994" t="str">
            <v>Loss Share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 t="str">
            <v>Macys ex Visa - NCL Task</v>
          </cell>
          <cell r="B995">
            <v>0</v>
          </cell>
          <cell r="C995">
            <v>0</v>
          </cell>
          <cell r="D995">
            <v>0</v>
          </cell>
          <cell r="F995" t="str">
            <v>NCL Task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 t="str">
            <v>Macys ex Visa - Misc1</v>
          </cell>
          <cell r="B996">
            <v>0</v>
          </cell>
          <cell r="C996">
            <v>0</v>
          </cell>
          <cell r="D996">
            <v>0</v>
          </cell>
          <cell r="F996" t="str">
            <v>Misc1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 t="str">
            <v>Macys ex Visa - Misc2</v>
          </cell>
          <cell r="B997">
            <v>0</v>
          </cell>
          <cell r="C997">
            <v>0</v>
          </cell>
          <cell r="D997">
            <v>0</v>
          </cell>
          <cell r="F997" t="str">
            <v>Misc2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 t="str">
            <v>Macys ex Visa - Misc3</v>
          </cell>
          <cell r="B998">
            <v>0</v>
          </cell>
          <cell r="C998">
            <v>0</v>
          </cell>
          <cell r="D998">
            <v>0</v>
          </cell>
          <cell r="F998" t="str">
            <v>Misc3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 t="str">
            <v>Macys ex Visa - Total Adjustments &amp; Refunds</v>
          </cell>
          <cell r="B999">
            <v>-5956303.84058097</v>
          </cell>
          <cell r="C999">
            <v>-5956303.84058097</v>
          </cell>
          <cell r="D999">
            <v>0</v>
          </cell>
          <cell r="F999" t="str">
            <v>Total Adjustments &amp; Refunds</v>
          </cell>
          <cell r="G999">
            <v>-5956303.84058097</v>
          </cell>
          <cell r="H999">
            <v>-5956303.84058097</v>
          </cell>
          <cell r="I999">
            <v>-5956303.84058097</v>
          </cell>
          <cell r="J999">
            <v>-5956303.84058097</v>
          </cell>
          <cell r="K999">
            <v>-5956303.84058097</v>
          </cell>
          <cell r="L999">
            <v>-5956303.84058097</v>
          </cell>
          <cell r="M999">
            <v>-5956303.84058097</v>
          </cell>
          <cell r="N999">
            <v>-5956303.84058097</v>
          </cell>
          <cell r="O999">
            <v>-5956303.84058097</v>
          </cell>
          <cell r="P999">
            <v>-5956303.84058097</v>
          </cell>
          <cell r="Q999">
            <v>-5956303.84058097</v>
          </cell>
          <cell r="R999">
            <v>-5956303.84058097</v>
          </cell>
          <cell r="S999">
            <v>-5956303.84058097</v>
          </cell>
          <cell r="T999">
            <v>-5956303.84058097</v>
          </cell>
          <cell r="U999">
            <v>-5956303.84058097</v>
          </cell>
          <cell r="V999">
            <v>-5956303.84058097</v>
          </cell>
          <cell r="W999">
            <v>-5956303.84058097</v>
          </cell>
          <cell r="X999">
            <v>-5956303.84058097</v>
          </cell>
          <cell r="Y999">
            <v>-5956303.84058097</v>
          </cell>
          <cell r="Z999">
            <v>-5956303.84058097</v>
          </cell>
          <cell r="AA999">
            <v>-5956303.84058097</v>
          </cell>
          <cell r="AB999">
            <v>-5956303.84058097</v>
          </cell>
          <cell r="AC999">
            <v>-5956303.84058097</v>
          </cell>
        </row>
        <row r="1000">
          <cell r="A1000" t="str">
            <v>Macys ex Visa - Impaired Asset Reserve</v>
          </cell>
          <cell r="B1000">
            <v>0</v>
          </cell>
          <cell r="C1000">
            <v>0</v>
          </cell>
          <cell r="D1000">
            <v>0</v>
          </cell>
          <cell r="F1000" t="str">
            <v>Impaired Asset Reserve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 t="str">
            <v>Macys ex Visa - Total Net Credit Loss</v>
          </cell>
          <cell r="B1001">
            <v>22226428.53966295</v>
          </cell>
          <cell r="C1001">
            <v>22226428.53966295</v>
          </cell>
          <cell r="D1001">
            <v>0</v>
          </cell>
          <cell r="F1001" t="str">
            <v>Total Net Credit Loss</v>
          </cell>
          <cell r="G1001">
            <v>20168969.71036227</v>
          </cell>
          <cell r="H1001">
            <v>20168969.71036227</v>
          </cell>
          <cell r="I1001">
            <v>20168969.71036227</v>
          </cell>
          <cell r="J1001">
            <v>20168969.71036227</v>
          </cell>
          <cell r="K1001">
            <v>20168969.71036227</v>
          </cell>
          <cell r="L1001">
            <v>20168969.71036227</v>
          </cell>
          <cell r="M1001">
            <v>20168969.71036227</v>
          </cell>
          <cell r="N1001">
            <v>20168969.71036227</v>
          </cell>
          <cell r="O1001">
            <v>20417969.71036227</v>
          </cell>
          <cell r="P1001">
            <v>20417969.71036227</v>
          </cell>
          <cell r="Q1001">
            <v>20417969.71036227</v>
          </cell>
          <cell r="R1001">
            <v>20417969.71036227</v>
          </cell>
          <cell r="S1001">
            <v>20417969.71036227</v>
          </cell>
          <cell r="T1001">
            <v>20566969.71036227</v>
          </cell>
          <cell r="U1001">
            <v>20566969.71036227</v>
          </cell>
          <cell r="V1001">
            <v>20566969.71036227</v>
          </cell>
          <cell r="W1001">
            <v>20715969.71036227</v>
          </cell>
          <cell r="X1001">
            <v>20715969.71036227</v>
          </cell>
          <cell r="Y1001">
            <v>20860769.71036227</v>
          </cell>
          <cell r="Z1001">
            <v>21205569.71036227</v>
          </cell>
          <cell r="AA1001">
            <v>21398834.827996608</v>
          </cell>
          <cell r="AB1001">
            <v>22226428.53966295</v>
          </cell>
          <cell r="AC1001">
            <v>22226428.53966295</v>
          </cell>
          <cell r="AD1001">
            <v>0</v>
          </cell>
          <cell r="AE1001">
            <v>0</v>
          </cell>
        </row>
        <row r="1002">
          <cell r="A1002" t="str">
            <v>Macys ex Visa - Total Net Credit Loss - Sum</v>
          </cell>
          <cell r="B1002">
            <v>22226428.539662946</v>
          </cell>
          <cell r="C1002">
            <v>22226428.539662946</v>
          </cell>
          <cell r="D1002">
            <v>0</v>
          </cell>
          <cell r="F1002" t="str">
            <v>Total Net Credit Loss - Sum</v>
          </cell>
          <cell r="G1002">
            <v>20168969.71036227</v>
          </cell>
          <cell r="H1002">
            <v>20168969.71036227</v>
          </cell>
          <cell r="I1002">
            <v>20168969.71036227</v>
          </cell>
          <cell r="J1002">
            <v>20168969.71036227</v>
          </cell>
          <cell r="K1002">
            <v>20168969.71036227</v>
          </cell>
          <cell r="L1002">
            <v>20168969.71036227</v>
          </cell>
          <cell r="M1002">
            <v>20168969.71036227</v>
          </cell>
          <cell r="N1002">
            <v>20168969.71036227</v>
          </cell>
          <cell r="O1002">
            <v>20417969.71036227</v>
          </cell>
          <cell r="P1002">
            <v>20417969.71036227</v>
          </cell>
          <cell r="Q1002">
            <v>20417969.71036227</v>
          </cell>
          <cell r="R1002">
            <v>20417969.71036227</v>
          </cell>
          <cell r="S1002">
            <v>20417969.71036227</v>
          </cell>
          <cell r="T1002">
            <v>20566969.71036227</v>
          </cell>
          <cell r="U1002">
            <v>20566969.71036227</v>
          </cell>
          <cell r="V1002">
            <v>20566969.71036227</v>
          </cell>
          <cell r="W1002">
            <v>20715969.71036227</v>
          </cell>
          <cell r="X1002">
            <v>20715969.71036227</v>
          </cell>
          <cell r="Y1002">
            <v>20860769.71036227</v>
          </cell>
          <cell r="Z1002">
            <v>21205569.71036227</v>
          </cell>
          <cell r="AA1002">
            <v>21398834.827996608</v>
          </cell>
          <cell r="AB1002">
            <v>22226428.539662946</v>
          </cell>
          <cell r="AC1002">
            <v>22226428.539662946</v>
          </cell>
          <cell r="AD1002">
            <v>0</v>
          </cell>
          <cell r="AE1002">
            <v>0</v>
          </cell>
        </row>
        <row r="1003">
          <cell r="A1003" t="str">
            <v>Macys ex Visa - Total Net Credit Loss - Check</v>
          </cell>
          <cell r="B1003">
            <v>0</v>
          </cell>
          <cell r="C1003">
            <v>0</v>
          </cell>
          <cell r="D1003">
            <v>0</v>
          </cell>
          <cell r="F1003" t="str">
            <v>Total Net Credit Loss - Check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A1004" t="str">
            <v>Macys ex Visa - Credit Loss (pre Adj. &amp; Ref)</v>
          </cell>
          <cell r="B1004">
            <v>28182732.380243916</v>
          </cell>
          <cell r="C1004">
            <v>28182732.380243916</v>
          </cell>
          <cell r="D1004">
            <v>0</v>
          </cell>
          <cell r="F1004" t="str">
            <v>Credit Loss (pre Adj. &amp; Ref)</v>
          </cell>
          <cell r="G1004">
            <v>26125273.550943241</v>
          </cell>
          <cell r="H1004">
            <v>26125273.550943241</v>
          </cell>
          <cell r="I1004">
            <v>26125273.550943241</v>
          </cell>
          <cell r="J1004">
            <v>26125273.550943241</v>
          </cell>
          <cell r="K1004">
            <v>26125273.550943241</v>
          </cell>
          <cell r="L1004">
            <v>26125273.550943241</v>
          </cell>
          <cell r="M1004">
            <v>26125273.550943241</v>
          </cell>
          <cell r="N1004">
            <v>26125273.550943241</v>
          </cell>
          <cell r="O1004">
            <v>26374273.550943241</v>
          </cell>
          <cell r="P1004">
            <v>26374273.550943241</v>
          </cell>
          <cell r="Q1004">
            <v>26374273.550943241</v>
          </cell>
          <cell r="R1004">
            <v>26374273.550943241</v>
          </cell>
          <cell r="S1004">
            <v>26374273.550943241</v>
          </cell>
          <cell r="T1004">
            <v>26523273.550943241</v>
          </cell>
          <cell r="U1004">
            <v>26523273.550943241</v>
          </cell>
          <cell r="V1004">
            <v>26523273.550943241</v>
          </cell>
          <cell r="W1004">
            <v>26672273.550943241</v>
          </cell>
          <cell r="X1004">
            <v>26672273.550943241</v>
          </cell>
          <cell r="Y1004">
            <v>26817073.550943241</v>
          </cell>
          <cell r="Z1004">
            <v>27161873.550943241</v>
          </cell>
          <cell r="AA1004">
            <v>27355138.668577578</v>
          </cell>
          <cell r="AB1004">
            <v>28182732.380243916</v>
          </cell>
          <cell r="AC1004">
            <v>28182732.380243916</v>
          </cell>
          <cell r="AD1004">
            <v>0</v>
          </cell>
          <cell r="AE1004">
            <v>0</v>
          </cell>
        </row>
        <row r="1005">
          <cell r="A1005" t="str">
            <v>Macys ex Visa - Gross Charge-Offs</v>
          </cell>
          <cell r="B1005">
            <v>30848847.890243918</v>
          </cell>
          <cell r="C1005">
            <v>30848847.890243918</v>
          </cell>
          <cell r="D1005">
            <v>0</v>
          </cell>
          <cell r="F1005" t="str">
            <v>Gross Charge-Offs</v>
          </cell>
          <cell r="G1005">
            <v>29320806.240243919</v>
          </cell>
          <cell r="H1005">
            <v>29320806.240243919</v>
          </cell>
          <cell r="I1005">
            <v>29320806.240243919</v>
          </cell>
          <cell r="J1005">
            <v>29320806.240243919</v>
          </cell>
          <cell r="K1005">
            <v>29320806.240243919</v>
          </cell>
          <cell r="L1005">
            <v>29320806.240243919</v>
          </cell>
          <cell r="M1005">
            <v>29320806.240243919</v>
          </cell>
          <cell r="N1005">
            <v>29320806.240243919</v>
          </cell>
          <cell r="O1005">
            <v>29569806.240243919</v>
          </cell>
          <cell r="P1005">
            <v>29569806.240243919</v>
          </cell>
          <cell r="Q1005">
            <v>29569806.240243919</v>
          </cell>
          <cell r="R1005">
            <v>29569806.240243919</v>
          </cell>
          <cell r="S1005">
            <v>29569806.240243919</v>
          </cell>
          <cell r="T1005">
            <v>29718806.240243919</v>
          </cell>
          <cell r="U1005">
            <v>29718806.240243919</v>
          </cell>
          <cell r="V1005">
            <v>29718806.240243919</v>
          </cell>
          <cell r="W1005">
            <v>29867806.240243919</v>
          </cell>
          <cell r="X1005">
            <v>29867806.240243919</v>
          </cell>
          <cell r="Y1005">
            <v>29867806.240243919</v>
          </cell>
          <cell r="Z1005">
            <v>30067806.240243919</v>
          </cell>
          <cell r="AA1005">
            <v>30176806.240243919</v>
          </cell>
          <cell r="AB1005">
            <v>30848847.890243918</v>
          </cell>
          <cell r="AC1005">
            <v>30848847.890243918</v>
          </cell>
          <cell r="AD1005">
            <v>0</v>
          </cell>
          <cell r="AE1005">
            <v>0</v>
          </cell>
        </row>
        <row r="1006">
          <cell r="A1006" t="str">
            <v>Macys ex Visa - SBWO &amp; Other Adj</v>
          </cell>
          <cell r="B1006">
            <v>1528041.65</v>
          </cell>
          <cell r="C1006">
            <v>1528041.65</v>
          </cell>
          <cell r="D1006">
            <v>0</v>
          </cell>
          <cell r="F1006" t="str">
            <v>SBWO &amp; Other Adj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249000</v>
          </cell>
          <cell r="P1006">
            <v>249000</v>
          </cell>
          <cell r="Q1006">
            <v>249000</v>
          </cell>
          <cell r="R1006">
            <v>249000</v>
          </cell>
          <cell r="S1006">
            <v>249000</v>
          </cell>
          <cell r="T1006">
            <v>398000</v>
          </cell>
          <cell r="U1006">
            <v>398000</v>
          </cell>
          <cell r="V1006">
            <v>398000</v>
          </cell>
          <cell r="W1006">
            <v>547000</v>
          </cell>
          <cell r="X1006">
            <v>547000</v>
          </cell>
          <cell r="Y1006">
            <v>547000</v>
          </cell>
          <cell r="Z1006">
            <v>747000</v>
          </cell>
          <cell r="AA1006">
            <v>856000</v>
          </cell>
          <cell r="AB1006">
            <v>1528041.65</v>
          </cell>
          <cell r="AC1006">
            <v>1528041.65</v>
          </cell>
          <cell r="AD1006">
            <v>0</v>
          </cell>
          <cell r="AE1006">
            <v>0</v>
          </cell>
        </row>
        <row r="1007">
          <cell r="A1007" t="str">
            <v>Macys ex Visa - Total Recoveries &amp; Other</v>
          </cell>
          <cell r="B1007">
            <v>-2666115.5100000007</v>
          </cell>
          <cell r="C1007">
            <v>-2666115.5100000007</v>
          </cell>
          <cell r="D1007">
            <v>0</v>
          </cell>
          <cell r="F1007" t="str">
            <v>Total Recoveries &amp; Other</v>
          </cell>
          <cell r="G1007">
            <v>-3195532.6893006787</v>
          </cell>
          <cell r="H1007">
            <v>-3195532.6893006787</v>
          </cell>
          <cell r="I1007">
            <v>-3195532.6893006787</v>
          </cell>
          <cell r="J1007">
            <v>-3195532.6893006787</v>
          </cell>
          <cell r="K1007">
            <v>-3195532.6893006787</v>
          </cell>
          <cell r="L1007">
            <v>-3195532.6893006787</v>
          </cell>
          <cell r="M1007">
            <v>-3195532.6893006787</v>
          </cell>
          <cell r="N1007">
            <v>-3195532.6893006787</v>
          </cell>
          <cell r="O1007">
            <v>-3195532.6893006787</v>
          </cell>
          <cell r="P1007">
            <v>-3195532.6893006787</v>
          </cell>
          <cell r="Q1007">
            <v>-3195532.6893006787</v>
          </cell>
          <cell r="R1007">
            <v>-3195532.6893006787</v>
          </cell>
          <cell r="S1007">
            <v>-3195532.6893006787</v>
          </cell>
          <cell r="T1007">
            <v>-3195532.6893006787</v>
          </cell>
          <cell r="U1007">
            <v>-3195532.6893006787</v>
          </cell>
          <cell r="V1007">
            <v>-3195532.6893006787</v>
          </cell>
          <cell r="W1007">
            <v>-3195532.6893006787</v>
          </cell>
          <cell r="X1007">
            <v>-3195532.6893006787</v>
          </cell>
          <cell r="Y1007">
            <v>-3050732.6893006787</v>
          </cell>
          <cell r="Z1007">
            <v>-2905932.6893006791</v>
          </cell>
          <cell r="AA1007">
            <v>-2821667.5716663427</v>
          </cell>
          <cell r="AB1007">
            <v>-2666115.5100000007</v>
          </cell>
          <cell r="AC1007">
            <v>-2666115.5100000007</v>
          </cell>
          <cell r="AD1007">
            <v>0</v>
          </cell>
          <cell r="AE1007">
            <v>0</v>
          </cell>
        </row>
        <row r="1008">
          <cell r="A1008" t="str">
            <v>Macys ex Visa - Net Recoveries</v>
          </cell>
          <cell r="B1008">
            <v>-2328073.5800000005</v>
          </cell>
          <cell r="C1008">
            <v>-2328073.5800000005</v>
          </cell>
          <cell r="D1008">
            <v>0</v>
          </cell>
          <cell r="F1008" t="str">
            <v>Net Recoveries</v>
          </cell>
          <cell r="G1008">
            <v>-3195532.6893006787</v>
          </cell>
          <cell r="H1008">
            <v>-3195532.6893006787</v>
          </cell>
          <cell r="I1008">
            <v>-3195532.6893006787</v>
          </cell>
          <cell r="J1008">
            <v>-3195532.6893006787</v>
          </cell>
          <cell r="K1008">
            <v>-3195532.6893006787</v>
          </cell>
          <cell r="L1008">
            <v>-3195532.6893006787</v>
          </cell>
          <cell r="M1008">
            <v>-3195532.6893006787</v>
          </cell>
          <cell r="N1008">
            <v>-3195532.6893006787</v>
          </cell>
          <cell r="O1008">
            <v>-3195532.6893006787</v>
          </cell>
          <cell r="P1008">
            <v>-3195532.6893006787</v>
          </cell>
          <cell r="Q1008">
            <v>-3195532.6893006787</v>
          </cell>
          <cell r="R1008">
            <v>-3195532.6893006787</v>
          </cell>
          <cell r="S1008">
            <v>-3195532.6893006787</v>
          </cell>
          <cell r="T1008">
            <v>-3195532.6893006787</v>
          </cell>
          <cell r="U1008">
            <v>-3195532.6893006787</v>
          </cell>
          <cell r="V1008">
            <v>-3195532.6893006787</v>
          </cell>
          <cell r="W1008">
            <v>-3195532.6893006787</v>
          </cell>
          <cell r="X1008">
            <v>-3195532.6893006787</v>
          </cell>
          <cell r="Y1008">
            <v>-3050732.6893006787</v>
          </cell>
          <cell r="Z1008">
            <v>-2905932.6893006791</v>
          </cell>
          <cell r="AA1008">
            <v>-2821667.5716663427</v>
          </cell>
          <cell r="AB1008">
            <v>-2328073.5800000005</v>
          </cell>
          <cell r="AC1008">
            <v>-2328073.5800000005</v>
          </cell>
          <cell r="AD1008">
            <v>0</v>
          </cell>
          <cell r="AE1008">
            <v>0</v>
          </cell>
        </row>
        <row r="1009">
          <cell r="A1009" t="str">
            <v>Macys ex Visa - Sales Tax/Loss Share/Other/IAR</v>
          </cell>
          <cell r="B1009">
            <v>-338041.93</v>
          </cell>
          <cell r="C1009">
            <v>-338041.93</v>
          </cell>
          <cell r="D1009">
            <v>0</v>
          </cell>
          <cell r="F1009" t="str">
            <v>Sales Tax/Loss Share/Other/IAR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-338041.93</v>
          </cell>
          <cell r="AC1009">
            <v>-338041.93</v>
          </cell>
          <cell r="AD1009">
            <v>0</v>
          </cell>
          <cell r="AE1009">
            <v>0</v>
          </cell>
        </row>
        <row r="1010">
          <cell r="A1010" t="str">
            <v>Macys ex Visa - Total Adjustments &amp; Refunds %</v>
          </cell>
          <cell r="B1010">
            <v>0.20314256680997117</v>
          </cell>
          <cell r="C1010">
            <v>0.20314256680997117</v>
          </cell>
          <cell r="D1010">
            <v>0</v>
          </cell>
          <cell r="F1010" t="str">
            <v>Total Adjustments &amp; Refunds %</v>
          </cell>
          <cell r="G1010">
            <v>0.20314256680997117</v>
          </cell>
          <cell r="H1010">
            <v>0.20314256680997117</v>
          </cell>
          <cell r="I1010">
            <v>0.20314256680997117</v>
          </cell>
          <cell r="J1010">
            <v>0.20314256680997117</v>
          </cell>
          <cell r="K1010">
            <v>0.20314256680997117</v>
          </cell>
          <cell r="L1010">
            <v>0.20314256680997117</v>
          </cell>
          <cell r="M1010">
            <v>0.20314256680997117</v>
          </cell>
          <cell r="N1010">
            <v>0.20314256680997117</v>
          </cell>
          <cell r="O1010">
            <v>0.20314256680997117</v>
          </cell>
          <cell r="P1010">
            <v>0.20314256680997117</v>
          </cell>
          <cell r="Q1010">
            <v>0.20314256680997117</v>
          </cell>
          <cell r="R1010">
            <v>0.20314256680997117</v>
          </cell>
          <cell r="S1010">
            <v>0.20314256680997117</v>
          </cell>
          <cell r="T1010">
            <v>0.20314256680997117</v>
          </cell>
          <cell r="U1010">
            <v>0.20314256680997117</v>
          </cell>
          <cell r="V1010">
            <v>0.20314256680997117</v>
          </cell>
          <cell r="W1010">
            <v>0.20314256680997117</v>
          </cell>
          <cell r="X1010">
            <v>0.20314256680997117</v>
          </cell>
          <cell r="Y1010">
            <v>0.20314256680997117</v>
          </cell>
          <cell r="Z1010">
            <v>0.20314256680997117</v>
          </cell>
          <cell r="AA1010">
            <v>0.20314256680997117</v>
          </cell>
          <cell r="AB1010">
            <v>0.20314256680997117</v>
          </cell>
          <cell r="AC1010">
            <v>0.20314256680997117</v>
          </cell>
          <cell r="AD1010">
            <v>0</v>
          </cell>
          <cell r="AE1010">
            <v>0</v>
          </cell>
        </row>
        <row r="1011">
          <cell r="A1011" t="str">
            <v>Macys ex Visa - Bucket 0 to 1 %</v>
          </cell>
          <cell r="F1011" t="str">
            <v>Bucket 0 to 1 %</v>
          </cell>
        </row>
        <row r="1012">
          <cell r="A1012" t="str">
            <v>Macys ex Visa - Bucket 1 to 2 %</v>
          </cell>
          <cell r="F1012" t="str">
            <v>Bucket 1 to 2 %</v>
          </cell>
        </row>
        <row r="1013">
          <cell r="A1013" t="str">
            <v>Macys ex Visa - Bucket 2 to 3 %</v>
          </cell>
          <cell r="F1013" t="str">
            <v>Bucket 2 to 3 %</v>
          </cell>
        </row>
        <row r="1014">
          <cell r="A1014" t="str">
            <v>Macys ex Visa - Bucket 3 to 4 %</v>
          </cell>
          <cell r="F1014" t="str">
            <v>Bucket 3 to 4 %</v>
          </cell>
        </row>
        <row r="1015">
          <cell r="A1015" t="str">
            <v>Macys ex Visa - Bucket 4 to 5 %</v>
          </cell>
          <cell r="F1015" t="str">
            <v>Bucket 4 to 5 %</v>
          </cell>
        </row>
        <row r="1016">
          <cell r="A1016" t="str">
            <v>Macys ex Visa - Bucket 5 to 6 %</v>
          </cell>
          <cell r="F1016" t="str">
            <v>Bucket 5 to 6 %</v>
          </cell>
        </row>
        <row r="1017">
          <cell r="A1017" t="str">
            <v>Macys ex Visa - Bucket 6 to CWO %</v>
          </cell>
          <cell r="F1017" t="str">
            <v>Bucket 6 to CWO %</v>
          </cell>
        </row>
        <row r="1018">
          <cell r="A1018" t="str">
            <v>Macys ex Visa - Bucket 0 to Bucket 2 % L2</v>
          </cell>
          <cell r="F1018" t="str">
            <v>Bucket 0 to Bucket 2 % L2</v>
          </cell>
        </row>
        <row r="1019">
          <cell r="A1019" t="str">
            <v>Macys ex Visa - Bucket 2 to Bucket 4 % L2</v>
          </cell>
          <cell r="F1019" t="str">
            <v>Bucket 2 to Bucket 4 % L2</v>
          </cell>
        </row>
        <row r="1020">
          <cell r="A1020" t="str">
            <v>Macys ex Visa - Bucket 4 to CWO % L3</v>
          </cell>
          <cell r="F1020" t="str">
            <v>Bucket 4 to CWO % L3</v>
          </cell>
        </row>
        <row r="1021">
          <cell r="A1021" t="str">
            <v>Macys ex Visa - Bucket 0 to CWO % L7</v>
          </cell>
          <cell r="F1021" t="str">
            <v>Bucket 0 to CWO % L7</v>
          </cell>
        </row>
        <row r="1023">
          <cell r="A1023" t="str">
            <v>CitiHoldings Total RPL - Risk ANR</v>
          </cell>
          <cell r="E1023" t="str">
            <v>CitiHoldings Total RPL</v>
          </cell>
          <cell r="F1023" t="str">
            <v>Risk ANR</v>
          </cell>
        </row>
        <row r="1024">
          <cell r="A1024" t="str">
            <v>CitiHoldings Total RPL - Bucket 0 delinquency $</v>
          </cell>
          <cell r="F1024" t="str">
            <v>Bucket 0 delinquency $</v>
          </cell>
        </row>
        <row r="1025">
          <cell r="A1025" t="str">
            <v>CitiHoldings Total RPL - Bucket 1 delinquency $</v>
          </cell>
          <cell r="F1025" t="str">
            <v>Bucket 1 delinquency $</v>
          </cell>
        </row>
        <row r="1026">
          <cell r="A1026" t="str">
            <v>CitiHoldings Total RPL - Bucket 2 delinquency $</v>
          </cell>
          <cell r="F1026" t="str">
            <v>Bucket 2 delinquency $</v>
          </cell>
        </row>
        <row r="1027">
          <cell r="A1027" t="str">
            <v>CitiHoldings Total RPL - Bucket 3 delinquency $</v>
          </cell>
          <cell r="F1027" t="str">
            <v>Bucket 3 delinquency $</v>
          </cell>
        </row>
        <row r="1028">
          <cell r="A1028" t="str">
            <v>CitiHoldings Total RPL - Bucket 4 delinquency $</v>
          </cell>
          <cell r="F1028" t="str">
            <v>Bucket 4 delinquency $</v>
          </cell>
        </row>
        <row r="1029">
          <cell r="A1029" t="str">
            <v>CitiHoldings Total RPL - Bucket 5 delinquency $</v>
          </cell>
          <cell r="F1029" t="str">
            <v>Bucket 5 delinquency $</v>
          </cell>
        </row>
        <row r="1030">
          <cell r="A1030" t="str">
            <v>CitiHoldings Total RPL - Bucket 6 delinquency $</v>
          </cell>
          <cell r="F1030" t="str">
            <v>Bucket 6 delinquency $</v>
          </cell>
        </row>
        <row r="1031">
          <cell r="A1031" t="str">
            <v>CitiHoldings Total RPL - Contractual charge-offs</v>
          </cell>
          <cell r="B1031">
            <v>11448731.530000001</v>
          </cell>
          <cell r="C1031">
            <v>11448731.530000001</v>
          </cell>
          <cell r="D1031">
            <v>0</v>
          </cell>
          <cell r="F1031" t="str">
            <v>Contractual charge-offs</v>
          </cell>
          <cell r="G1031">
            <v>10844914.426126597</v>
          </cell>
          <cell r="H1031">
            <v>10844914.426126597</v>
          </cell>
          <cell r="I1031">
            <v>10844914.426126597</v>
          </cell>
          <cell r="J1031">
            <v>10844914.426126597</v>
          </cell>
          <cell r="K1031">
            <v>10844914.426126597</v>
          </cell>
          <cell r="L1031">
            <v>10844914.426126597</v>
          </cell>
          <cell r="M1031">
            <v>10844914.426126597</v>
          </cell>
          <cell r="N1031">
            <v>11093914.426126596</v>
          </cell>
          <cell r="O1031">
            <v>11122394.033672206</v>
          </cell>
          <cell r="P1031">
            <v>11267439.948925577</v>
          </cell>
          <cell r="Q1031">
            <v>11267439.948925577</v>
          </cell>
          <cell r="R1031">
            <v>11255465.450464459</v>
          </cell>
          <cell r="S1031">
            <v>11304465.450464459</v>
          </cell>
          <cell r="T1031">
            <v>11349575.890485156</v>
          </cell>
          <cell r="U1031">
            <v>11349575.890485156</v>
          </cell>
          <cell r="V1031">
            <v>11349575.890485156</v>
          </cell>
          <cell r="W1031">
            <v>11345701.993106604</v>
          </cell>
          <cell r="X1031">
            <v>11394701.993106602</v>
          </cell>
          <cell r="Y1031">
            <v>11440126.673579052</v>
          </cell>
          <cell r="Z1031">
            <v>11485561.544274611</v>
          </cell>
          <cell r="AA1031">
            <v>11492038.671247825</v>
          </cell>
          <cell r="AB1031">
            <v>11448731.530000001</v>
          </cell>
          <cell r="AC1031">
            <v>11448731.530000001</v>
          </cell>
          <cell r="AD1031">
            <v>0</v>
          </cell>
          <cell r="AE1031">
            <v>0</v>
          </cell>
        </row>
        <row r="1032">
          <cell r="A1032" t="str">
            <v>CitiHoldings Total RPL - Gross Bankruptcy charge-offs</v>
          </cell>
          <cell r="B1032">
            <v>1826082.4199999995</v>
          </cell>
          <cell r="C1032">
            <v>1826082.4199999995</v>
          </cell>
          <cell r="D1032">
            <v>0</v>
          </cell>
          <cell r="F1032" t="str">
            <v>Gross Bankruptcy charge-offs</v>
          </cell>
          <cell r="G1032">
            <v>2768904.8692546701</v>
          </cell>
          <cell r="H1032">
            <v>2768904.8692546701</v>
          </cell>
          <cell r="I1032">
            <v>2768904.8692546701</v>
          </cell>
          <cell r="J1032">
            <v>2768904.8692546701</v>
          </cell>
          <cell r="K1032">
            <v>2768904.8692546701</v>
          </cell>
          <cell r="L1032">
            <v>2767593.8135159323</v>
          </cell>
          <cell r="M1032">
            <v>2767593.7085289098</v>
          </cell>
          <cell r="N1032">
            <v>2767593.7085289098</v>
          </cell>
          <cell r="O1032">
            <v>2767593.6985289096</v>
          </cell>
          <cell r="P1032">
            <v>2518593.6985289096</v>
          </cell>
          <cell r="Q1032">
            <v>2518593.6985289096</v>
          </cell>
          <cell r="R1032">
            <v>2518593.6885289093</v>
          </cell>
          <cell r="S1032">
            <v>2469593.6885289093</v>
          </cell>
          <cell r="T1032">
            <v>2420593.6885289093</v>
          </cell>
          <cell r="U1032">
            <v>2420593.6885289093</v>
          </cell>
          <cell r="V1032">
            <v>2420593.6885289093</v>
          </cell>
          <cell r="W1032">
            <v>2271593.6885289093</v>
          </cell>
          <cell r="X1032">
            <v>2122593.6885289093</v>
          </cell>
          <cell r="Y1032">
            <v>1973593.6885289096</v>
          </cell>
          <cell r="Z1032">
            <v>1854593.6885289093</v>
          </cell>
          <cell r="AA1032">
            <v>1835059.811914162</v>
          </cell>
          <cell r="AB1032">
            <v>1826082.4199999995</v>
          </cell>
          <cell r="AC1032">
            <v>1826082.4199999995</v>
          </cell>
          <cell r="AD1032">
            <v>0</v>
          </cell>
          <cell r="AE1032">
            <v>0</v>
          </cell>
        </row>
        <row r="1033">
          <cell r="A1033" t="str">
            <v>CitiHoldings Total RPL - Total Gross Accelerated charge-offs</v>
          </cell>
          <cell r="B1033">
            <v>578837.74999999977</v>
          </cell>
          <cell r="C1033">
            <v>578837.74999999977</v>
          </cell>
          <cell r="D1033">
            <v>0</v>
          </cell>
          <cell r="F1033" t="str">
            <v>Total Gross Accelerated charge-offs</v>
          </cell>
          <cell r="G1033">
            <v>598700.86676620191</v>
          </cell>
          <cell r="H1033">
            <v>598700.86676620191</v>
          </cell>
          <cell r="I1033">
            <v>598700.86676620191</v>
          </cell>
          <cell r="J1033">
            <v>598700.86676620191</v>
          </cell>
          <cell r="K1033">
            <v>598700.86676620191</v>
          </cell>
          <cell r="L1033">
            <v>598700.86676620191</v>
          </cell>
          <cell r="M1033">
            <v>598700.76676620182</v>
          </cell>
          <cell r="N1033">
            <v>598700.76676620182</v>
          </cell>
          <cell r="O1033">
            <v>598700.7667662017</v>
          </cell>
          <cell r="P1033">
            <v>598700.75676620181</v>
          </cell>
          <cell r="Q1033">
            <v>598700.75676620181</v>
          </cell>
          <cell r="R1033">
            <v>598700.7467662018</v>
          </cell>
          <cell r="S1033">
            <v>598700.74676620192</v>
          </cell>
          <cell r="T1033">
            <v>598700.64676620194</v>
          </cell>
          <cell r="U1033">
            <v>598700.64676620194</v>
          </cell>
          <cell r="V1033">
            <v>598700.64676620194</v>
          </cell>
          <cell r="W1033">
            <v>588231.77452740446</v>
          </cell>
          <cell r="X1033">
            <v>588231.77452740446</v>
          </cell>
          <cell r="Y1033">
            <v>583231.77452740434</v>
          </cell>
          <cell r="Z1033">
            <v>583231.76452740433</v>
          </cell>
          <cell r="AA1033">
            <v>577776.12013999093</v>
          </cell>
          <cell r="AB1033">
            <v>578837.74999999977</v>
          </cell>
          <cell r="AC1033">
            <v>578837.74999999977</v>
          </cell>
          <cell r="AD1033">
            <v>0</v>
          </cell>
          <cell r="AE1033">
            <v>0</v>
          </cell>
        </row>
        <row r="1034">
          <cell r="A1034" t="str">
            <v>CitiHoldings Total RPL - NCL Adjustment</v>
          </cell>
          <cell r="B1034">
            <v>123249.33000000067</v>
          </cell>
          <cell r="C1034">
            <v>123249.33000000067</v>
          </cell>
          <cell r="D1034">
            <v>0</v>
          </cell>
          <cell r="F1034" t="str">
            <v>NCL Adjustment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123249.33000000067</v>
          </cell>
          <cell r="AC1034">
            <v>123249.33000000067</v>
          </cell>
          <cell r="AD1034">
            <v>0</v>
          </cell>
          <cell r="AE1034">
            <v>0</v>
          </cell>
        </row>
        <row r="1035">
          <cell r="A1035" t="str">
            <v>CitiHoldings Total RPL - Small Balance Charge-offs</v>
          </cell>
          <cell r="B1035">
            <v>207425.35</v>
          </cell>
          <cell r="C1035">
            <v>207425.35</v>
          </cell>
          <cell r="D1035">
            <v>0</v>
          </cell>
          <cell r="F1035" t="str">
            <v>Small Balance Charge-offs</v>
          </cell>
          <cell r="G1035">
            <v>200342.50447485104</v>
          </cell>
          <cell r="H1035">
            <v>200342.50447485104</v>
          </cell>
          <cell r="I1035">
            <v>200342.50447485104</v>
          </cell>
          <cell r="J1035">
            <v>200342.50447485104</v>
          </cell>
          <cell r="K1035">
            <v>200342.50447485104</v>
          </cell>
          <cell r="L1035">
            <v>200342.50447485104</v>
          </cell>
          <cell r="M1035">
            <v>200342.40447485104</v>
          </cell>
          <cell r="N1035">
            <v>200342.304474851</v>
          </cell>
          <cell r="O1035">
            <v>200342.29447485099</v>
          </cell>
          <cell r="P1035">
            <v>206240.59837485099</v>
          </cell>
          <cell r="Q1035">
            <v>206240.59837485099</v>
          </cell>
          <cell r="R1035">
            <v>212235.33247485099</v>
          </cell>
          <cell r="S1035">
            <v>218278.291674851</v>
          </cell>
          <cell r="T1035">
            <v>224369.45597485098</v>
          </cell>
          <cell r="U1035">
            <v>224369.45597485098</v>
          </cell>
          <cell r="V1035">
            <v>224369.45597485098</v>
          </cell>
          <cell r="W1035">
            <v>229092.51824151765</v>
          </cell>
          <cell r="X1035">
            <v>233852.09910818434</v>
          </cell>
          <cell r="Y1035">
            <v>217548.97561497227</v>
          </cell>
          <cell r="Z1035">
            <v>218502.9594587223</v>
          </cell>
          <cell r="AA1035">
            <v>207090.6704274723</v>
          </cell>
          <cell r="AB1035">
            <v>207425.35</v>
          </cell>
          <cell r="AC1035">
            <v>207425.35</v>
          </cell>
          <cell r="AD1035">
            <v>0</v>
          </cell>
          <cell r="AE1035">
            <v>0</v>
          </cell>
        </row>
        <row r="1036">
          <cell r="A1036" t="str">
            <v>CitiHoldings Total RPL - Agency Fees</v>
          </cell>
          <cell r="B1036">
            <v>507267.37</v>
          </cell>
          <cell r="C1036">
            <v>507267.37</v>
          </cell>
          <cell r="D1036">
            <v>0</v>
          </cell>
          <cell r="F1036" t="str">
            <v>Agency Fees</v>
          </cell>
          <cell r="G1036">
            <v>459965.16896839987</v>
          </cell>
          <cell r="H1036">
            <v>459965.16896839987</v>
          </cell>
          <cell r="I1036">
            <v>459965.16896839987</v>
          </cell>
          <cell r="J1036">
            <v>459965.16896839987</v>
          </cell>
          <cell r="K1036">
            <v>459965.16896839987</v>
          </cell>
          <cell r="L1036">
            <v>459965.16896839987</v>
          </cell>
          <cell r="M1036">
            <v>459965.16896839987</v>
          </cell>
          <cell r="N1036">
            <v>459965.16896839987</v>
          </cell>
          <cell r="O1036">
            <v>459965.16896839987</v>
          </cell>
          <cell r="P1036">
            <v>459965.16896839987</v>
          </cell>
          <cell r="Q1036">
            <v>459965.16896839987</v>
          </cell>
          <cell r="R1036">
            <v>459965.16896839987</v>
          </cell>
          <cell r="S1036">
            <v>459965.16896839987</v>
          </cell>
          <cell r="T1036">
            <v>459965.16896839987</v>
          </cell>
          <cell r="U1036">
            <v>459965.16896839987</v>
          </cell>
          <cell r="V1036">
            <v>459965.16896839987</v>
          </cell>
          <cell r="W1036">
            <v>459965.16896839987</v>
          </cell>
          <cell r="X1036">
            <v>459965.16896839987</v>
          </cell>
          <cell r="Y1036">
            <v>459965.16896839987</v>
          </cell>
          <cell r="Z1036">
            <v>459965.16896839987</v>
          </cell>
          <cell r="AA1036">
            <v>507267.37</v>
          </cell>
          <cell r="AB1036">
            <v>507267.37</v>
          </cell>
          <cell r="AC1036">
            <v>507267.37</v>
          </cell>
          <cell r="AD1036">
            <v>0</v>
          </cell>
          <cell r="AE1036">
            <v>0</v>
          </cell>
        </row>
        <row r="1037">
          <cell r="A1037" t="str">
            <v>CitiHoldings Total RPL - Total Collections recoveries</v>
          </cell>
          <cell r="B1037">
            <v>-1501445.7000000002</v>
          </cell>
          <cell r="C1037">
            <v>-1501445.7000000002</v>
          </cell>
          <cell r="D1037">
            <v>0</v>
          </cell>
          <cell r="F1037" t="str">
            <v>Total Collections recoveries</v>
          </cell>
          <cell r="G1037">
            <v>-1441599.5703799927</v>
          </cell>
          <cell r="H1037">
            <v>-1441599.5703799927</v>
          </cell>
          <cell r="I1037">
            <v>-1441599.5703799927</v>
          </cell>
          <cell r="J1037">
            <v>-1441599.5703799927</v>
          </cell>
          <cell r="K1037">
            <v>-1441599.5703799927</v>
          </cell>
          <cell r="L1037">
            <v>-1441599.5703799927</v>
          </cell>
          <cell r="M1037">
            <v>-1441599.5703799927</v>
          </cell>
          <cell r="N1037">
            <v>-1441599.5703799927</v>
          </cell>
          <cell r="O1037">
            <v>-1441599.5703799927</v>
          </cell>
          <cell r="P1037">
            <v>-1441599.5703799927</v>
          </cell>
          <cell r="Q1037">
            <v>-1441599.5703799927</v>
          </cell>
          <cell r="R1037">
            <v>-1441599.5703799927</v>
          </cell>
          <cell r="S1037">
            <v>-1441599.5703799927</v>
          </cell>
          <cell r="T1037">
            <v>-1441599.5703799927</v>
          </cell>
          <cell r="U1037">
            <v>-1441599.5703799927</v>
          </cell>
          <cell r="V1037">
            <v>-1441599.5703799927</v>
          </cell>
          <cell r="W1037">
            <v>-1441599.5703799927</v>
          </cell>
          <cell r="X1037">
            <v>-1441599.5703799927</v>
          </cell>
          <cell r="Y1037">
            <v>-1441599.5703799927</v>
          </cell>
          <cell r="Z1037">
            <v>-1441599.5703799927</v>
          </cell>
          <cell r="AA1037">
            <v>-1466946.4</v>
          </cell>
          <cell r="AB1037">
            <v>-1501445.7000000002</v>
          </cell>
          <cell r="AC1037">
            <v>-1501445.7000000002</v>
          </cell>
          <cell r="AD1037">
            <v>0</v>
          </cell>
          <cell r="AE1037">
            <v>0</v>
          </cell>
        </row>
        <row r="1038">
          <cell r="A1038" t="str">
            <v>CitiHoldings Total RPL - Written Off Asset Sales</v>
          </cell>
          <cell r="B1038">
            <v>-83582.619999999981</v>
          </cell>
          <cell r="C1038">
            <v>-83582.619999999981</v>
          </cell>
          <cell r="D1038">
            <v>0</v>
          </cell>
          <cell r="F1038" t="str">
            <v>Written Off Asset Sales</v>
          </cell>
          <cell r="G1038">
            <v>-82136.417780705029</v>
          </cell>
          <cell r="H1038">
            <v>-82136.417780705029</v>
          </cell>
          <cell r="I1038">
            <v>-82136.417780705029</v>
          </cell>
          <cell r="J1038">
            <v>-82136.417780705029</v>
          </cell>
          <cell r="K1038">
            <v>-82136.417780705029</v>
          </cell>
          <cell r="L1038">
            <v>-82136.417780705029</v>
          </cell>
          <cell r="M1038">
            <v>-82136.417780705029</v>
          </cell>
          <cell r="N1038">
            <v>-80634.837780705027</v>
          </cell>
          <cell r="O1038">
            <v>-74698.467780705032</v>
          </cell>
          <cell r="P1038">
            <v>-74698.467780705032</v>
          </cell>
          <cell r="Q1038">
            <v>-74698.467780705032</v>
          </cell>
          <cell r="R1038">
            <v>-74698.467780705032</v>
          </cell>
          <cell r="S1038">
            <v>-91792.85853854999</v>
          </cell>
          <cell r="T1038">
            <v>-90962.858538550005</v>
          </cell>
          <cell r="U1038">
            <v>-90962.858538550005</v>
          </cell>
          <cell r="V1038">
            <v>-90962.858538550005</v>
          </cell>
          <cell r="W1038">
            <v>-90901.215301594755</v>
          </cell>
          <cell r="X1038">
            <v>-87441.925301594747</v>
          </cell>
          <cell r="Y1038">
            <v>-87441.925301594747</v>
          </cell>
          <cell r="Z1038">
            <v>-87441.925301594747</v>
          </cell>
          <cell r="AA1038">
            <v>-87441.925301594747</v>
          </cell>
          <cell r="AB1038">
            <v>-83582.619999999981</v>
          </cell>
          <cell r="AC1038">
            <v>-83582.619999999981</v>
          </cell>
          <cell r="AD1038">
            <v>0</v>
          </cell>
          <cell r="AE1038">
            <v>0</v>
          </cell>
        </row>
        <row r="1039">
          <cell r="A1039" t="str">
            <v>CitiHoldings Total RPL - Sales Tax</v>
          </cell>
          <cell r="B1039">
            <v>-180089.12</v>
          </cell>
          <cell r="C1039">
            <v>-180089.12</v>
          </cell>
          <cell r="D1039">
            <v>0</v>
          </cell>
          <cell r="F1039" t="str">
            <v>Sales Tax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-175559.03</v>
          </cell>
          <cell r="T1039">
            <v>-175559.03</v>
          </cell>
          <cell r="U1039">
            <v>-175559.03</v>
          </cell>
          <cell r="V1039">
            <v>-175559.03</v>
          </cell>
          <cell r="W1039">
            <v>-175559.03</v>
          </cell>
          <cell r="X1039">
            <v>-175559.03</v>
          </cell>
          <cell r="Y1039">
            <v>-175559.03</v>
          </cell>
          <cell r="Z1039">
            <v>-175559.03</v>
          </cell>
          <cell r="AA1039">
            <v>-175559.03</v>
          </cell>
          <cell r="AB1039">
            <v>-180089.12</v>
          </cell>
          <cell r="AC1039">
            <v>-180089.12</v>
          </cell>
          <cell r="AD1039">
            <v>0</v>
          </cell>
          <cell r="AE1039">
            <v>0</v>
          </cell>
        </row>
        <row r="1040">
          <cell r="A1040" t="str">
            <v>CitiHoldings Total RPL - Loss Share</v>
          </cell>
          <cell r="B1040">
            <v>0</v>
          </cell>
          <cell r="C1040">
            <v>0</v>
          </cell>
          <cell r="D1040">
            <v>0</v>
          </cell>
          <cell r="F1040" t="str">
            <v>Loss Share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A1041" t="str">
            <v>CitiHoldings Total RPL - NCL Task</v>
          </cell>
          <cell r="B1041">
            <v>0</v>
          </cell>
          <cell r="C1041">
            <v>0</v>
          </cell>
          <cell r="D1041">
            <v>0</v>
          </cell>
          <cell r="F1041" t="str">
            <v>NCL Task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A1042" t="str">
            <v>CitiHoldings Total RPL - Misc1</v>
          </cell>
          <cell r="B1042">
            <v>0</v>
          </cell>
          <cell r="C1042">
            <v>0</v>
          </cell>
          <cell r="D1042">
            <v>0</v>
          </cell>
          <cell r="F1042" t="str">
            <v>Misc1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A1043" t="str">
            <v>CitiHoldings Total RPL - Misc2</v>
          </cell>
          <cell r="B1043">
            <v>0</v>
          </cell>
          <cell r="C1043">
            <v>0</v>
          </cell>
          <cell r="D1043">
            <v>0</v>
          </cell>
          <cell r="F1043" t="str">
            <v>Misc2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A1044" t="str">
            <v>CitiHoldings Total RPL - Misc3</v>
          </cell>
          <cell r="B1044">
            <v>0</v>
          </cell>
          <cell r="C1044">
            <v>0</v>
          </cell>
          <cell r="D1044">
            <v>0</v>
          </cell>
          <cell r="F1044" t="str">
            <v>Misc3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A1045" t="str">
            <v>CitiHoldings Total RPL - Total Adjustments &amp; Refunds</v>
          </cell>
          <cell r="B1045">
            <v>-4540562.0899999989</v>
          </cell>
          <cell r="C1045">
            <v>-4540562.0899999989</v>
          </cell>
          <cell r="D1045">
            <v>0</v>
          </cell>
          <cell r="F1045" t="str">
            <v>Total Adjustments &amp; Refunds</v>
          </cell>
          <cell r="G1045">
            <v>-4518397.9203579761</v>
          </cell>
          <cell r="H1045">
            <v>-4518397.9203579761</v>
          </cell>
          <cell r="I1045">
            <v>-4518397.9203579761</v>
          </cell>
          <cell r="J1045">
            <v>-4518397.9203579761</v>
          </cell>
          <cell r="K1045">
            <v>-4518397.9203579761</v>
          </cell>
          <cell r="L1045">
            <v>-4518265.4530588379</v>
          </cell>
          <cell r="M1045">
            <v>-4518265.451012007</v>
          </cell>
          <cell r="N1045">
            <v>-4575387.7399652964</v>
          </cell>
          <cell r="O1045">
            <v>-4585673.0463243518</v>
          </cell>
          <cell r="P1045">
            <v>-4552469.2652321076</v>
          </cell>
          <cell r="Q1045">
            <v>-4552469.2652321076</v>
          </cell>
          <cell r="R1045">
            <v>-4549371.8500773832</v>
          </cell>
          <cell r="S1045">
            <v>-4548910.0593150398</v>
          </cell>
          <cell r="T1045">
            <v>-4547827.0651803175</v>
          </cell>
          <cell r="U1045">
            <v>-4547827.0651803175</v>
          </cell>
          <cell r="V1045">
            <v>-4547827.0651803175</v>
          </cell>
          <cell r="W1045">
            <v>-4495803.5608336637</v>
          </cell>
          <cell r="X1045">
            <v>-4463866.8914430747</v>
          </cell>
          <cell r="Y1045">
            <v>-4429352.9490343435</v>
          </cell>
          <cell r="Z1045">
            <v>-4406020.2919611521</v>
          </cell>
          <cell r="AA1045">
            <v>-4396588.4302695943</v>
          </cell>
          <cell r="AB1045">
            <v>-4540562.0899999989</v>
          </cell>
          <cell r="AC1045">
            <v>-4540562.0899999989</v>
          </cell>
          <cell r="AD1045">
            <v>0</v>
          </cell>
          <cell r="AE1045">
            <v>0</v>
          </cell>
        </row>
        <row r="1046">
          <cell r="A1046" t="str">
            <v>CitiHoldings Total RPL - Impaired Asset Reserve</v>
          </cell>
          <cell r="B1046">
            <v>0</v>
          </cell>
          <cell r="C1046">
            <v>0</v>
          </cell>
          <cell r="D1046">
            <v>0</v>
          </cell>
          <cell r="F1046" t="str">
            <v>Impaired Asset Reserve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A1047" t="str">
            <v>CitiHoldings Total RPL - Total Net Credit Loss</v>
          </cell>
          <cell r="B1047">
            <v>8385914.2200000044</v>
          </cell>
          <cell r="C1047">
            <v>8385914.2200000044</v>
          </cell>
          <cell r="D1047">
            <v>0</v>
          </cell>
          <cell r="F1047" t="str">
            <v>Total Net Credit Loss</v>
          </cell>
          <cell r="G1047">
            <v>8830693.9270720482</v>
          </cell>
          <cell r="H1047">
            <v>8830693.9270720482</v>
          </cell>
          <cell r="I1047">
            <v>8830693.9270720482</v>
          </cell>
          <cell r="J1047">
            <v>8830693.9270720482</v>
          </cell>
          <cell r="K1047">
            <v>8830693.9270720482</v>
          </cell>
          <cell r="L1047">
            <v>8829515.3386324495</v>
          </cell>
          <cell r="M1047">
            <v>8829515.0356922559</v>
          </cell>
          <cell r="N1047">
            <v>9022894.2267389651</v>
          </cell>
          <cell r="O1047">
            <v>9047024.8779255189</v>
          </cell>
          <cell r="P1047">
            <v>8982172.868171135</v>
          </cell>
          <cell r="Q1047">
            <v>8982172.868171135</v>
          </cell>
          <cell r="R1047">
            <v>8979290.49896474</v>
          </cell>
          <cell r="S1047">
            <v>8793141.8281692378</v>
          </cell>
          <cell r="T1047">
            <v>8797256.3266246598</v>
          </cell>
          <cell r="U1047">
            <v>8797256.3266246598</v>
          </cell>
          <cell r="V1047">
            <v>8797256.3266246598</v>
          </cell>
          <cell r="W1047">
            <v>8690721.7668575849</v>
          </cell>
          <cell r="X1047">
            <v>8630877.3071148414</v>
          </cell>
          <cell r="Y1047">
            <v>8540512.806502806</v>
          </cell>
          <cell r="Z1047">
            <v>8491234.308115311</v>
          </cell>
          <cell r="AA1047">
            <v>8492696.8581582624</v>
          </cell>
          <cell r="AB1047">
            <v>8385914.2200000044</v>
          </cell>
          <cell r="AC1047">
            <v>8385914.2200000044</v>
          </cell>
          <cell r="AD1047">
            <v>0</v>
          </cell>
          <cell r="AE1047">
            <v>0</v>
          </cell>
        </row>
        <row r="1048">
          <cell r="A1048" t="str">
            <v>CitiHoldings Total RPL - Total Net Credit Loss - Sum</v>
          </cell>
          <cell r="B1048">
            <v>8385914.2200000035</v>
          </cell>
          <cell r="C1048">
            <v>8385914.2200000035</v>
          </cell>
          <cell r="D1048">
            <v>0</v>
          </cell>
          <cell r="F1048" t="str">
            <v>Total Net Credit Loss - Sum</v>
          </cell>
          <cell r="G1048">
            <v>8830693.9270720445</v>
          </cell>
          <cell r="H1048">
            <v>8830693.9270720445</v>
          </cell>
          <cell r="I1048">
            <v>8830693.9270720445</v>
          </cell>
          <cell r="J1048">
            <v>8830693.9270720445</v>
          </cell>
          <cell r="K1048">
            <v>8830693.9270720445</v>
          </cell>
          <cell r="L1048">
            <v>8829515.3386324458</v>
          </cell>
          <cell r="M1048">
            <v>8829515.0356922559</v>
          </cell>
          <cell r="N1048">
            <v>9022894.2267389633</v>
          </cell>
          <cell r="O1048">
            <v>9047024.8779255189</v>
          </cell>
          <cell r="P1048">
            <v>8982172.8681711331</v>
          </cell>
          <cell r="Q1048">
            <v>8982172.8681711331</v>
          </cell>
          <cell r="R1048">
            <v>8979290.4989647381</v>
          </cell>
          <cell r="S1048">
            <v>8793141.8281692378</v>
          </cell>
          <cell r="T1048">
            <v>8797256.326624658</v>
          </cell>
          <cell r="U1048">
            <v>8797256.326624658</v>
          </cell>
          <cell r="V1048">
            <v>8797256.326624658</v>
          </cell>
          <cell r="W1048">
            <v>8690721.7668575831</v>
          </cell>
          <cell r="X1048">
            <v>8630877.3071148358</v>
          </cell>
          <cell r="Y1048">
            <v>8540512.8065028079</v>
          </cell>
          <cell r="Z1048">
            <v>8491234.3081153072</v>
          </cell>
          <cell r="AA1048">
            <v>8492696.8581582606</v>
          </cell>
          <cell r="AB1048">
            <v>8385914.2200000035</v>
          </cell>
          <cell r="AC1048">
            <v>8385914.2200000035</v>
          </cell>
          <cell r="AD1048">
            <v>0</v>
          </cell>
          <cell r="AE1048">
            <v>0</v>
          </cell>
        </row>
        <row r="1049">
          <cell r="A1049" t="str">
            <v>CitiHoldings Total RPL - Total Net Credit Loss - Check</v>
          </cell>
          <cell r="B1049">
            <v>0</v>
          </cell>
          <cell r="C1049">
            <v>0</v>
          </cell>
          <cell r="D1049">
            <v>0</v>
          </cell>
          <cell r="F1049" t="str">
            <v>Total Net Credit Loss - Check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A1050" t="str">
            <v>CitiHoldings Total RPL - Credit Loss (pre Adj. &amp; Ref)</v>
          </cell>
          <cell r="B1050">
            <v>12926476.310000002</v>
          </cell>
          <cell r="C1050">
            <v>12926476.310000002</v>
          </cell>
          <cell r="D1050">
            <v>0</v>
          </cell>
          <cell r="F1050" t="str">
            <v>Credit Loss (pre Adj. &amp; Ref)</v>
          </cell>
          <cell r="G1050">
            <v>13349091.847430021</v>
          </cell>
          <cell r="H1050">
            <v>13349091.847430021</v>
          </cell>
          <cell r="I1050">
            <v>13349091.847430021</v>
          </cell>
          <cell r="J1050">
            <v>13349091.847430021</v>
          </cell>
          <cell r="K1050">
            <v>13349091.847430021</v>
          </cell>
          <cell r="L1050">
            <v>13347780.791691285</v>
          </cell>
          <cell r="M1050">
            <v>13347780.486704262</v>
          </cell>
          <cell r="N1050">
            <v>13598281.966704261</v>
          </cell>
          <cell r="O1050">
            <v>13632697.924249871</v>
          </cell>
          <cell r="P1050">
            <v>13534642.133403242</v>
          </cell>
          <cell r="Q1050">
            <v>13534642.133403242</v>
          </cell>
          <cell r="R1050">
            <v>13528662.349042121</v>
          </cell>
          <cell r="S1050">
            <v>13342051.887484277</v>
          </cell>
          <cell r="T1050">
            <v>13345083.391804976</v>
          </cell>
          <cell r="U1050">
            <v>13345083.391804976</v>
          </cell>
          <cell r="V1050">
            <v>13345083.391804976</v>
          </cell>
          <cell r="W1050">
            <v>13186525.327691248</v>
          </cell>
          <cell r="X1050">
            <v>13094744.198557911</v>
          </cell>
          <cell r="Y1050">
            <v>12969865.755537152</v>
          </cell>
          <cell r="Z1050">
            <v>12897254.600076459</v>
          </cell>
          <cell r="AA1050">
            <v>12889285.288427856</v>
          </cell>
          <cell r="AB1050">
            <v>12926476.310000002</v>
          </cell>
          <cell r="AC1050">
            <v>12926476.310000002</v>
          </cell>
          <cell r="AD1050">
            <v>0</v>
          </cell>
          <cell r="AE1050">
            <v>0</v>
          </cell>
        </row>
        <row r="1051">
          <cell r="A1051" t="str">
            <v>CitiHoldings Total RPL - Gross Charge-Offs</v>
          </cell>
          <cell r="B1051">
            <v>14184326.380000003</v>
          </cell>
          <cell r="C1051">
            <v>14184326.380000003</v>
          </cell>
          <cell r="D1051">
            <v>0</v>
          </cell>
          <cell r="F1051" t="str">
            <v>Gross Charge-Offs</v>
          </cell>
          <cell r="G1051">
            <v>14412862.666622318</v>
          </cell>
          <cell r="H1051">
            <v>14412862.666622318</v>
          </cell>
          <cell r="I1051">
            <v>14412862.666622318</v>
          </cell>
          <cell r="J1051">
            <v>14412862.666622318</v>
          </cell>
          <cell r="K1051">
            <v>14412862.666622318</v>
          </cell>
          <cell r="L1051">
            <v>14411551.610883582</v>
          </cell>
          <cell r="M1051">
            <v>14411551.30589656</v>
          </cell>
          <cell r="N1051">
            <v>14660551.205896558</v>
          </cell>
          <cell r="O1051">
            <v>14689030.793442169</v>
          </cell>
          <cell r="P1051">
            <v>14590975.00259554</v>
          </cell>
          <cell r="Q1051">
            <v>14590975.00259554</v>
          </cell>
          <cell r="R1051">
            <v>14584995.21823442</v>
          </cell>
          <cell r="S1051">
            <v>14591038.17743442</v>
          </cell>
          <cell r="T1051">
            <v>14593239.68175512</v>
          </cell>
          <cell r="U1051">
            <v>14593239.68175512</v>
          </cell>
          <cell r="V1051">
            <v>14593239.68175512</v>
          </cell>
          <cell r="W1051">
            <v>14434619.974404436</v>
          </cell>
          <cell r="X1051">
            <v>14339379.555271098</v>
          </cell>
          <cell r="Y1051">
            <v>14214501.112250339</v>
          </cell>
          <cell r="Z1051">
            <v>14141889.956789646</v>
          </cell>
          <cell r="AA1051">
            <v>14111965.273729451</v>
          </cell>
          <cell r="AB1051">
            <v>14184326.380000003</v>
          </cell>
          <cell r="AC1051">
            <v>14184326.380000003</v>
          </cell>
          <cell r="AD1051">
            <v>0</v>
          </cell>
          <cell r="AE1051">
            <v>0</v>
          </cell>
        </row>
        <row r="1052">
          <cell r="A1052" t="str">
            <v>CitiHoldings Total RPL - SBWO &amp; Other Adj</v>
          </cell>
          <cell r="B1052">
            <v>330674.68000000069</v>
          </cell>
          <cell r="C1052">
            <v>330674.68000000069</v>
          </cell>
          <cell r="D1052">
            <v>0</v>
          </cell>
          <cell r="F1052" t="str">
            <v>SBWO &amp; Other Adj</v>
          </cell>
          <cell r="G1052">
            <v>200342.50447485104</v>
          </cell>
          <cell r="H1052">
            <v>200342.50447485104</v>
          </cell>
          <cell r="I1052">
            <v>200342.50447485104</v>
          </cell>
          <cell r="J1052">
            <v>200342.50447485104</v>
          </cell>
          <cell r="K1052">
            <v>200342.50447485104</v>
          </cell>
          <cell r="L1052">
            <v>200342.50447485104</v>
          </cell>
          <cell r="M1052">
            <v>200342.40447485104</v>
          </cell>
          <cell r="N1052">
            <v>200342.304474851</v>
          </cell>
          <cell r="O1052">
            <v>200342.29447485099</v>
          </cell>
          <cell r="P1052">
            <v>206240.59837485099</v>
          </cell>
          <cell r="Q1052">
            <v>206240.59837485099</v>
          </cell>
          <cell r="R1052">
            <v>212235.33247485099</v>
          </cell>
          <cell r="S1052">
            <v>218278.291674851</v>
          </cell>
          <cell r="T1052">
            <v>224369.45597485098</v>
          </cell>
          <cell r="U1052">
            <v>224369.45597485098</v>
          </cell>
          <cell r="V1052">
            <v>224369.45597485098</v>
          </cell>
          <cell r="W1052">
            <v>229092.51824151765</v>
          </cell>
          <cell r="X1052">
            <v>233852.09910818434</v>
          </cell>
          <cell r="Y1052">
            <v>217548.97561497227</v>
          </cell>
          <cell r="Z1052">
            <v>218502.9594587223</v>
          </cell>
          <cell r="AA1052">
            <v>207090.6704274723</v>
          </cell>
          <cell r="AB1052">
            <v>330674.68000000069</v>
          </cell>
          <cell r="AC1052">
            <v>330674.68000000069</v>
          </cell>
          <cell r="AD1052">
            <v>0</v>
          </cell>
          <cell r="AE1052">
            <v>0</v>
          </cell>
        </row>
        <row r="1053">
          <cell r="A1053" t="str">
            <v>CitiHoldings Total RPL - Total Recoveries &amp; Other</v>
          </cell>
          <cell r="B1053">
            <v>-1257850.0700000003</v>
          </cell>
          <cell r="C1053">
            <v>-1257850.0700000003</v>
          </cell>
          <cell r="D1053">
            <v>0</v>
          </cell>
          <cell r="F1053" t="str">
            <v>Total Recoveries &amp; Other</v>
          </cell>
          <cell r="G1053">
            <v>-1063770.8191922978</v>
          </cell>
          <cell r="H1053">
            <v>-1063770.8191922978</v>
          </cell>
          <cell r="I1053">
            <v>-1063770.8191922978</v>
          </cell>
          <cell r="J1053">
            <v>-1063770.8191922978</v>
          </cell>
          <cell r="K1053">
            <v>-1063770.8191922978</v>
          </cell>
          <cell r="L1053">
            <v>-1063770.8191922978</v>
          </cell>
          <cell r="M1053">
            <v>-1063770.8191922978</v>
          </cell>
          <cell r="N1053">
            <v>-1062269.2391922979</v>
          </cell>
          <cell r="O1053">
            <v>-1056332.8691922978</v>
          </cell>
          <cell r="P1053">
            <v>-1056332.8691922978</v>
          </cell>
          <cell r="Q1053">
            <v>-1056332.8691922978</v>
          </cell>
          <cell r="R1053">
            <v>-1056332.8691922978</v>
          </cell>
          <cell r="S1053">
            <v>-1248986.2899501428</v>
          </cell>
          <cell r="T1053">
            <v>-1248156.2899501428</v>
          </cell>
          <cell r="U1053">
            <v>-1248156.2899501428</v>
          </cell>
          <cell r="V1053">
            <v>-1248156.2899501428</v>
          </cell>
          <cell r="W1053">
            <v>-1248094.6467131877</v>
          </cell>
          <cell r="X1053">
            <v>-1244635.3567131876</v>
          </cell>
          <cell r="Y1053">
            <v>-1244635.3567131876</v>
          </cell>
          <cell r="Z1053">
            <v>-1244635.3567131876</v>
          </cell>
          <cell r="AA1053">
            <v>-1222679.9853015947</v>
          </cell>
          <cell r="AB1053">
            <v>-1257850.0700000003</v>
          </cell>
          <cell r="AC1053">
            <v>-1257850.0700000003</v>
          </cell>
          <cell r="AD1053">
            <v>0</v>
          </cell>
          <cell r="AE1053">
            <v>0</v>
          </cell>
        </row>
        <row r="1054">
          <cell r="A1054" t="str">
            <v>CitiHoldings Total RPL - Net Recoveries</v>
          </cell>
          <cell r="B1054">
            <v>-994178.33000000019</v>
          </cell>
          <cell r="C1054">
            <v>-994178.33000000019</v>
          </cell>
          <cell r="D1054">
            <v>0</v>
          </cell>
          <cell r="F1054" t="str">
            <v>Net Recoveries</v>
          </cell>
          <cell r="G1054">
            <v>-981634.40141159284</v>
          </cell>
          <cell r="H1054">
            <v>-981634.40141159284</v>
          </cell>
          <cell r="I1054">
            <v>-981634.40141159284</v>
          </cell>
          <cell r="J1054">
            <v>-981634.40141159284</v>
          </cell>
          <cell r="K1054">
            <v>-981634.40141159284</v>
          </cell>
          <cell r="L1054">
            <v>-981634.40141159284</v>
          </cell>
          <cell r="M1054">
            <v>-981634.40141159284</v>
          </cell>
          <cell r="N1054">
            <v>-981634.40141159284</v>
          </cell>
          <cell r="O1054">
            <v>-981634.40141159284</v>
          </cell>
          <cell r="P1054">
            <v>-981634.40141159284</v>
          </cell>
          <cell r="Q1054">
            <v>-981634.40141159284</v>
          </cell>
          <cell r="R1054">
            <v>-981634.40141159284</v>
          </cell>
          <cell r="S1054">
            <v>-981634.40141159284</v>
          </cell>
          <cell r="T1054">
            <v>-981634.40141159284</v>
          </cell>
          <cell r="U1054">
            <v>-981634.40141159284</v>
          </cell>
          <cell r="V1054">
            <v>-981634.40141159284</v>
          </cell>
          <cell r="W1054">
            <v>-981634.40141159284</v>
          </cell>
          <cell r="X1054">
            <v>-981634.40141159284</v>
          </cell>
          <cell r="Y1054">
            <v>-981634.40141159284</v>
          </cell>
          <cell r="Z1054">
            <v>-981634.40141159284</v>
          </cell>
          <cell r="AA1054">
            <v>-959679.02999999991</v>
          </cell>
          <cell r="AB1054">
            <v>-994178.33000000019</v>
          </cell>
          <cell r="AC1054">
            <v>-994178.33000000019</v>
          </cell>
          <cell r="AD1054">
            <v>0</v>
          </cell>
          <cell r="AE1054">
            <v>0</v>
          </cell>
        </row>
        <row r="1055">
          <cell r="A1055" t="str">
            <v>CitiHoldings Total RPL - Sales Tax/Loss Share/Other/IAR</v>
          </cell>
          <cell r="B1055">
            <v>-180089.12</v>
          </cell>
          <cell r="C1055">
            <v>-180089.12</v>
          </cell>
          <cell r="D1055">
            <v>0</v>
          </cell>
          <cell r="F1055" t="str">
            <v>Sales Tax/Loss Share/Other/IAR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-175559.03</v>
          </cell>
          <cell r="T1055">
            <v>-175559.03</v>
          </cell>
          <cell r="U1055">
            <v>-175559.03</v>
          </cell>
          <cell r="V1055">
            <v>-175559.03</v>
          </cell>
          <cell r="W1055">
            <v>-175559.03</v>
          </cell>
          <cell r="X1055">
            <v>-175559.03</v>
          </cell>
          <cell r="Y1055">
            <v>-175559.03</v>
          </cell>
          <cell r="Z1055">
            <v>-175559.03</v>
          </cell>
          <cell r="AA1055">
            <v>-175559.03</v>
          </cell>
          <cell r="AB1055">
            <v>-180089.12</v>
          </cell>
          <cell r="AC1055">
            <v>-180089.12</v>
          </cell>
          <cell r="AD1055">
            <v>0</v>
          </cell>
          <cell r="AE1055">
            <v>0</v>
          </cell>
        </row>
        <row r="1056">
          <cell r="A1056" t="str">
            <v>CitiHoldings Total RPL - Total Adjustments &amp; Refunds %</v>
          </cell>
          <cell r="B1056">
            <v>0.32775200274451816</v>
          </cell>
          <cell r="C1056">
            <v>0.32775200274451816</v>
          </cell>
          <cell r="D1056">
            <v>0</v>
          </cell>
          <cell r="F1056" t="str">
            <v>Total Adjustments &amp; Refunds %</v>
          </cell>
          <cell r="G1056">
            <v>0.31791672896914719</v>
          </cell>
          <cell r="H1056">
            <v>0.31791672896914719</v>
          </cell>
          <cell r="I1056">
            <v>0.31791672896914719</v>
          </cell>
          <cell r="J1056">
            <v>0.31791672896914719</v>
          </cell>
          <cell r="K1056">
            <v>0.31791672896914719</v>
          </cell>
          <cell r="L1056">
            <v>0.31793673706632508</v>
          </cell>
          <cell r="M1056">
            <v>0.31793674150831697</v>
          </cell>
          <cell r="N1056">
            <v>0.31641228499233165</v>
          </cell>
          <cell r="O1056">
            <v>0.31650021647240162</v>
          </cell>
          <cell r="P1056">
            <v>0.31647920200016671</v>
          </cell>
          <cell r="Q1056">
            <v>0.31647920200016671</v>
          </cell>
          <cell r="R1056">
            <v>0.31652736748109661</v>
          </cell>
          <cell r="S1056">
            <v>0.31649523789944256</v>
          </cell>
          <cell r="T1056">
            <v>0.31650554244833523</v>
          </cell>
          <cell r="U1056">
            <v>0.31650554244833523</v>
          </cell>
          <cell r="V1056">
            <v>0.31650554244833523</v>
          </cell>
          <cell r="W1056">
            <v>0.31648269131205026</v>
          </cell>
          <cell r="X1056">
            <v>0.31646224540811091</v>
          </cell>
          <cell r="Y1056">
            <v>0.31645124637106076</v>
          </cell>
          <cell r="Z1056">
            <v>0.31644744865640623</v>
          </cell>
          <cell r="AA1056">
            <v>0.31619044081314762</v>
          </cell>
          <cell r="AB1056">
            <v>0.32775200274451816</v>
          </cell>
          <cell r="AC1056">
            <v>0.32775200274451816</v>
          </cell>
          <cell r="AD1056">
            <v>0</v>
          </cell>
          <cell r="AE1056">
            <v>0</v>
          </cell>
        </row>
        <row r="1057">
          <cell r="A1057" t="str">
            <v>CitiHoldings Total RPL - Bucket 0 to 1 %</v>
          </cell>
          <cell r="F1057" t="str">
            <v>Bucket 0 to 1 %</v>
          </cell>
        </row>
        <row r="1058">
          <cell r="A1058" t="str">
            <v>CitiHoldings Total RPL - Bucket 1 to 2 %</v>
          </cell>
          <cell r="F1058" t="str">
            <v>Bucket 1 to 2 %</v>
          </cell>
        </row>
        <row r="1059">
          <cell r="A1059" t="str">
            <v>CitiHoldings Total RPL - Bucket 2 to 3 %</v>
          </cell>
          <cell r="F1059" t="str">
            <v>Bucket 2 to 3 %</v>
          </cell>
        </row>
        <row r="1060">
          <cell r="A1060" t="str">
            <v>CitiHoldings Total RPL - Bucket 3 to 4 %</v>
          </cell>
          <cell r="F1060" t="str">
            <v>Bucket 3 to 4 %</v>
          </cell>
        </row>
        <row r="1061">
          <cell r="A1061" t="str">
            <v>CitiHoldings Total RPL - Bucket 4 to 5 %</v>
          </cell>
          <cell r="F1061" t="str">
            <v>Bucket 4 to 5 %</v>
          </cell>
        </row>
        <row r="1062">
          <cell r="A1062" t="str">
            <v>CitiHoldings Total RPL - Bucket 5 to 6 %</v>
          </cell>
          <cell r="F1062" t="str">
            <v>Bucket 5 to 6 %</v>
          </cell>
        </row>
        <row r="1063">
          <cell r="A1063" t="str">
            <v>CitiHoldings Total RPL - Bucket 6 to CWO %</v>
          </cell>
          <cell r="F1063" t="str">
            <v>Bucket 6 to CWO %</v>
          </cell>
        </row>
        <row r="1064">
          <cell r="A1064" t="str">
            <v>CitiHoldings Total RPL - Bucket 0 to Bucket 2 % L2</v>
          </cell>
          <cell r="F1064" t="str">
            <v>Bucket 0 to Bucket 2 % L2</v>
          </cell>
        </row>
        <row r="1065">
          <cell r="A1065" t="str">
            <v>CitiHoldings Total RPL - Bucket 2 to Bucket 4 % L2</v>
          </cell>
          <cell r="F1065" t="str">
            <v>Bucket 2 to Bucket 4 % L2</v>
          </cell>
        </row>
        <row r="1066">
          <cell r="A1066" t="str">
            <v>CitiHoldings Total RPL - Bucket 4 to CWO % L3</v>
          </cell>
          <cell r="F1066" t="str">
            <v>Bucket 4 to CWO % L3</v>
          </cell>
        </row>
        <row r="1067">
          <cell r="A1067" t="str">
            <v>CitiHoldings Total RPL - Bucket 0 to CWO % L7</v>
          </cell>
          <cell r="F1067" t="str">
            <v>Bucket 0 to CWO % L7</v>
          </cell>
        </row>
        <row r="1069">
          <cell r="A1069" t="str">
            <v>RPL x Liquidating - Risk ANR</v>
          </cell>
          <cell r="E1069" t="str">
            <v>RPL x Liquidating</v>
          </cell>
          <cell r="F1069" t="str">
            <v>Risk ANR</v>
          </cell>
        </row>
        <row r="1070">
          <cell r="A1070" t="str">
            <v>RPL x Liquidating - Bucket 0 delinquency $</v>
          </cell>
          <cell r="F1070" t="str">
            <v>Bucket 0 delinquency $</v>
          </cell>
        </row>
        <row r="1071">
          <cell r="A1071" t="str">
            <v>RPL x Liquidating - Bucket 1 delinquency $</v>
          </cell>
          <cell r="F1071" t="str">
            <v>Bucket 1 delinquency $</v>
          </cell>
        </row>
        <row r="1072">
          <cell r="A1072" t="str">
            <v>RPL x Liquidating - Bucket 2 delinquency $</v>
          </cell>
          <cell r="F1072" t="str">
            <v>Bucket 2 delinquency $</v>
          </cell>
        </row>
        <row r="1073">
          <cell r="A1073" t="str">
            <v>RPL x Liquidating - Bucket 3 delinquency $</v>
          </cell>
          <cell r="F1073" t="str">
            <v>Bucket 3 delinquency $</v>
          </cell>
        </row>
        <row r="1074">
          <cell r="A1074" t="str">
            <v>RPL x Liquidating - Bucket 4 delinquency $</v>
          </cell>
          <cell r="F1074" t="str">
            <v>Bucket 4 delinquency $</v>
          </cell>
        </row>
        <row r="1075">
          <cell r="A1075" t="str">
            <v>RPL x Liquidating - Bucket 5 delinquency $</v>
          </cell>
          <cell r="F1075" t="str">
            <v>Bucket 5 delinquency $</v>
          </cell>
        </row>
        <row r="1076">
          <cell r="A1076" t="str">
            <v>RPL x Liquidating - Bucket 6 delinquency $</v>
          </cell>
          <cell r="F1076" t="str">
            <v>Bucket 6 delinquency $</v>
          </cell>
        </row>
        <row r="1077">
          <cell r="A1077" t="str">
            <v>RPL x Liquidating - Contractual charge-offs</v>
          </cell>
          <cell r="B1077">
            <v>11402657.450000001</v>
          </cell>
          <cell r="C1077">
            <v>11402657.450000001</v>
          </cell>
          <cell r="D1077">
            <v>0</v>
          </cell>
          <cell r="F1077" t="str">
            <v>Contractual charge-offs</v>
          </cell>
          <cell r="G1077">
            <v>10746805.162005</v>
          </cell>
          <cell r="H1077">
            <v>10746805.162005</v>
          </cell>
          <cell r="I1077">
            <v>10746805.162005</v>
          </cell>
          <cell r="J1077">
            <v>10746805.162005</v>
          </cell>
          <cell r="K1077">
            <v>10746805.162005</v>
          </cell>
          <cell r="L1077">
            <v>10746805.162005</v>
          </cell>
          <cell r="M1077">
            <v>10746805.162005</v>
          </cell>
          <cell r="N1077">
            <v>10995805.162005</v>
          </cell>
          <cell r="O1077">
            <v>11024284.76955061</v>
          </cell>
          <cell r="P1077">
            <v>11169330.684803981</v>
          </cell>
          <cell r="Q1077">
            <v>11169330.684803981</v>
          </cell>
          <cell r="R1077">
            <v>11157356.186342862</v>
          </cell>
          <cell r="S1077">
            <v>11206356.186342862</v>
          </cell>
          <cell r="T1077">
            <v>11251466.626363561</v>
          </cell>
          <cell r="U1077">
            <v>11251466.626363561</v>
          </cell>
          <cell r="V1077">
            <v>11251466.626363561</v>
          </cell>
          <cell r="W1077">
            <v>11247592.728985006</v>
          </cell>
          <cell r="X1077">
            <v>11296592.728985006</v>
          </cell>
          <cell r="Y1077">
            <v>11342017.409457456</v>
          </cell>
          <cell r="Z1077">
            <v>11387452.280153016</v>
          </cell>
          <cell r="AA1077">
            <v>11393929.407126229</v>
          </cell>
          <cell r="AB1077">
            <v>11402657.450000001</v>
          </cell>
          <cell r="AC1077">
            <v>11402657.450000001</v>
          </cell>
          <cell r="AD1077">
            <v>0</v>
          </cell>
          <cell r="AE1077">
            <v>0</v>
          </cell>
        </row>
        <row r="1078">
          <cell r="A1078" t="str">
            <v>RPL x Liquidating - Gross Bankruptcy charge-offs</v>
          </cell>
          <cell r="B1078">
            <v>1823952.9599999995</v>
          </cell>
          <cell r="C1078">
            <v>1823952.9599999995</v>
          </cell>
          <cell r="D1078">
            <v>0</v>
          </cell>
          <cell r="F1078" t="str">
            <v>Gross Bankruptcy charge-offs</v>
          </cell>
          <cell r="G1078">
            <v>2756864.8483917229</v>
          </cell>
          <cell r="H1078">
            <v>2756864.8483917229</v>
          </cell>
          <cell r="I1078">
            <v>2756864.8483917229</v>
          </cell>
          <cell r="J1078">
            <v>2756864.8483917229</v>
          </cell>
          <cell r="K1078">
            <v>2756864.8483917229</v>
          </cell>
          <cell r="L1078">
            <v>2756486.9566147486</v>
          </cell>
          <cell r="M1078">
            <v>2756486.8566147485</v>
          </cell>
          <cell r="N1078">
            <v>2756486.8566147485</v>
          </cell>
          <cell r="O1078">
            <v>2756486.8466147482</v>
          </cell>
          <cell r="P1078">
            <v>2507486.8466147482</v>
          </cell>
          <cell r="Q1078">
            <v>2507486.8466147482</v>
          </cell>
          <cell r="R1078">
            <v>2507486.836614748</v>
          </cell>
          <cell r="S1078">
            <v>2458486.836614748</v>
          </cell>
          <cell r="T1078">
            <v>2409486.8366147475</v>
          </cell>
          <cell r="U1078">
            <v>2409486.8366147475</v>
          </cell>
          <cell r="V1078">
            <v>2409486.8366147475</v>
          </cell>
          <cell r="W1078">
            <v>2260486.836614748</v>
          </cell>
          <cell r="X1078">
            <v>2111486.836614748</v>
          </cell>
          <cell r="Y1078">
            <v>1962486.836614748</v>
          </cell>
          <cell r="Z1078">
            <v>1843486.836614748</v>
          </cell>
          <cell r="AA1078">
            <v>1823952.9600000004</v>
          </cell>
          <cell r="AB1078">
            <v>1823952.9599999995</v>
          </cell>
          <cell r="AC1078">
            <v>1823952.9599999995</v>
          </cell>
          <cell r="AD1078">
            <v>0</v>
          </cell>
          <cell r="AE1078">
            <v>0</v>
          </cell>
        </row>
        <row r="1079">
          <cell r="A1079" t="str">
            <v>RPL x Liquidating - Total Gross Accelerated charge-offs</v>
          </cell>
          <cell r="B1079">
            <v>577533.5399999998</v>
          </cell>
          <cell r="C1079">
            <v>577533.5399999998</v>
          </cell>
          <cell r="D1079">
            <v>0</v>
          </cell>
          <cell r="F1079" t="str">
            <v>Total Gross Accelerated charge-offs</v>
          </cell>
          <cell r="G1079">
            <v>598458.28662621102</v>
          </cell>
          <cell r="H1079">
            <v>598458.28662621102</v>
          </cell>
          <cell r="I1079">
            <v>598458.28662621102</v>
          </cell>
          <cell r="J1079">
            <v>598458.28662621102</v>
          </cell>
          <cell r="K1079">
            <v>598458.28662621102</v>
          </cell>
          <cell r="L1079">
            <v>598458.28662621102</v>
          </cell>
          <cell r="M1079">
            <v>598458.18662621093</v>
          </cell>
          <cell r="N1079">
            <v>598458.18662621093</v>
          </cell>
          <cell r="O1079">
            <v>598458.18662621081</v>
          </cell>
          <cell r="P1079">
            <v>598458.17662621092</v>
          </cell>
          <cell r="Q1079">
            <v>598458.17662621092</v>
          </cell>
          <cell r="R1079">
            <v>598458.16662621091</v>
          </cell>
          <cell r="S1079">
            <v>598458.16662621102</v>
          </cell>
          <cell r="T1079">
            <v>598458.06662621105</v>
          </cell>
          <cell r="U1079">
            <v>598458.06662621105</v>
          </cell>
          <cell r="V1079">
            <v>598458.06662621105</v>
          </cell>
          <cell r="W1079">
            <v>587989.19438741356</v>
          </cell>
          <cell r="X1079">
            <v>587989.19438741356</v>
          </cell>
          <cell r="Y1079">
            <v>582989.19438741344</v>
          </cell>
          <cell r="Z1079">
            <v>582989.18438741344</v>
          </cell>
          <cell r="AA1079">
            <v>577533.54</v>
          </cell>
          <cell r="AB1079">
            <v>577533.5399999998</v>
          </cell>
          <cell r="AC1079">
            <v>577533.5399999998</v>
          </cell>
          <cell r="AD1079">
            <v>0</v>
          </cell>
          <cell r="AE1079">
            <v>0</v>
          </cell>
        </row>
        <row r="1080">
          <cell r="A1080" t="str">
            <v>RPL x Liquidating - NCL Adjustment</v>
          </cell>
          <cell r="B1080">
            <v>39683.190000000643</v>
          </cell>
          <cell r="C1080">
            <v>39683.190000000643</v>
          </cell>
          <cell r="D1080">
            <v>0</v>
          </cell>
          <cell r="F1080" t="str">
            <v>NCL Adjustment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39683.190000000643</v>
          </cell>
          <cell r="AC1080">
            <v>39683.190000000643</v>
          </cell>
          <cell r="AD1080">
            <v>0</v>
          </cell>
          <cell r="AE1080">
            <v>0</v>
          </cell>
        </row>
        <row r="1081">
          <cell r="A1081" t="str">
            <v>RPL x Liquidating - Small Balance Charge-offs</v>
          </cell>
          <cell r="B1081">
            <v>203136.27</v>
          </cell>
          <cell r="C1081">
            <v>203136.27</v>
          </cell>
          <cell r="D1081">
            <v>0</v>
          </cell>
          <cell r="F1081" t="str">
            <v>Small Balance Charge-offs</v>
          </cell>
          <cell r="G1081">
            <v>200185.80404737874</v>
          </cell>
          <cell r="H1081">
            <v>200185.80404737874</v>
          </cell>
          <cell r="I1081">
            <v>200185.80404737874</v>
          </cell>
          <cell r="J1081">
            <v>200185.80404737874</v>
          </cell>
          <cell r="K1081">
            <v>200185.80404737874</v>
          </cell>
          <cell r="L1081">
            <v>200185.80404737874</v>
          </cell>
          <cell r="M1081">
            <v>200185.70404737873</v>
          </cell>
          <cell r="N1081">
            <v>200185.6040473787</v>
          </cell>
          <cell r="O1081">
            <v>200185.59404737869</v>
          </cell>
          <cell r="P1081">
            <v>200185.58404737868</v>
          </cell>
          <cell r="Q1081">
            <v>200185.58404737868</v>
          </cell>
          <cell r="R1081">
            <v>206083.88794737868</v>
          </cell>
          <cell r="S1081">
            <v>212078.63204737869</v>
          </cell>
          <cell r="T1081">
            <v>218121.58124737869</v>
          </cell>
          <cell r="U1081">
            <v>218121.58124737869</v>
          </cell>
          <cell r="V1081">
            <v>218121.58124737869</v>
          </cell>
          <cell r="W1081">
            <v>224212.7455473787</v>
          </cell>
          <cell r="X1081">
            <v>228935.80781404537</v>
          </cell>
          <cell r="Y1081">
            <v>213651.54068749998</v>
          </cell>
          <cell r="Z1081">
            <v>214577.04178124998</v>
          </cell>
          <cell r="AA1081">
            <v>203136.27</v>
          </cell>
          <cell r="AB1081">
            <v>203136.27</v>
          </cell>
          <cell r="AC1081">
            <v>203136.27</v>
          </cell>
          <cell r="AD1081">
            <v>0</v>
          </cell>
          <cell r="AE1081">
            <v>0</v>
          </cell>
        </row>
        <row r="1082">
          <cell r="A1082" t="str">
            <v>RPL x Liquidating - Agency Fees</v>
          </cell>
          <cell r="B1082">
            <v>471457.87</v>
          </cell>
          <cell r="C1082">
            <v>471457.87</v>
          </cell>
          <cell r="D1082">
            <v>0</v>
          </cell>
          <cell r="F1082" t="str">
            <v>Agency Fees</v>
          </cell>
          <cell r="G1082">
            <v>437819.97896839987</v>
          </cell>
          <cell r="H1082">
            <v>437819.97896839987</v>
          </cell>
          <cell r="I1082">
            <v>437819.97896839987</v>
          </cell>
          <cell r="J1082">
            <v>437819.97896839987</v>
          </cell>
          <cell r="K1082">
            <v>437819.97896839987</v>
          </cell>
          <cell r="L1082">
            <v>437819.97896839987</v>
          </cell>
          <cell r="M1082">
            <v>437819.97896839987</v>
          </cell>
          <cell r="N1082">
            <v>437819.97896839987</v>
          </cell>
          <cell r="O1082">
            <v>437819.97896839987</v>
          </cell>
          <cell r="P1082">
            <v>437819.97896839987</v>
          </cell>
          <cell r="Q1082">
            <v>437819.97896839987</v>
          </cell>
          <cell r="R1082">
            <v>437819.97896839987</v>
          </cell>
          <cell r="S1082">
            <v>437819.97896839987</v>
          </cell>
          <cell r="T1082">
            <v>437819.97896839987</v>
          </cell>
          <cell r="U1082">
            <v>437819.97896839987</v>
          </cell>
          <cell r="V1082">
            <v>437819.97896839987</v>
          </cell>
          <cell r="W1082">
            <v>437819.97896839987</v>
          </cell>
          <cell r="X1082">
            <v>437819.97896839987</v>
          </cell>
          <cell r="Y1082">
            <v>437819.97896839987</v>
          </cell>
          <cell r="Z1082">
            <v>437819.97896839987</v>
          </cell>
          <cell r="AA1082">
            <v>471457.87000000005</v>
          </cell>
          <cell r="AB1082">
            <v>471457.87</v>
          </cell>
          <cell r="AC1082">
            <v>471457.87</v>
          </cell>
          <cell r="AD1082">
            <v>0</v>
          </cell>
          <cell r="AE1082">
            <v>0</v>
          </cell>
        </row>
        <row r="1083">
          <cell r="A1083" t="str">
            <v>RPL x Liquidating - Total Collections recoveries</v>
          </cell>
          <cell r="B1083">
            <v>-1396230.38</v>
          </cell>
          <cell r="C1083">
            <v>-1396230.38</v>
          </cell>
          <cell r="D1083">
            <v>0</v>
          </cell>
          <cell r="F1083" t="str">
            <v>Total Collections recoveries</v>
          </cell>
          <cell r="G1083">
            <v>-1370883.5503799925</v>
          </cell>
          <cell r="H1083">
            <v>-1370883.5503799925</v>
          </cell>
          <cell r="I1083">
            <v>-1370883.5503799925</v>
          </cell>
          <cell r="J1083">
            <v>-1370883.5503799925</v>
          </cell>
          <cell r="K1083">
            <v>-1370883.5503799925</v>
          </cell>
          <cell r="L1083">
            <v>-1370883.5503799925</v>
          </cell>
          <cell r="M1083">
            <v>-1370883.5503799925</v>
          </cell>
          <cell r="N1083">
            <v>-1370883.5503799925</v>
          </cell>
          <cell r="O1083">
            <v>-1370883.5503799925</v>
          </cell>
          <cell r="P1083">
            <v>-1370883.5503799925</v>
          </cell>
          <cell r="Q1083">
            <v>-1370883.5503799925</v>
          </cell>
          <cell r="R1083">
            <v>-1370883.5503799925</v>
          </cell>
          <cell r="S1083">
            <v>-1370883.5503799925</v>
          </cell>
          <cell r="T1083">
            <v>-1370883.5503799925</v>
          </cell>
          <cell r="U1083">
            <v>-1370883.5503799925</v>
          </cell>
          <cell r="V1083">
            <v>-1370883.5503799925</v>
          </cell>
          <cell r="W1083">
            <v>-1370883.5503799925</v>
          </cell>
          <cell r="X1083">
            <v>-1370883.5503799925</v>
          </cell>
          <cell r="Y1083">
            <v>-1370883.5503799925</v>
          </cell>
          <cell r="Z1083">
            <v>-1370883.5503799925</v>
          </cell>
          <cell r="AA1083">
            <v>-1396230.38</v>
          </cell>
          <cell r="AB1083">
            <v>-1396230.38</v>
          </cell>
          <cell r="AC1083">
            <v>-1396230.38</v>
          </cell>
          <cell r="AD1083">
            <v>0</v>
          </cell>
          <cell r="AE1083">
            <v>0</v>
          </cell>
        </row>
        <row r="1084">
          <cell r="A1084" t="str">
            <v>RPL x Liquidating - Written Off Asset Sales</v>
          </cell>
          <cell r="B1084">
            <v>-81336.579999999987</v>
          </cell>
          <cell r="C1084">
            <v>-81336.579999999987</v>
          </cell>
          <cell r="D1084">
            <v>0</v>
          </cell>
          <cell r="F1084" t="str">
            <v>Written Off Asset Sales</v>
          </cell>
          <cell r="G1084">
            <v>-82136.417780705029</v>
          </cell>
          <cell r="H1084">
            <v>-82136.417780705029</v>
          </cell>
          <cell r="I1084">
            <v>-82136.417780705029</v>
          </cell>
          <cell r="J1084">
            <v>-82136.417780705029</v>
          </cell>
          <cell r="K1084">
            <v>-82136.417780705029</v>
          </cell>
          <cell r="L1084">
            <v>-82136.417780705029</v>
          </cell>
          <cell r="M1084">
            <v>-82136.417780705029</v>
          </cell>
          <cell r="N1084">
            <v>-80634.837780705027</v>
          </cell>
          <cell r="O1084">
            <v>-74698.467780705032</v>
          </cell>
          <cell r="P1084">
            <v>-74698.467780705032</v>
          </cell>
          <cell r="Q1084">
            <v>-74698.467780705032</v>
          </cell>
          <cell r="R1084">
            <v>-74698.467780705032</v>
          </cell>
          <cell r="S1084">
            <v>-91792.85853854999</v>
          </cell>
          <cell r="T1084">
            <v>-90962.858538550005</v>
          </cell>
          <cell r="U1084">
            <v>-90962.858538550005</v>
          </cell>
          <cell r="V1084">
            <v>-90962.858538550005</v>
          </cell>
          <cell r="W1084">
            <v>-90901.215301594755</v>
          </cell>
          <cell r="X1084">
            <v>-87441.925301594747</v>
          </cell>
          <cell r="Y1084">
            <v>-87441.925301594747</v>
          </cell>
          <cell r="Z1084">
            <v>-87441.925301594747</v>
          </cell>
          <cell r="AA1084">
            <v>-87441.925301594747</v>
          </cell>
          <cell r="AB1084">
            <v>-81336.579999999987</v>
          </cell>
          <cell r="AC1084">
            <v>-81336.579999999987</v>
          </cell>
          <cell r="AD1084">
            <v>0</v>
          </cell>
          <cell r="AE1084">
            <v>0</v>
          </cell>
        </row>
        <row r="1085">
          <cell r="A1085" t="str">
            <v>RPL x Liquidating - Sales Tax</v>
          </cell>
          <cell r="B1085">
            <v>-180089.12</v>
          </cell>
          <cell r="C1085">
            <v>-180089.12</v>
          </cell>
          <cell r="D1085">
            <v>0</v>
          </cell>
          <cell r="F1085" t="str">
            <v>Sales Tax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-175559.03</v>
          </cell>
          <cell r="T1085">
            <v>-175559.03</v>
          </cell>
          <cell r="U1085">
            <v>-175559.03</v>
          </cell>
          <cell r="V1085">
            <v>-175559.03</v>
          </cell>
          <cell r="W1085">
            <v>-175559.03</v>
          </cell>
          <cell r="X1085">
            <v>-175559.03</v>
          </cell>
          <cell r="Y1085">
            <v>-175559.03</v>
          </cell>
          <cell r="Z1085">
            <v>-175559.03</v>
          </cell>
          <cell r="AA1085">
            <v>-175559.03</v>
          </cell>
          <cell r="AB1085">
            <v>-180089.12</v>
          </cell>
          <cell r="AC1085">
            <v>-180089.12</v>
          </cell>
          <cell r="AD1085">
            <v>0</v>
          </cell>
          <cell r="AE1085">
            <v>0</v>
          </cell>
        </row>
        <row r="1086">
          <cell r="A1086" t="str">
            <v>RPL x Liquidating - Loss Share</v>
          </cell>
          <cell r="B1086">
            <v>0</v>
          </cell>
          <cell r="C1086">
            <v>0</v>
          </cell>
          <cell r="D1086">
            <v>0</v>
          </cell>
          <cell r="F1086" t="str">
            <v>Loss Share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A1087" t="str">
            <v>RPL x Liquidating - NCL Task</v>
          </cell>
          <cell r="B1087">
            <v>0</v>
          </cell>
          <cell r="C1087">
            <v>0</v>
          </cell>
          <cell r="D1087">
            <v>0</v>
          </cell>
          <cell r="F1087" t="str">
            <v>NCL Task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A1088" t="str">
            <v>RPL x Liquidating - Misc1</v>
          </cell>
          <cell r="B1088">
            <v>0</v>
          </cell>
          <cell r="C1088">
            <v>0</v>
          </cell>
          <cell r="D1088">
            <v>0</v>
          </cell>
          <cell r="F1088" t="str">
            <v>Misc1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A1089" t="str">
            <v>RPL x Liquidating - Misc2</v>
          </cell>
          <cell r="B1089">
            <v>0</v>
          </cell>
          <cell r="C1089">
            <v>0</v>
          </cell>
          <cell r="D1089">
            <v>0</v>
          </cell>
          <cell r="F1089" t="str">
            <v>Misc2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A1090" t="str">
            <v>RPL x Liquidating - Misc3</v>
          </cell>
          <cell r="B1090">
            <v>0</v>
          </cell>
          <cell r="C1090">
            <v>0</v>
          </cell>
          <cell r="D1090">
            <v>0</v>
          </cell>
          <cell r="F1090" t="str">
            <v>Misc3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</row>
        <row r="1091">
          <cell r="A1091" t="str">
            <v>RPL x Liquidating - Total Adjustments &amp; Refunds</v>
          </cell>
          <cell r="B1091">
            <v>-4518692.9499999993</v>
          </cell>
          <cell r="C1091">
            <v>-4518692.9499999993</v>
          </cell>
          <cell r="D1091">
            <v>0</v>
          </cell>
          <cell r="F1091" t="str">
            <v>Total Adjustments &amp; Refunds</v>
          </cell>
          <cell r="G1091">
            <v>-4492691.7446858929</v>
          </cell>
          <cell r="H1091">
            <v>-4492691.7446858929</v>
          </cell>
          <cell r="I1091">
            <v>-4492691.7446858929</v>
          </cell>
          <cell r="J1091">
            <v>-4492691.7446858929</v>
          </cell>
          <cell r="K1091">
            <v>-4492691.7446858929</v>
          </cell>
          <cell r="L1091">
            <v>-4492691.7446858929</v>
          </cell>
          <cell r="M1091">
            <v>-4492691.7446858929</v>
          </cell>
          <cell r="N1091">
            <v>-4563473.8280880284</v>
          </cell>
          <cell r="O1091">
            <v>-4573759.1344470838</v>
          </cell>
          <cell r="P1091">
            <v>-4540555.3533548396</v>
          </cell>
          <cell r="Q1091">
            <v>-4540555.3533548396</v>
          </cell>
          <cell r="R1091">
            <v>-4537457.9382001152</v>
          </cell>
          <cell r="S1091">
            <v>-4536996.1474377718</v>
          </cell>
          <cell r="T1091">
            <v>-4535913.1533030495</v>
          </cell>
          <cell r="U1091">
            <v>-4535913.1533030495</v>
          </cell>
          <cell r="V1091">
            <v>-4535913.1533030495</v>
          </cell>
          <cell r="W1091">
            <v>-4483889.6489563957</v>
          </cell>
          <cell r="X1091">
            <v>-4451952.9795658067</v>
          </cell>
          <cell r="Y1091">
            <v>-4417439.0371570755</v>
          </cell>
          <cell r="Z1091">
            <v>-4394106.3800838841</v>
          </cell>
          <cell r="AA1091">
            <v>-4384674.5183923263</v>
          </cell>
          <cell r="AB1091">
            <v>-4518692.9499999993</v>
          </cell>
          <cell r="AC1091">
            <v>-4518692.9499999993</v>
          </cell>
          <cell r="AD1091">
            <v>0</v>
          </cell>
          <cell r="AE1091">
            <v>0</v>
          </cell>
        </row>
        <row r="1092">
          <cell r="A1092" t="str">
            <v>RPL x Liquidating - Impaired Asset Reserve</v>
          </cell>
          <cell r="B1092">
            <v>0</v>
          </cell>
          <cell r="C1092">
            <v>0</v>
          </cell>
          <cell r="D1092">
            <v>0</v>
          </cell>
          <cell r="F1092" t="str">
            <v>Impaired Asset Reserve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A1093" t="str">
            <v>RPL x Liquidating - Total Net Credit Loss</v>
          </cell>
          <cell r="B1093">
            <v>8342072.2500000009</v>
          </cell>
          <cell r="C1093">
            <v>8342072.2500000009</v>
          </cell>
          <cell r="D1093">
            <v>0</v>
          </cell>
          <cell r="F1093" t="str">
            <v>Total Net Credit Loss</v>
          </cell>
          <cell r="G1093">
            <v>8794422.3671921212</v>
          </cell>
          <cell r="H1093">
            <v>8794422.3671921212</v>
          </cell>
          <cell r="I1093">
            <v>8794422.3671921212</v>
          </cell>
          <cell r="J1093">
            <v>8794422.3671921212</v>
          </cell>
          <cell r="K1093">
            <v>8794422.3671921212</v>
          </cell>
          <cell r="L1093">
            <v>8794044.475415146</v>
          </cell>
          <cell r="M1093">
            <v>8794044.1754151471</v>
          </cell>
          <cell r="N1093">
            <v>8973763.5720130093</v>
          </cell>
          <cell r="O1093">
            <v>8997894.2231995668</v>
          </cell>
          <cell r="P1093">
            <v>8927143.8995451797</v>
          </cell>
          <cell r="Q1093">
            <v>8927143.8995451797</v>
          </cell>
          <cell r="R1093">
            <v>8924165.1001387853</v>
          </cell>
          <cell r="S1093">
            <v>8737968.2142432854</v>
          </cell>
          <cell r="T1093">
            <v>8742034.4975987058</v>
          </cell>
          <cell r="U1093">
            <v>8742034.4975987058</v>
          </cell>
          <cell r="V1093">
            <v>8742034.4975987058</v>
          </cell>
          <cell r="W1093">
            <v>8636868.0398649629</v>
          </cell>
          <cell r="X1093">
            <v>8576987.0615222175</v>
          </cell>
          <cell r="Y1093">
            <v>8487641.4172768537</v>
          </cell>
          <cell r="Z1093">
            <v>8438334.4361393563</v>
          </cell>
          <cell r="AA1093">
            <v>8426104.1934323106</v>
          </cell>
          <cell r="AB1093">
            <v>8342072.2500000009</v>
          </cell>
          <cell r="AC1093">
            <v>8342072.2500000009</v>
          </cell>
          <cell r="AD1093">
            <v>0</v>
          </cell>
          <cell r="AE1093">
            <v>0</v>
          </cell>
        </row>
        <row r="1094">
          <cell r="A1094" t="str">
            <v>RPL x Liquidating - Total Net Credit Loss - Sum</v>
          </cell>
          <cell r="B1094">
            <v>8342072.25</v>
          </cell>
          <cell r="C1094">
            <v>8342072.25</v>
          </cell>
          <cell r="D1094">
            <v>0</v>
          </cell>
          <cell r="F1094" t="str">
            <v>Total Net Credit Loss - Sum</v>
          </cell>
          <cell r="G1094">
            <v>8794422.3671921231</v>
          </cell>
          <cell r="H1094">
            <v>8794422.3671921231</v>
          </cell>
          <cell r="I1094">
            <v>8794422.3671921231</v>
          </cell>
          <cell r="J1094">
            <v>8794422.3671921231</v>
          </cell>
          <cell r="K1094">
            <v>8794422.3671921231</v>
          </cell>
          <cell r="L1094">
            <v>8794044.4754151478</v>
          </cell>
          <cell r="M1094">
            <v>8794044.1754151471</v>
          </cell>
          <cell r="N1094">
            <v>8973763.5720130112</v>
          </cell>
          <cell r="O1094">
            <v>8997894.223199565</v>
          </cell>
          <cell r="P1094">
            <v>8927143.8995451815</v>
          </cell>
          <cell r="Q1094">
            <v>8927143.8995451815</v>
          </cell>
          <cell r="R1094">
            <v>8924165.1001387872</v>
          </cell>
          <cell r="S1094">
            <v>8737968.2142432872</v>
          </cell>
          <cell r="T1094">
            <v>8742034.497598704</v>
          </cell>
          <cell r="U1094">
            <v>8742034.497598704</v>
          </cell>
          <cell r="V1094">
            <v>8742034.497598704</v>
          </cell>
          <cell r="W1094">
            <v>8636868.0398649629</v>
          </cell>
          <cell r="X1094">
            <v>8576987.0615222193</v>
          </cell>
          <cell r="Y1094">
            <v>8487641.4172768556</v>
          </cell>
          <cell r="Z1094">
            <v>8438334.4361393563</v>
          </cell>
          <cell r="AA1094">
            <v>8426104.1934323087</v>
          </cell>
          <cell r="AB1094">
            <v>8342072.25</v>
          </cell>
          <cell r="AC1094">
            <v>8342072.25</v>
          </cell>
          <cell r="AD1094">
            <v>0</v>
          </cell>
          <cell r="AE1094">
            <v>0</v>
          </cell>
        </row>
        <row r="1095">
          <cell r="A1095" t="str">
            <v>RPL x Liquidating - Total Net Credit Loss - Check</v>
          </cell>
          <cell r="B1095">
            <v>0</v>
          </cell>
          <cell r="C1095">
            <v>0</v>
          </cell>
          <cell r="D1095">
            <v>0</v>
          </cell>
          <cell r="F1095" t="str">
            <v>Total Net Credit Loss - Check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A1096" t="str">
            <v>RPL x Liquidating - Credit Loss (pre Adj. &amp; Ref)</v>
          </cell>
          <cell r="B1096">
            <v>12860765.199999999</v>
          </cell>
          <cell r="C1096">
            <v>12860765.199999999</v>
          </cell>
          <cell r="D1096">
            <v>0</v>
          </cell>
          <cell r="F1096" t="str">
            <v>Credit Loss (pre Adj. &amp; Ref)</v>
          </cell>
          <cell r="G1096">
            <v>13287114.111878015</v>
          </cell>
          <cell r="H1096">
            <v>13287114.111878015</v>
          </cell>
          <cell r="I1096">
            <v>13287114.111878015</v>
          </cell>
          <cell r="J1096">
            <v>13287114.111878015</v>
          </cell>
          <cell r="K1096">
            <v>13287114.111878015</v>
          </cell>
          <cell r="L1096">
            <v>13286736.22010104</v>
          </cell>
          <cell r="M1096">
            <v>13286735.920101039</v>
          </cell>
          <cell r="N1096">
            <v>13537237.40010104</v>
          </cell>
          <cell r="O1096">
            <v>13571653.35764665</v>
          </cell>
          <cell r="P1096">
            <v>13467699.252900021</v>
          </cell>
          <cell r="Q1096">
            <v>13467699.252900021</v>
          </cell>
          <cell r="R1096">
            <v>13461623.038338901</v>
          </cell>
          <cell r="S1096">
            <v>13274964.361681059</v>
          </cell>
          <cell r="T1096">
            <v>13277947.650901753</v>
          </cell>
          <cell r="U1096">
            <v>13277947.650901753</v>
          </cell>
          <cell r="V1096">
            <v>13277947.650901753</v>
          </cell>
          <cell r="W1096">
            <v>13120757.688821359</v>
          </cell>
          <cell r="X1096">
            <v>13028940.041088026</v>
          </cell>
          <cell r="Y1096">
            <v>12905080.454433931</v>
          </cell>
          <cell r="Z1096">
            <v>12832440.816223241</v>
          </cell>
          <cell r="AA1096">
            <v>12810778.711824635</v>
          </cell>
          <cell r="AB1096">
            <v>12860765.199999999</v>
          </cell>
          <cell r="AC1096">
            <v>12860765.199999999</v>
          </cell>
          <cell r="AD1096">
            <v>0</v>
          </cell>
          <cell r="AE1096">
            <v>0</v>
          </cell>
        </row>
        <row r="1097">
          <cell r="A1097" t="str">
            <v>RPL x Liquidating - Gross Charge-Offs</v>
          </cell>
          <cell r="B1097">
            <v>14046963.41</v>
          </cell>
          <cell r="C1097">
            <v>14046963.41</v>
          </cell>
          <cell r="D1097">
            <v>0</v>
          </cell>
          <cell r="F1097" t="str">
            <v>Gross Charge-Offs</v>
          </cell>
          <cell r="G1097">
            <v>14302314.101070313</v>
          </cell>
          <cell r="H1097">
            <v>14302314.101070313</v>
          </cell>
          <cell r="I1097">
            <v>14302314.101070313</v>
          </cell>
          <cell r="J1097">
            <v>14302314.101070313</v>
          </cell>
          <cell r="K1097">
            <v>14302314.101070313</v>
          </cell>
          <cell r="L1097">
            <v>14301936.209293338</v>
          </cell>
          <cell r="M1097">
            <v>14301935.909293337</v>
          </cell>
          <cell r="N1097">
            <v>14550935.809293337</v>
          </cell>
          <cell r="O1097">
            <v>14579415.396838948</v>
          </cell>
          <cell r="P1097">
            <v>14475461.29209232</v>
          </cell>
          <cell r="Q1097">
            <v>14475461.29209232</v>
          </cell>
          <cell r="R1097">
            <v>14469385.0775312</v>
          </cell>
          <cell r="S1097">
            <v>14475379.821631201</v>
          </cell>
          <cell r="T1097">
            <v>14477533.110851897</v>
          </cell>
          <cell r="U1097">
            <v>14477533.110851897</v>
          </cell>
          <cell r="V1097">
            <v>14477533.110851897</v>
          </cell>
          <cell r="W1097">
            <v>14320281.505534546</v>
          </cell>
          <cell r="X1097">
            <v>14225004.567801213</v>
          </cell>
          <cell r="Y1097">
            <v>14101144.981147118</v>
          </cell>
          <cell r="Z1097">
            <v>14028505.342936428</v>
          </cell>
          <cell r="AA1097">
            <v>13998552.177126229</v>
          </cell>
          <cell r="AB1097">
            <v>14046963.41</v>
          </cell>
          <cell r="AC1097">
            <v>14046963.41</v>
          </cell>
          <cell r="AD1097">
            <v>0</v>
          </cell>
          <cell r="AE1097">
            <v>0</v>
          </cell>
        </row>
        <row r="1098">
          <cell r="A1098" t="str">
            <v>RPL x Liquidating - SBWO &amp; Other Adj</v>
          </cell>
          <cell r="B1098">
            <v>242819.46000000063</v>
          </cell>
          <cell r="C1098">
            <v>242819.46000000063</v>
          </cell>
          <cell r="D1098">
            <v>0</v>
          </cell>
          <cell r="F1098" t="str">
            <v>SBWO &amp; Other Adj</v>
          </cell>
          <cell r="G1098">
            <v>200185.80404737874</v>
          </cell>
          <cell r="H1098">
            <v>200185.80404737874</v>
          </cell>
          <cell r="I1098">
            <v>200185.80404737874</v>
          </cell>
          <cell r="J1098">
            <v>200185.80404737874</v>
          </cell>
          <cell r="K1098">
            <v>200185.80404737874</v>
          </cell>
          <cell r="L1098">
            <v>200185.80404737874</v>
          </cell>
          <cell r="M1098">
            <v>200185.70404737873</v>
          </cell>
          <cell r="N1098">
            <v>200185.6040473787</v>
          </cell>
          <cell r="O1098">
            <v>200185.59404737869</v>
          </cell>
          <cell r="P1098">
            <v>200185.58404737868</v>
          </cell>
          <cell r="Q1098">
            <v>200185.58404737868</v>
          </cell>
          <cell r="R1098">
            <v>206083.88794737868</v>
          </cell>
          <cell r="S1098">
            <v>212078.63204737869</v>
          </cell>
          <cell r="T1098">
            <v>218121.58124737869</v>
          </cell>
          <cell r="U1098">
            <v>218121.58124737869</v>
          </cell>
          <cell r="V1098">
            <v>218121.58124737869</v>
          </cell>
          <cell r="W1098">
            <v>224212.7455473787</v>
          </cell>
          <cell r="X1098">
            <v>228935.80781404537</v>
          </cell>
          <cell r="Y1098">
            <v>213651.54068749998</v>
          </cell>
          <cell r="Z1098">
            <v>214577.04178124998</v>
          </cell>
          <cell r="AA1098">
            <v>203136.27</v>
          </cell>
          <cell r="AB1098">
            <v>242819.46000000063</v>
          </cell>
          <cell r="AC1098">
            <v>242819.46000000063</v>
          </cell>
          <cell r="AD1098">
            <v>0</v>
          </cell>
          <cell r="AE1098">
            <v>0</v>
          </cell>
        </row>
        <row r="1099">
          <cell r="A1099" t="str">
            <v>RPL x Liquidating - Total Recoveries &amp; Other</v>
          </cell>
          <cell r="B1099">
            <v>-1186198.21</v>
          </cell>
          <cell r="C1099">
            <v>-1186198.21</v>
          </cell>
          <cell r="D1099">
            <v>0</v>
          </cell>
          <cell r="F1099" t="str">
            <v>Total Recoveries &amp; Other</v>
          </cell>
          <cell r="G1099">
            <v>-1015199.9891922977</v>
          </cell>
          <cell r="H1099">
            <v>-1015199.9891922977</v>
          </cell>
          <cell r="I1099">
            <v>-1015199.9891922977</v>
          </cell>
          <cell r="J1099">
            <v>-1015199.9891922977</v>
          </cell>
          <cell r="K1099">
            <v>-1015199.9891922977</v>
          </cell>
          <cell r="L1099">
            <v>-1015199.9891922977</v>
          </cell>
          <cell r="M1099">
            <v>-1015199.9891922977</v>
          </cell>
          <cell r="N1099">
            <v>-1013698.4091922977</v>
          </cell>
          <cell r="O1099">
            <v>-1007762.0391922977</v>
          </cell>
          <cell r="P1099">
            <v>-1007762.0391922977</v>
          </cell>
          <cell r="Q1099">
            <v>-1007762.0391922977</v>
          </cell>
          <cell r="R1099">
            <v>-1007762.0391922977</v>
          </cell>
          <cell r="S1099">
            <v>-1200415.4599501425</v>
          </cell>
          <cell r="T1099">
            <v>-1199585.4599501425</v>
          </cell>
          <cell r="U1099">
            <v>-1199585.4599501425</v>
          </cell>
          <cell r="V1099">
            <v>-1199585.4599501425</v>
          </cell>
          <cell r="W1099">
            <v>-1199523.8167131874</v>
          </cell>
          <cell r="X1099">
            <v>-1196064.5267131873</v>
          </cell>
          <cell r="Y1099">
            <v>-1196064.5267131873</v>
          </cell>
          <cell r="Z1099">
            <v>-1196064.5267131873</v>
          </cell>
          <cell r="AA1099">
            <v>-1187773.4653015945</v>
          </cell>
          <cell r="AB1099">
            <v>-1186198.21</v>
          </cell>
          <cell r="AC1099">
            <v>-1186198.21</v>
          </cell>
          <cell r="AD1099">
            <v>0</v>
          </cell>
          <cell r="AE1099">
            <v>0</v>
          </cell>
        </row>
        <row r="1100">
          <cell r="A1100" t="str">
            <v>RPL x Liquidating - Net Recoveries</v>
          </cell>
          <cell r="B1100">
            <v>-924772.50999999989</v>
          </cell>
          <cell r="C1100">
            <v>-924772.50999999989</v>
          </cell>
          <cell r="D1100">
            <v>0</v>
          </cell>
          <cell r="F1100" t="str">
            <v>Net Recoveries</v>
          </cell>
          <cell r="G1100">
            <v>-933063.57141159265</v>
          </cell>
          <cell r="H1100">
            <v>-933063.57141159265</v>
          </cell>
          <cell r="I1100">
            <v>-933063.57141159265</v>
          </cell>
          <cell r="J1100">
            <v>-933063.57141159265</v>
          </cell>
          <cell r="K1100">
            <v>-933063.57141159265</v>
          </cell>
          <cell r="L1100">
            <v>-933063.57141159265</v>
          </cell>
          <cell r="M1100">
            <v>-933063.57141159265</v>
          </cell>
          <cell r="N1100">
            <v>-933063.57141159265</v>
          </cell>
          <cell r="O1100">
            <v>-933063.57141159265</v>
          </cell>
          <cell r="P1100">
            <v>-933063.57141159265</v>
          </cell>
          <cell r="Q1100">
            <v>-933063.57141159265</v>
          </cell>
          <cell r="R1100">
            <v>-933063.57141159265</v>
          </cell>
          <cell r="S1100">
            <v>-933063.57141159265</v>
          </cell>
          <cell r="T1100">
            <v>-933063.57141159265</v>
          </cell>
          <cell r="U1100">
            <v>-933063.57141159265</v>
          </cell>
          <cell r="V1100">
            <v>-933063.57141159265</v>
          </cell>
          <cell r="W1100">
            <v>-933063.57141159265</v>
          </cell>
          <cell r="X1100">
            <v>-933063.57141159265</v>
          </cell>
          <cell r="Y1100">
            <v>-933063.57141159265</v>
          </cell>
          <cell r="Z1100">
            <v>-933063.57141159265</v>
          </cell>
          <cell r="AA1100">
            <v>-924772.50999999978</v>
          </cell>
          <cell r="AB1100">
            <v>-924772.50999999989</v>
          </cell>
          <cell r="AC1100">
            <v>-924772.50999999989</v>
          </cell>
          <cell r="AD1100">
            <v>0</v>
          </cell>
          <cell r="AE1100">
            <v>0</v>
          </cell>
        </row>
        <row r="1101">
          <cell r="A1101" t="str">
            <v>RPL x Liquidating - Sales Tax/Loss Share/Other/IAR</v>
          </cell>
          <cell r="B1101">
            <v>-180089.12</v>
          </cell>
          <cell r="C1101">
            <v>-180089.12</v>
          </cell>
          <cell r="D1101">
            <v>0</v>
          </cell>
          <cell r="F1101" t="str">
            <v>Sales Tax/Loss Share/Other/IAR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-175559.03</v>
          </cell>
          <cell r="T1101">
            <v>-175559.03</v>
          </cell>
          <cell r="U1101">
            <v>-175559.03</v>
          </cell>
          <cell r="V1101">
            <v>-175559.03</v>
          </cell>
          <cell r="W1101">
            <v>-175559.03</v>
          </cell>
          <cell r="X1101">
            <v>-175559.03</v>
          </cell>
          <cell r="Y1101">
            <v>-175559.03</v>
          </cell>
          <cell r="Z1101">
            <v>-175559.03</v>
          </cell>
          <cell r="AA1101">
            <v>-175559.03</v>
          </cell>
          <cell r="AB1101">
            <v>-180089.12</v>
          </cell>
          <cell r="AC1101">
            <v>-180089.12</v>
          </cell>
          <cell r="AD1101">
            <v>0</v>
          </cell>
          <cell r="AE1101">
            <v>0</v>
          </cell>
        </row>
        <row r="1102">
          <cell r="A1102" t="str">
            <v>RPL x Liquidating - Total Adjustments &amp; Refunds %</v>
          </cell>
          <cell r="B1102">
            <v>0.32734322145343897</v>
          </cell>
          <cell r="C1102">
            <v>0.32734322145343897</v>
          </cell>
          <cell r="D1102">
            <v>0</v>
          </cell>
          <cell r="F1102" t="str">
            <v>Total Adjustments &amp; Refunds %</v>
          </cell>
          <cell r="G1102">
            <v>0.31858253237097089</v>
          </cell>
          <cell r="H1102">
            <v>0.31858253237097089</v>
          </cell>
          <cell r="I1102">
            <v>0.31858253237097089</v>
          </cell>
          <cell r="J1102">
            <v>0.31858253237097089</v>
          </cell>
          <cell r="K1102">
            <v>0.31858253237097089</v>
          </cell>
          <cell r="L1102">
            <v>0.31859106958910416</v>
          </cell>
          <cell r="M1102">
            <v>0.31859107410756554</v>
          </cell>
          <cell r="N1102">
            <v>0.31799548893407936</v>
          </cell>
          <cell r="O1102">
            <v>0.31808095406884301</v>
          </cell>
          <cell r="P1102">
            <v>0.31807128956507474</v>
          </cell>
          <cell r="Q1102">
            <v>0.31807128956507474</v>
          </cell>
          <cell r="R1102">
            <v>0.3181211612858405</v>
          </cell>
          <cell r="S1102">
            <v>0.3180887851369949</v>
          </cell>
          <cell r="T1102">
            <v>0.31809960347142402</v>
          </cell>
          <cell r="U1102">
            <v>0.31809960347142402</v>
          </cell>
          <cell r="V1102">
            <v>0.31809960347142402</v>
          </cell>
          <cell r="W1102">
            <v>0.31809504659088211</v>
          </cell>
          <cell r="X1102">
            <v>0.31808596084447133</v>
          </cell>
          <cell r="Y1102">
            <v>0.3180875696608701</v>
          </cell>
          <cell r="Z1102">
            <v>0.31809245598273672</v>
          </cell>
          <cell r="AA1102">
            <v>0.3178356164040953</v>
          </cell>
          <cell r="AB1102">
            <v>0.32734322145343897</v>
          </cell>
          <cell r="AC1102">
            <v>0.32734322145343897</v>
          </cell>
          <cell r="AD1102">
            <v>0</v>
          </cell>
          <cell r="AE1102">
            <v>0</v>
          </cell>
        </row>
        <row r="1103">
          <cell r="A1103" t="str">
            <v>RPL x Liquidating - Bucket 0 to 1 %</v>
          </cell>
          <cell r="F1103" t="str">
            <v>Bucket 0 to 1 %</v>
          </cell>
        </row>
        <row r="1104">
          <cell r="A1104" t="str">
            <v>RPL x Liquidating - Bucket 1 to 2 %</v>
          </cell>
          <cell r="F1104" t="str">
            <v>Bucket 1 to 2 %</v>
          </cell>
        </row>
        <row r="1105">
          <cell r="A1105" t="str">
            <v>RPL x Liquidating - Bucket 2 to 3 %</v>
          </cell>
          <cell r="F1105" t="str">
            <v>Bucket 2 to 3 %</v>
          </cell>
        </row>
        <row r="1106">
          <cell r="A1106" t="str">
            <v>RPL x Liquidating - Bucket 3 to 4 %</v>
          </cell>
          <cell r="F1106" t="str">
            <v>Bucket 3 to 4 %</v>
          </cell>
        </row>
        <row r="1107">
          <cell r="A1107" t="str">
            <v>RPL x Liquidating - Bucket 4 to 5 %</v>
          </cell>
          <cell r="F1107" t="str">
            <v>Bucket 4 to 5 %</v>
          </cell>
        </row>
        <row r="1108">
          <cell r="A1108" t="str">
            <v>RPL x Liquidating - Bucket 5 to 6 %</v>
          </cell>
          <cell r="F1108" t="str">
            <v>Bucket 5 to 6 %</v>
          </cell>
        </row>
        <row r="1109">
          <cell r="A1109" t="str">
            <v>RPL x Liquidating - Bucket 6 to CWO %</v>
          </cell>
          <cell r="F1109" t="str">
            <v>Bucket 6 to CWO %</v>
          </cell>
        </row>
        <row r="1110">
          <cell r="A1110" t="str">
            <v>RPL x Liquidating - Bucket 0 to Bucket 2 % L2</v>
          </cell>
          <cell r="F1110" t="str">
            <v>Bucket 0 to Bucket 2 % L2</v>
          </cell>
        </row>
        <row r="1111">
          <cell r="A1111" t="str">
            <v>RPL x Liquidating - Bucket 2 to Bucket 4 % L2</v>
          </cell>
          <cell r="F1111" t="str">
            <v>Bucket 2 to Bucket 4 % L2</v>
          </cell>
        </row>
        <row r="1112">
          <cell r="A1112" t="str">
            <v>RPL x Liquidating - Bucket 4 to CWO % L3</v>
          </cell>
          <cell r="F1112" t="str">
            <v>Bucket 4 to CWO % L3</v>
          </cell>
        </row>
        <row r="1113">
          <cell r="A1113" t="str">
            <v>RPL x Liquidating - Bucket 0 to CWO % L7</v>
          </cell>
          <cell r="F1113" t="str">
            <v>Bucket 0 to CWO % L7</v>
          </cell>
        </row>
        <row r="1115">
          <cell r="A1115" t="str">
            <v>RPL Liquidating - Risk ANR</v>
          </cell>
          <cell r="E1115" t="str">
            <v>RPL Liquidating</v>
          </cell>
          <cell r="F1115" t="str">
            <v>Risk ANR</v>
          </cell>
        </row>
        <row r="1116">
          <cell r="A1116" t="str">
            <v>RPL Liquidating - Bucket 0 delinquency $</v>
          </cell>
          <cell r="F1116" t="str">
            <v>Bucket 0 delinquency $</v>
          </cell>
        </row>
        <row r="1117">
          <cell r="A1117" t="str">
            <v>RPL Liquidating - Bucket 1 delinquency $</v>
          </cell>
          <cell r="F1117" t="str">
            <v>Bucket 1 delinquency $</v>
          </cell>
        </row>
        <row r="1118">
          <cell r="A1118" t="str">
            <v>RPL Liquidating - Bucket 2 delinquency $</v>
          </cell>
          <cell r="F1118" t="str">
            <v>Bucket 2 delinquency $</v>
          </cell>
        </row>
        <row r="1119">
          <cell r="A1119" t="str">
            <v>RPL Liquidating - Bucket 3 delinquency $</v>
          </cell>
          <cell r="F1119" t="str">
            <v>Bucket 3 delinquency $</v>
          </cell>
        </row>
        <row r="1120">
          <cell r="A1120" t="str">
            <v>RPL Liquidating - Bucket 4 delinquency $</v>
          </cell>
          <cell r="F1120" t="str">
            <v>Bucket 4 delinquency $</v>
          </cell>
        </row>
        <row r="1121">
          <cell r="A1121" t="str">
            <v>RPL Liquidating - Bucket 5 delinquency $</v>
          </cell>
          <cell r="F1121" t="str">
            <v>Bucket 5 delinquency $</v>
          </cell>
        </row>
        <row r="1122">
          <cell r="A1122" t="str">
            <v>RPL Liquidating - Bucket 6 delinquency $</v>
          </cell>
          <cell r="F1122" t="str">
            <v>Bucket 6 delinquency $</v>
          </cell>
        </row>
        <row r="1123">
          <cell r="A1123" t="str">
            <v>RPL Liquidating - Contractual charge-offs</v>
          </cell>
          <cell r="B1123">
            <v>46074.080000000002</v>
          </cell>
          <cell r="C1123">
            <v>46074.080000000002</v>
          </cell>
          <cell r="D1123">
            <v>0</v>
          </cell>
          <cell r="F1123" t="str">
            <v>Contractual charge-offs</v>
          </cell>
          <cell r="G1123">
            <v>98109.26412159676</v>
          </cell>
          <cell r="H1123">
            <v>98109.26412159676</v>
          </cell>
          <cell r="I1123">
            <v>98109.26412159676</v>
          </cell>
          <cell r="J1123">
            <v>98109.26412159676</v>
          </cell>
          <cell r="K1123">
            <v>98109.26412159676</v>
          </cell>
          <cell r="L1123">
            <v>98109.26412159676</v>
          </cell>
          <cell r="M1123">
            <v>98109.26412159676</v>
          </cell>
          <cell r="N1123">
            <v>98109.26412159676</v>
          </cell>
          <cell r="O1123">
            <v>98109.26412159676</v>
          </cell>
          <cell r="P1123">
            <v>98109.26412159676</v>
          </cell>
          <cell r="Q1123">
            <v>98109.26412159676</v>
          </cell>
          <cell r="R1123">
            <v>98109.26412159676</v>
          </cell>
          <cell r="S1123">
            <v>98109.26412159676</v>
          </cell>
          <cell r="T1123">
            <v>98109.26412159676</v>
          </cell>
          <cell r="U1123">
            <v>98109.26412159676</v>
          </cell>
          <cell r="V1123">
            <v>98109.26412159676</v>
          </cell>
          <cell r="W1123">
            <v>98109.26412159676</v>
          </cell>
          <cell r="X1123">
            <v>98109.26412159676</v>
          </cell>
          <cell r="Y1123">
            <v>98109.26412159676</v>
          </cell>
          <cell r="Z1123">
            <v>98109.26412159676</v>
          </cell>
          <cell r="AA1123">
            <v>98109.26412159676</v>
          </cell>
          <cell r="AB1123">
            <v>46074.080000000002</v>
          </cell>
          <cell r="AC1123">
            <v>46074.080000000002</v>
          </cell>
          <cell r="AD1123">
            <v>0</v>
          </cell>
          <cell r="AE1123">
            <v>0</v>
          </cell>
        </row>
        <row r="1124">
          <cell r="A1124" t="str">
            <v>RPL Liquidating - Gross Bankruptcy charge-offs</v>
          </cell>
          <cell r="B1124">
            <v>2129.46</v>
          </cell>
          <cell r="C1124">
            <v>2129.46</v>
          </cell>
          <cell r="D1124">
            <v>0</v>
          </cell>
          <cell r="F1124" t="str">
            <v>Gross Bankruptcy charge-offs</v>
          </cell>
          <cell r="G1124">
            <v>12040.02086294744</v>
          </cell>
          <cell r="H1124">
            <v>12040.02086294744</v>
          </cell>
          <cell r="I1124">
            <v>12040.02086294744</v>
          </cell>
          <cell r="J1124">
            <v>12040.02086294744</v>
          </cell>
          <cell r="K1124">
            <v>12040.02086294744</v>
          </cell>
          <cell r="L1124">
            <v>11106.856901183692</v>
          </cell>
          <cell r="M1124">
            <v>11106.851914161509</v>
          </cell>
          <cell r="N1124">
            <v>11106.851914161509</v>
          </cell>
          <cell r="O1124">
            <v>11106.851914161509</v>
          </cell>
          <cell r="P1124">
            <v>11106.851914161509</v>
          </cell>
          <cell r="Q1124">
            <v>11106.851914161509</v>
          </cell>
          <cell r="R1124">
            <v>11106.851914161509</v>
          </cell>
          <cell r="S1124">
            <v>11106.851914161509</v>
          </cell>
          <cell r="T1124">
            <v>11106.851914161509</v>
          </cell>
          <cell r="U1124">
            <v>11106.851914161509</v>
          </cell>
          <cell r="V1124">
            <v>11106.851914161509</v>
          </cell>
          <cell r="W1124">
            <v>11106.851914161509</v>
          </cell>
          <cell r="X1124">
            <v>11106.851914161509</v>
          </cell>
          <cell r="Y1124">
            <v>11106.851914161509</v>
          </cell>
          <cell r="Z1124">
            <v>11106.851914161509</v>
          </cell>
          <cell r="AA1124">
            <v>11106.851914161509</v>
          </cell>
          <cell r="AB1124">
            <v>2129.46</v>
          </cell>
          <cell r="AC1124">
            <v>2129.46</v>
          </cell>
          <cell r="AD1124">
            <v>0</v>
          </cell>
          <cell r="AE1124">
            <v>0</v>
          </cell>
        </row>
        <row r="1125">
          <cell r="A1125" t="str">
            <v>RPL Liquidating - Total Gross Accelerated charge-offs</v>
          </cell>
          <cell r="B1125">
            <v>1304.21</v>
          </cell>
          <cell r="C1125">
            <v>1304.21</v>
          </cell>
          <cell r="D1125">
            <v>0</v>
          </cell>
          <cell r="F1125" t="str">
            <v>Total Gross Accelerated charge-offs</v>
          </cell>
          <cell r="G1125">
            <v>242.58013999090875</v>
          </cell>
          <cell r="H1125">
            <v>242.58013999090875</v>
          </cell>
          <cell r="I1125">
            <v>242.58013999090875</v>
          </cell>
          <cell r="J1125">
            <v>242.58013999090875</v>
          </cell>
          <cell r="K1125">
            <v>242.58013999090875</v>
          </cell>
          <cell r="L1125">
            <v>242.58013999090875</v>
          </cell>
          <cell r="M1125">
            <v>242.58013999090875</v>
          </cell>
          <cell r="N1125">
            <v>242.58013999090875</v>
          </cell>
          <cell r="O1125">
            <v>242.58013999090875</v>
          </cell>
          <cell r="P1125">
            <v>242.58013999090875</v>
          </cell>
          <cell r="Q1125">
            <v>242.58013999090875</v>
          </cell>
          <cell r="R1125">
            <v>242.58013999090875</v>
          </cell>
          <cell r="S1125">
            <v>242.58013999090875</v>
          </cell>
          <cell r="T1125">
            <v>242.58013999090875</v>
          </cell>
          <cell r="U1125">
            <v>242.58013999090875</v>
          </cell>
          <cell r="V1125">
            <v>242.58013999090875</v>
          </cell>
          <cell r="W1125">
            <v>242.58013999090875</v>
          </cell>
          <cell r="X1125">
            <v>242.58013999090875</v>
          </cell>
          <cell r="Y1125">
            <v>242.58013999090875</v>
          </cell>
          <cell r="Z1125">
            <v>242.58013999090875</v>
          </cell>
          <cell r="AA1125">
            <v>242.58013999090875</v>
          </cell>
          <cell r="AB1125">
            <v>1304.21</v>
          </cell>
          <cell r="AC1125">
            <v>1304.21</v>
          </cell>
          <cell r="AD1125">
            <v>0</v>
          </cell>
          <cell r="AE1125">
            <v>0</v>
          </cell>
        </row>
        <row r="1126">
          <cell r="A1126" t="str">
            <v>RPL Liquidating - NCL Adjustment</v>
          </cell>
          <cell r="B1126">
            <v>83566.140000000043</v>
          </cell>
          <cell r="C1126">
            <v>83566.140000000043</v>
          </cell>
          <cell r="D1126">
            <v>0</v>
          </cell>
          <cell r="F1126" t="str">
            <v>NCL Adjustment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83566.140000000043</v>
          </cell>
          <cell r="AC1126">
            <v>83566.140000000043</v>
          </cell>
          <cell r="AD1126">
            <v>0</v>
          </cell>
          <cell r="AE1126">
            <v>0</v>
          </cell>
        </row>
        <row r="1127">
          <cell r="A1127" t="str">
            <v>RPL Liquidating - Small Balance Charge-offs</v>
          </cell>
          <cell r="B1127">
            <v>4289.08</v>
          </cell>
          <cell r="C1127">
            <v>4289.08</v>
          </cell>
          <cell r="D1127">
            <v>0</v>
          </cell>
          <cell r="F1127" t="str">
            <v>Small Balance Charge-offs</v>
          </cell>
          <cell r="G1127">
            <v>156.70042747230633</v>
          </cell>
          <cell r="H1127">
            <v>156.70042747230633</v>
          </cell>
          <cell r="I1127">
            <v>156.70042747230633</v>
          </cell>
          <cell r="J1127">
            <v>156.70042747230633</v>
          </cell>
          <cell r="K1127">
            <v>156.70042747230633</v>
          </cell>
          <cell r="L1127">
            <v>156.70042747230633</v>
          </cell>
          <cell r="M1127">
            <v>156.70042747230633</v>
          </cell>
          <cell r="N1127">
            <v>156.70042747230633</v>
          </cell>
          <cell r="O1127">
            <v>156.70042747230633</v>
          </cell>
          <cell r="P1127">
            <v>6055.0143274723077</v>
          </cell>
          <cell r="Q1127">
            <v>6055.0143274723077</v>
          </cell>
          <cell r="R1127">
            <v>6151.4445274723066</v>
          </cell>
          <cell r="S1127">
            <v>6199.659627472307</v>
          </cell>
          <cell r="T1127">
            <v>6247.8747274723073</v>
          </cell>
          <cell r="U1127">
            <v>6247.8747274723073</v>
          </cell>
          <cell r="V1127">
            <v>6247.8747274723073</v>
          </cell>
          <cell r="W1127">
            <v>4879.7726941389728</v>
          </cell>
          <cell r="X1127">
            <v>4916.2912941389732</v>
          </cell>
          <cell r="Y1127">
            <v>3897.4349274723063</v>
          </cell>
          <cell r="Z1127">
            <v>3925.9176774723069</v>
          </cell>
          <cell r="AA1127">
            <v>3954.400427472307</v>
          </cell>
          <cell r="AB1127">
            <v>4289.08</v>
          </cell>
          <cell r="AC1127">
            <v>4289.08</v>
          </cell>
          <cell r="AD1127">
            <v>0</v>
          </cell>
          <cell r="AE1127">
            <v>0</v>
          </cell>
        </row>
        <row r="1128">
          <cell r="A1128" t="str">
            <v>RPL Liquidating - Agency Fees</v>
          </cell>
          <cell r="B1128">
            <v>35809.499999999993</v>
          </cell>
          <cell r="C1128">
            <v>35809.499999999993</v>
          </cell>
          <cell r="D1128">
            <v>0</v>
          </cell>
          <cell r="F1128" t="str">
            <v>Agency Fees</v>
          </cell>
          <cell r="G1128">
            <v>22145.190000000002</v>
          </cell>
          <cell r="H1128">
            <v>22145.190000000002</v>
          </cell>
          <cell r="I1128">
            <v>22145.190000000002</v>
          </cell>
          <cell r="J1128">
            <v>22145.190000000002</v>
          </cell>
          <cell r="K1128">
            <v>22145.190000000002</v>
          </cell>
          <cell r="L1128">
            <v>22145.190000000002</v>
          </cell>
          <cell r="M1128">
            <v>22145.190000000002</v>
          </cell>
          <cell r="N1128">
            <v>22145.190000000002</v>
          </cell>
          <cell r="O1128">
            <v>22145.190000000002</v>
          </cell>
          <cell r="P1128">
            <v>22145.190000000002</v>
          </cell>
          <cell r="Q1128">
            <v>22145.190000000002</v>
          </cell>
          <cell r="R1128">
            <v>22145.190000000002</v>
          </cell>
          <cell r="S1128">
            <v>22145.190000000002</v>
          </cell>
          <cell r="T1128">
            <v>22145.190000000002</v>
          </cell>
          <cell r="U1128">
            <v>22145.190000000002</v>
          </cell>
          <cell r="V1128">
            <v>22145.190000000002</v>
          </cell>
          <cell r="W1128">
            <v>22145.190000000002</v>
          </cell>
          <cell r="X1128">
            <v>22145.190000000002</v>
          </cell>
          <cell r="Y1128">
            <v>22145.190000000002</v>
          </cell>
          <cell r="Z1128">
            <v>22145.190000000002</v>
          </cell>
          <cell r="AA1128">
            <v>35809.499999999993</v>
          </cell>
          <cell r="AB1128">
            <v>35809.499999999993</v>
          </cell>
          <cell r="AC1128">
            <v>35809.499999999993</v>
          </cell>
          <cell r="AD1128">
            <v>0</v>
          </cell>
          <cell r="AE1128">
            <v>0</v>
          </cell>
        </row>
        <row r="1129">
          <cell r="A1129" t="str">
            <v>RPL Liquidating - Total Collections recoveries</v>
          </cell>
          <cell r="B1129">
            <v>-105215.32000000007</v>
          </cell>
          <cell r="C1129">
            <v>-105215.32000000007</v>
          </cell>
          <cell r="D1129">
            <v>0</v>
          </cell>
          <cell r="F1129" t="str">
            <v>Total Collections recoveries</v>
          </cell>
          <cell r="G1129">
            <v>-70716.01999999996</v>
          </cell>
          <cell r="H1129">
            <v>-70716.01999999996</v>
          </cell>
          <cell r="I1129">
            <v>-70716.01999999996</v>
          </cell>
          <cell r="J1129">
            <v>-70716.01999999996</v>
          </cell>
          <cell r="K1129">
            <v>-70716.01999999996</v>
          </cell>
          <cell r="L1129">
            <v>-70716.01999999996</v>
          </cell>
          <cell r="M1129">
            <v>-70716.01999999996</v>
          </cell>
          <cell r="N1129">
            <v>-70716.01999999996</v>
          </cell>
          <cell r="O1129">
            <v>-70716.01999999996</v>
          </cell>
          <cell r="P1129">
            <v>-70716.01999999996</v>
          </cell>
          <cell r="Q1129">
            <v>-70716.01999999996</v>
          </cell>
          <cell r="R1129">
            <v>-70716.01999999996</v>
          </cell>
          <cell r="S1129">
            <v>-70716.01999999996</v>
          </cell>
          <cell r="T1129">
            <v>-70716.01999999996</v>
          </cell>
          <cell r="U1129">
            <v>-70716.01999999996</v>
          </cell>
          <cell r="V1129">
            <v>-70716.01999999996</v>
          </cell>
          <cell r="W1129">
            <v>-70716.01999999996</v>
          </cell>
          <cell r="X1129">
            <v>-70716.01999999996</v>
          </cell>
          <cell r="Y1129">
            <v>-70716.01999999996</v>
          </cell>
          <cell r="Z1129">
            <v>-70716.01999999996</v>
          </cell>
          <cell r="AA1129">
            <v>-70716.02</v>
          </cell>
          <cell r="AB1129">
            <v>-105215.32000000007</v>
          </cell>
          <cell r="AC1129">
            <v>-105215.32000000007</v>
          </cell>
          <cell r="AD1129">
            <v>0</v>
          </cell>
          <cell r="AE1129">
            <v>0</v>
          </cell>
        </row>
        <row r="1130">
          <cell r="A1130" t="str">
            <v>RPL Liquidating - Written Off Asset Sales</v>
          </cell>
          <cell r="B1130">
            <v>-2246.0399999999995</v>
          </cell>
          <cell r="C1130">
            <v>-2246.0399999999995</v>
          </cell>
          <cell r="D1130">
            <v>0</v>
          </cell>
          <cell r="F1130" t="str">
            <v>Written Off Asset Sales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-2246.0399999999995</v>
          </cell>
          <cell r="AC1130">
            <v>-2246.0399999999995</v>
          </cell>
          <cell r="AD1130">
            <v>0</v>
          </cell>
          <cell r="AE1130">
            <v>0</v>
          </cell>
        </row>
        <row r="1131">
          <cell r="A1131" t="str">
            <v>RPL Liquidating - Sales Tax</v>
          </cell>
          <cell r="B1131">
            <v>0</v>
          </cell>
          <cell r="C1131">
            <v>0</v>
          </cell>
          <cell r="D1131">
            <v>0</v>
          </cell>
          <cell r="F1131" t="str">
            <v>Sales Tax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A1132" t="str">
            <v>RPL Liquidating - Loss Share</v>
          </cell>
          <cell r="B1132">
            <v>0</v>
          </cell>
          <cell r="C1132">
            <v>0</v>
          </cell>
          <cell r="D1132">
            <v>0</v>
          </cell>
          <cell r="F1132" t="str">
            <v>Loss Share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A1133" t="str">
            <v>RPL Liquidating - NCL Task</v>
          </cell>
          <cell r="B1133">
            <v>0</v>
          </cell>
          <cell r="C1133">
            <v>0</v>
          </cell>
          <cell r="D1133">
            <v>0</v>
          </cell>
          <cell r="F1133" t="str">
            <v>NCL Task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A1134" t="str">
            <v>RPL Liquidating - Misc1</v>
          </cell>
          <cell r="B1134">
            <v>0</v>
          </cell>
          <cell r="C1134">
            <v>0</v>
          </cell>
          <cell r="D1134">
            <v>0</v>
          </cell>
          <cell r="F1134" t="str">
            <v>Misc1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A1135" t="str">
            <v>RPL Liquidating - Misc2</v>
          </cell>
          <cell r="B1135">
            <v>0</v>
          </cell>
          <cell r="C1135">
            <v>0</v>
          </cell>
          <cell r="D1135">
            <v>0</v>
          </cell>
          <cell r="F1135" t="str">
            <v>Misc2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A1136" t="str">
            <v>RPL Liquidating - Misc3</v>
          </cell>
          <cell r="B1136">
            <v>0</v>
          </cell>
          <cell r="C1136">
            <v>0</v>
          </cell>
          <cell r="D1136">
            <v>0</v>
          </cell>
          <cell r="F1136" t="str">
            <v>Misc3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A1137" t="str">
            <v>RPL Liquidating - Total Adjustments &amp; Refunds</v>
          </cell>
          <cell r="B1137">
            <v>-21869.14</v>
          </cell>
          <cell r="C1137">
            <v>-21869.14</v>
          </cell>
          <cell r="D1137">
            <v>0</v>
          </cell>
          <cell r="F1137" t="str">
            <v>Total Adjustments &amp; Refunds</v>
          </cell>
          <cell r="G1137">
            <v>-25706.175672083416</v>
          </cell>
          <cell r="H1137">
            <v>-25706.175672083416</v>
          </cell>
          <cell r="I1137">
            <v>-25706.175672083416</v>
          </cell>
          <cell r="J1137">
            <v>-25706.175672083416</v>
          </cell>
          <cell r="K1137">
            <v>-25706.175672083416</v>
          </cell>
          <cell r="L1137">
            <v>-25573.708372945315</v>
          </cell>
          <cell r="M1137">
            <v>-25573.706326114847</v>
          </cell>
          <cell r="N1137">
            <v>-11913.911877268438</v>
          </cell>
          <cell r="O1137">
            <v>-11913.911877268438</v>
          </cell>
          <cell r="P1137">
            <v>-11913.911877268438</v>
          </cell>
          <cell r="Q1137">
            <v>-11913.911877268438</v>
          </cell>
          <cell r="R1137">
            <v>-11913.911877268438</v>
          </cell>
          <cell r="S1137">
            <v>-11913.911877268438</v>
          </cell>
          <cell r="T1137">
            <v>-11913.911877268438</v>
          </cell>
          <cell r="U1137">
            <v>-11913.911877268438</v>
          </cell>
          <cell r="V1137">
            <v>-11913.911877268438</v>
          </cell>
          <cell r="W1137">
            <v>-11913.911877268438</v>
          </cell>
          <cell r="X1137">
            <v>-11913.911877268438</v>
          </cell>
          <cell r="Y1137">
            <v>-11913.911877268438</v>
          </cell>
          <cell r="Z1137">
            <v>-11913.911877268438</v>
          </cell>
          <cell r="AA1137">
            <v>-11913.911877268438</v>
          </cell>
          <cell r="AB1137">
            <v>-21869.14</v>
          </cell>
          <cell r="AC1137">
            <v>-21869.14</v>
          </cell>
          <cell r="AD1137">
            <v>0</v>
          </cell>
          <cell r="AE1137">
            <v>0</v>
          </cell>
        </row>
        <row r="1138">
          <cell r="A1138" t="str">
            <v>RPL Liquidating - Impaired Asset Reserve</v>
          </cell>
          <cell r="B1138">
            <v>0</v>
          </cell>
          <cell r="C1138">
            <v>0</v>
          </cell>
          <cell r="D1138">
            <v>0</v>
          </cell>
          <cell r="F1138" t="str">
            <v>Impaired Asset Reserve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A1139" t="str">
            <v>RPL Liquidating - Total Net Credit Loss</v>
          </cell>
          <cell r="B1139">
            <v>43841.969999999979</v>
          </cell>
          <cell r="C1139">
            <v>43841.969999999979</v>
          </cell>
          <cell r="D1139">
            <v>0</v>
          </cell>
          <cell r="F1139" t="str">
            <v>Total Net Credit Loss</v>
          </cell>
          <cell r="G1139">
            <v>36271.559879924054</v>
          </cell>
          <cell r="H1139">
            <v>36271.559879924054</v>
          </cell>
          <cell r="I1139">
            <v>36271.559879924054</v>
          </cell>
          <cell r="J1139">
            <v>36271.559879924054</v>
          </cell>
          <cell r="K1139">
            <v>36271.559879924054</v>
          </cell>
          <cell r="L1139">
            <v>35470.863217298393</v>
          </cell>
          <cell r="M1139">
            <v>35470.86027710668</v>
          </cell>
          <cell r="N1139">
            <v>49130.654725953093</v>
          </cell>
          <cell r="O1139">
            <v>49130.654725953093</v>
          </cell>
          <cell r="P1139">
            <v>55028.968625953086</v>
          </cell>
          <cell r="Q1139">
            <v>55028.968625953086</v>
          </cell>
          <cell r="R1139">
            <v>55125.398825953089</v>
          </cell>
          <cell r="S1139">
            <v>55173.61392595309</v>
          </cell>
          <cell r="T1139">
            <v>55221.829025953091</v>
          </cell>
          <cell r="U1139">
            <v>55221.829025953091</v>
          </cell>
          <cell r="V1139">
            <v>55221.829025953091</v>
          </cell>
          <cell r="W1139">
            <v>53853.726992619762</v>
          </cell>
          <cell r="X1139">
            <v>53890.245592619758</v>
          </cell>
          <cell r="Y1139">
            <v>52871.389225953099</v>
          </cell>
          <cell r="Z1139">
            <v>52899.871975953094</v>
          </cell>
          <cell r="AA1139">
            <v>66592.664725953044</v>
          </cell>
          <cell r="AB1139">
            <v>43841.969999999979</v>
          </cell>
          <cell r="AC1139">
            <v>43841.969999999979</v>
          </cell>
          <cell r="AD1139">
            <v>0</v>
          </cell>
          <cell r="AE1139">
            <v>0</v>
          </cell>
        </row>
        <row r="1140">
          <cell r="A1140" t="str">
            <v>RPL Liquidating - Total Net Credit Loss - Sum</v>
          </cell>
          <cell r="B1140">
            <v>43841.969999999972</v>
          </cell>
          <cell r="C1140">
            <v>43841.969999999972</v>
          </cell>
          <cell r="D1140">
            <v>0</v>
          </cell>
          <cell r="F1140" t="str">
            <v>Total Net Credit Loss - Sum</v>
          </cell>
          <cell r="G1140">
            <v>36271.559879924032</v>
          </cell>
          <cell r="H1140">
            <v>36271.559879924032</v>
          </cell>
          <cell r="I1140">
            <v>36271.559879924032</v>
          </cell>
          <cell r="J1140">
            <v>36271.559879924032</v>
          </cell>
          <cell r="K1140">
            <v>36271.559879924032</v>
          </cell>
          <cell r="L1140">
            <v>35470.863217298393</v>
          </cell>
          <cell r="M1140">
            <v>35470.86027710668</v>
          </cell>
          <cell r="N1140">
            <v>49130.654725953085</v>
          </cell>
          <cell r="O1140">
            <v>49130.654725953085</v>
          </cell>
          <cell r="P1140">
            <v>55028.968625953094</v>
          </cell>
          <cell r="Q1140">
            <v>55028.968625953094</v>
          </cell>
          <cell r="R1140">
            <v>55125.398825953096</v>
          </cell>
          <cell r="S1140">
            <v>55173.613925953097</v>
          </cell>
          <cell r="T1140">
            <v>55221.829025953099</v>
          </cell>
          <cell r="U1140">
            <v>55221.829025953099</v>
          </cell>
          <cell r="V1140">
            <v>55221.829025953099</v>
          </cell>
          <cell r="W1140">
            <v>53853.726992619755</v>
          </cell>
          <cell r="X1140">
            <v>53890.245592619751</v>
          </cell>
          <cell r="Y1140">
            <v>52871.389225953091</v>
          </cell>
          <cell r="Z1140">
            <v>52899.871975953087</v>
          </cell>
          <cell r="AA1140">
            <v>66592.664725953044</v>
          </cell>
          <cell r="AB1140">
            <v>43841.969999999972</v>
          </cell>
          <cell r="AC1140">
            <v>43841.969999999972</v>
          </cell>
          <cell r="AD1140">
            <v>0</v>
          </cell>
          <cell r="AE1140">
            <v>0</v>
          </cell>
        </row>
        <row r="1141">
          <cell r="A1141" t="str">
            <v>RPL Liquidating - Total Net Credit Loss - Check</v>
          </cell>
          <cell r="B1141">
            <v>0</v>
          </cell>
          <cell r="C1141">
            <v>0</v>
          </cell>
          <cell r="D1141">
            <v>0</v>
          </cell>
          <cell r="F1141" t="str">
            <v>Total Net Credit Loss - Check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A1142" t="str">
            <v>RPL Liquidating - Credit Loss (pre Adj. &amp; Ref)</v>
          </cell>
          <cell r="B1142">
            <v>65711.109999999971</v>
          </cell>
          <cell r="C1142">
            <v>65711.109999999971</v>
          </cell>
          <cell r="D1142">
            <v>0</v>
          </cell>
          <cell r="F1142" t="str">
            <v>Credit Loss (pre Adj. &amp; Ref)</v>
          </cell>
          <cell r="G1142">
            <v>61977.735552007449</v>
          </cell>
          <cell r="H1142">
            <v>61977.735552007449</v>
          </cell>
          <cell r="I1142">
            <v>61977.735552007449</v>
          </cell>
          <cell r="J1142">
            <v>61977.735552007449</v>
          </cell>
          <cell r="K1142">
            <v>61977.735552007449</v>
          </cell>
          <cell r="L1142">
            <v>61044.571590243708</v>
          </cell>
          <cell r="M1142">
            <v>61044.566603221523</v>
          </cell>
          <cell r="N1142">
            <v>61044.566603221523</v>
          </cell>
          <cell r="O1142">
            <v>61044.566603221523</v>
          </cell>
          <cell r="P1142">
            <v>66942.880503221531</v>
          </cell>
          <cell r="Q1142">
            <v>66942.880503221531</v>
          </cell>
          <cell r="R1142">
            <v>67039.310703221534</v>
          </cell>
          <cell r="S1142">
            <v>67087.525803221535</v>
          </cell>
          <cell r="T1142">
            <v>67135.740903221536</v>
          </cell>
          <cell r="U1142">
            <v>67135.740903221536</v>
          </cell>
          <cell r="V1142">
            <v>67135.740903221536</v>
          </cell>
          <cell r="W1142">
            <v>65767.638869888193</v>
          </cell>
          <cell r="X1142">
            <v>65804.157469888189</v>
          </cell>
          <cell r="Y1142">
            <v>64785.301103221529</v>
          </cell>
          <cell r="Z1142">
            <v>64813.783853221525</v>
          </cell>
          <cell r="AA1142">
            <v>78506.576603221474</v>
          </cell>
          <cell r="AB1142">
            <v>65711.109999999971</v>
          </cell>
          <cell r="AC1142">
            <v>65711.109999999971</v>
          </cell>
          <cell r="AD1142">
            <v>0</v>
          </cell>
          <cell r="AE1142">
            <v>0</v>
          </cell>
        </row>
        <row r="1143">
          <cell r="A1143" t="str">
            <v>RPL Liquidating - Gross Charge-Offs</v>
          </cell>
          <cell r="B1143">
            <v>137362.97000000003</v>
          </cell>
          <cell r="C1143">
            <v>137362.97000000003</v>
          </cell>
          <cell r="D1143">
            <v>0</v>
          </cell>
          <cell r="F1143" t="str">
            <v>Gross Charge-Offs</v>
          </cell>
          <cell r="G1143">
            <v>110548.56555200741</v>
          </cell>
          <cell r="H1143">
            <v>110548.56555200741</v>
          </cell>
          <cell r="I1143">
            <v>110548.56555200741</v>
          </cell>
          <cell r="J1143">
            <v>110548.56555200741</v>
          </cell>
          <cell r="K1143">
            <v>110548.56555200741</v>
          </cell>
          <cell r="L1143">
            <v>109615.40159024367</v>
          </cell>
          <cell r="M1143">
            <v>109615.39660322148</v>
          </cell>
          <cell r="N1143">
            <v>109615.39660322148</v>
          </cell>
          <cell r="O1143">
            <v>109615.39660322148</v>
          </cell>
          <cell r="P1143">
            <v>115513.71050322149</v>
          </cell>
          <cell r="Q1143">
            <v>115513.71050322149</v>
          </cell>
          <cell r="R1143">
            <v>115610.14070322149</v>
          </cell>
          <cell r="S1143">
            <v>115658.35580322149</v>
          </cell>
          <cell r="T1143">
            <v>115706.57090322149</v>
          </cell>
          <cell r="U1143">
            <v>115706.57090322149</v>
          </cell>
          <cell r="V1143">
            <v>115706.57090322149</v>
          </cell>
          <cell r="W1143">
            <v>114338.46886988815</v>
          </cell>
          <cell r="X1143">
            <v>114374.98746988815</v>
          </cell>
          <cell r="Y1143">
            <v>113356.13110322149</v>
          </cell>
          <cell r="Z1143">
            <v>113384.61385322148</v>
          </cell>
          <cell r="AA1143">
            <v>113413.09660322149</v>
          </cell>
          <cell r="AB1143">
            <v>137362.97000000003</v>
          </cell>
          <cell r="AC1143">
            <v>137362.97000000003</v>
          </cell>
          <cell r="AD1143">
            <v>0</v>
          </cell>
          <cell r="AE1143">
            <v>0</v>
          </cell>
        </row>
        <row r="1144">
          <cell r="A1144" t="str">
            <v>RPL Liquidating - SBWO &amp; Other Adj</v>
          </cell>
          <cell r="B1144">
            <v>87855.220000000045</v>
          </cell>
          <cell r="C1144">
            <v>87855.220000000045</v>
          </cell>
          <cell r="D1144">
            <v>0</v>
          </cell>
          <cell r="F1144" t="str">
            <v>SBWO &amp; Other Adj</v>
          </cell>
          <cell r="G1144">
            <v>156.70042747230633</v>
          </cell>
          <cell r="H1144">
            <v>156.70042747230633</v>
          </cell>
          <cell r="I1144">
            <v>156.70042747230633</v>
          </cell>
          <cell r="J1144">
            <v>156.70042747230633</v>
          </cell>
          <cell r="K1144">
            <v>156.70042747230633</v>
          </cell>
          <cell r="L1144">
            <v>156.70042747230633</v>
          </cell>
          <cell r="M1144">
            <v>156.70042747230633</v>
          </cell>
          <cell r="N1144">
            <v>156.70042747230633</v>
          </cell>
          <cell r="O1144">
            <v>156.70042747230633</v>
          </cell>
          <cell r="P1144">
            <v>6055.0143274723077</v>
          </cell>
          <cell r="Q1144">
            <v>6055.0143274723077</v>
          </cell>
          <cell r="R1144">
            <v>6151.4445274723066</v>
          </cell>
          <cell r="S1144">
            <v>6199.659627472307</v>
          </cell>
          <cell r="T1144">
            <v>6247.8747274723073</v>
          </cell>
          <cell r="U1144">
            <v>6247.8747274723073</v>
          </cell>
          <cell r="V1144">
            <v>6247.8747274723073</v>
          </cell>
          <cell r="W1144">
            <v>4879.7726941389728</v>
          </cell>
          <cell r="X1144">
            <v>4916.2912941389732</v>
          </cell>
          <cell r="Y1144">
            <v>3897.4349274723063</v>
          </cell>
          <cell r="Z1144">
            <v>3925.9176774723069</v>
          </cell>
          <cell r="AA1144">
            <v>3954.400427472307</v>
          </cell>
          <cell r="AB1144">
            <v>87855.220000000045</v>
          </cell>
          <cell r="AC1144">
            <v>87855.220000000045</v>
          </cell>
          <cell r="AD1144">
            <v>0</v>
          </cell>
          <cell r="AE1144">
            <v>0</v>
          </cell>
        </row>
        <row r="1145">
          <cell r="A1145" t="str">
            <v>RPL Liquidating - Total Recoveries &amp; Other</v>
          </cell>
          <cell r="B1145">
            <v>-71651.860000000059</v>
          </cell>
          <cell r="C1145">
            <v>-71651.860000000059</v>
          </cell>
          <cell r="D1145">
            <v>0</v>
          </cell>
          <cell r="F1145" t="str">
            <v>Total Recoveries &amp; Other</v>
          </cell>
          <cell r="G1145">
            <v>-48570.829999999958</v>
          </cell>
          <cell r="H1145">
            <v>-48570.829999999958</v>
          </cell>
          <cell r="I1145">
            <v>-48570.829999999958</v>
          </cell>
          <cell r="J1145">
            <v>-48570.829999999958</v>
          </cell>
          <cell r="K1145">
            <v>-48570.829999999958</v>
          </cell>
          <cell r="L1145">
            <v>-48570.829999999958</v>
          </cell>
          <cell r="M1145">
            <v>-48570.829999999958</v>
          </cell>
          <cell r="N1145">
            <v>-48570.829999999958</v>
          </cell>
          <cell r="O1145">
            <v>-48570.829999999958</v>
          </cell>
          <cell r="P1145">
            <v>-48570.829999999958</v>
          </cell>
          <cell r="Q1145">
            <v>-48570.829999999958</v>
          </cell>
          <cell r="R1145">
            <v>-48570.829999999958</v>
          </cell>
          <cell r="S1145">
            <v>-48570.829999999958</v>
          </cell>
          <cell r="T1145">
            <v>-48570.829999999958</v>
          </cell>
          <cell r="U1145">
            <v>-48570.829999999958</v>
          </cell>
          <cell r="V1145">
            <v>-48570.829999999958</v>
          </cell>
          <cell r="W1145">
            <v>-48570.829999999958</v>
          </cell>
          <cell r="X1145">
            <v>-48570.829999999958</v>
          </cell>
          <cell r="Y1145">
            <v>-48570.829999999958</v>
          </cell>
          <cell r="Z1145">
            <v>-48570.829999999958</v>
          </cell>
          <cell r="AA1145">
            <v>-34906.520000000011</v>
          </cell>
          <cell r="AB1145">
            <v>-71651.860000000059</v>
          </cell>
          <cell r="AC1145">
            <v>-71651.860000000059</v>
          </cell>
          <cell r="AD1145">
            <v>0</v>
          </cell>
          <cell r="AE1145">
            <v>0</v>
          </cell>
        </row>
        <row r="1146">
          <cell r="A1146" t="str">
            <v>RPL Liquidating - Net Recoveries</v>
          </cell>
          <cell r="B1146">
            <v>-69405.820000000065</v>
          </cell>
          <cell r="C1146">
            <v>-69405.820000000065</v>
          </cell>
          <cell r="D1146">
            <v>0</v>
          </cell>
          <cell r="F1146" t="str">
            <v>Net Recoveries</v>
          </cell>
          <cell r="G1146">
            <v>-48570.829999999958</v>
          </cell>
          <cell r="H1146">
            <v>-48570.829999999958</v>
          </cell>
          <cell r="I1146">
            <v>-48570.829999999958</v>
          </cell>
          <cell r="J1146">
            <v>-48570.829999999958</v>
          </cell>
          <cell r="K1146">
            <v>-48570.829999999958</v>
          </cell>
          <cell r="L1146">
            <v>-48570.829999999958</v>
          </cell>
          <cell r="M1146">
            <v>-48570.829999999958</v>
          </cell>
          <cell r="N1146">
            <v>-48570.829999999958</v>
          </cell>
          <cell r="O1146">
            <v>-48570.829999999958</v>
          </cell>
          <cell r="P1146">
            <v>-48570.829999999958</v>
          </cell>
          <cell r="Q1146">
            <v>-48570.829999999958</v>
          </cell>
          <cell r="R1146">
            <v>-48570.829999999958</v>
          </cell>
          <cell r="S1146">
            <v>-48570.829999999958</v>
          </cell>
          <cell r="T1146">
            <v>-48570.829999999958</v>
          </cell>
          <cell r="U1146">
            <v>-48570.829999999958</v>
          </cell>
          <cell r="V1146">
            <v>-48570.829999999958</v>
          </cell>
          <cell r="W1146">
            <v>-48570.829999999958</v>
          </cell>
          <cell r="X1146">
            <v>-48570.829999999958</v>
          </cell>
          <cell r="Y1146">
            <v>-48570.829999999958</v>
          </cell>
          <cell r="Z1146">
            <v>-48570.829999999958</v>
          </cell>
          <cell r="AA1146">
            <v>-34906.520000000011</v>
          </cell>
          <cell r="AB1146">
            <v>-69405.820000000065</v>
          </cell>
          <cell r="AC1146">
            <v>-69405.820000000065</v>
          </cell>
          <cell r="AD1146">
            <v>0</v>
          </cell>
          <cell r="AE1146">
            <v>0</v>
          </cell>
        </row>
        <row r="1147">
          <cell r="A1147" t="str">
            <v>RPL Liquidating - Sales Tax/Loss Share/Other/IAR</v>
          </cell>
          <cell r="B1147">
            <v>0</v>
          </cell>
          <cell r="C1147">
            <v>0</v>
          </cell>
          <cell r="D1147">
            <v>0</v>
          </cell>
          <cell r="F1147" t="str">
            <v>Sales Tax/Loss Share/Other/IAR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A1148" t="str">
            <v>RPL Liquidating - Total Adjustments &amp; Refunds %</v>
          </cell>
          <cell r="B1148">
            <v>0.44173164807530135</v>
          </cell>
          <cell r="C1148">
            <v>0.44173164807530135</v>
          </cell>
          <cell r="D1148">
            <v>0</v>
          </cell>
          <cell r="F1148" t="str">
            <v>Total Adjustments &amp; Refunds %</v>
          </cell>
          <cell r="G1148">
            <v>0.23286295274641663</v>
          </cell>
          <cell r="H1148">
            <v>0.23286295274641663</v>
          </cell>
          <cell r="I1148">
            <v>0.23286295274641663</v>
          </cell>
          <cell r="J1148">
            <v>0.23286295274641663</v>
          </cell>
          <cell r="K1148">
            <v>0.23286295274641663</v>
          </cell>
          <cell r="L1148">
            <v>0.23363796666028172</v>
          </cell>
          <cell r="M1148">
            <v>0.23363795860543748</v>
          </cell>
          <cell r="N1148">
            <v>0.10884390453673239</v>
          </cell>
          <cell r="O1148">
            <v>0.10884390453673239</v>
          </cell>
          <cell r="P1148">
            <v>0.10884390453673239</v>
          </cell>
          <cell r="Q1148">
            <v>0.10884390453673239</v>
          </cell>
          <cell r="R1148">
            <v>0.10884390453673239</v>
          </cell>
          <cell r="S1148">
            <v>0.10884390453673239</v>
          </cell>
          <cell r="T1148">
            <v>0.10884390453673239</v>
          </cell>
          <cell r="U1148">
            <v>0.10884390453673239</v>
          </cell>
          <cell r="V1148">
            <v>0.10884390453673239</v>
          </cell>
          <cell r="W1148">
            <v>0.10884390453673239</v>
          </cell>
          <cell r="X1148">
            <v>0.10884390453673239</v>
          </cell>
          <cell r="Y1148">
            <v>0.10884390453673239</v>
          </cell>
          <cell r="Z1148">
            <v>0.10884390453673239</v>
          </cell>
          <cell r="AA1148">
            <v>0.10884390453673239</v>
          </cell>
          <cell r="AB1148">
            <v>0.44173164807530135</v>
          </cell>
          <cell r="AC1148">
            <v>0.44173164807530135</v>
          </cell>
          <cell r="AD1148">
            <v>0</v>
          </cell>
          <cell r="AE1148">
            <v>0</v>
          </cell>
        </row>
        <row r="1149">
          <cell r="A1149" t="str">
            <v>RPL Liquidating - Bucket 0 to 1 %</v>
          </cell>
          <cell r="F1149" t="str">
            <v>Bucket 0 to 1 %</v>
          </cell>
        </row>
        <row r="1150">
          <cell r="A1150" t="str">
            <v>RPL Liquidating - Bucket 1 to 2 %</v>
          </cell>
          <cell r="F1150" t="str">
            <v>Bucket 1 to 2 %</v>
          </cell>
        </row>
        <row r="1151">
          <cell r="A1151" t="str">
            <v>RPL Liquidating - Bucket 2 to 3 %</v>
          </cell>
          <cell r="F1151" t="str">
            <v>Bucket 2 to 3 %</v>
          </cell>
        </row>
        <row r="1152">
          <cell r="A1152" t="str">
            <v>RPL Liquidating - Bucket 3 to 4 %</v>
          </cell>
          <cell r="F1152" t="str">
            <v>Bucket 3 to 4 %</v>
          </cell>
        </row>
        <row r="1153">
          <cell r="A1153" t="str">
            <v>RPL Liquidating - Bucket 4 to 5 %</v>
          </cell>
          <cell r="F1153" t="str">
            <v>Bucket 4 to 5 %</v>
          </cell>
        </row>
        <row r="1154">
          <cell r="A1154" t="str">
            <v>RPL Liquidating - Bucket 5 to 6 %</v>
          </cell>
          <cell r="F1154" t="str">
            <v>Bucket 5 to 6 %</v>
          </cell>
        </row>
        <row r="1155">
          <cell r="A1155" t="str">
            <v>RPL Liquidating - Bucket 6 to CWO %</v>
          </cell>
          <cell r="F1155" t="str">
            <v>Bucket 6 to CWO %</v>
          </cell>
        </row>
        <row r="1156">
          <cell r="A1156" t="str">
            <v>RPL Liquidating - Bucket 0 to Bucket 2 % L2</v>
          </cell>
          <cell r="F1156" t="str">
            <v>Bucket 0 to Bucket 2 % L2</v>
          </cell>
        </row>
        <row r="1157">
          <cell r="A1157" t="str">
            <v>RPL Liquidating - Bucket 2 to Bucket 4 % L2</v>
          </cell>
          <cell r="F1157" t="str">
            <v>Bucket 2 to Bucket 4 % L2</v>
          </cell>
        </row>
        <row r="1158">
          <cell r="A1158" t="str">
            <v>RPL Liquidating - Bucket 4 to CWO % L3</v>
          </cell>
          <cell r="F1158" t="str">
            <v>Bucket 4 to CWO % L3</v>
          </cell>
        </row>
        <row r="1159">
          <cell r="A1159" t="str">
            <v>RPL Liquidating - Bucket 0 to CWO % L7</v>
          </cell>
          <cell r="F1159" t="str">
            <v>Bucket 0 to CWO % L7</v>
          </cell>
        </row>
        <row r="1161">
          <cell r="A1161" t="str">
            <v>Total  RPL Consumer - Risk ANR</v>
          </cell>
          <cell r="E1161" t="str">
            <v>Total  RPL Consumer</v>
          </cell>
          <cell r="F1161" t="str">
            <v>Risk ANR</v>
          </cell>
        </row>
        <row r="1162">
          <cell r="A1162" t="str">
            <v>Total  RPL Consumer - Bucket 0 delinquency $</v>
          </cell>
          <cell r="F1162" t="str">
            <v>Bucket 0 delinquency $</v>
          </cell>
        </row>
        <row r="1163">
          <cell r="A1163" t="str">
            <v>Total  RPL Consumer - Bucket 1 delinquency $</v>
          </cell>
          <cell r="F1163" t="str">
            <v>Bucket 1 delinquency $</v>
          </cell>
        </row>
        <row r="1164">
          <cell r="A1164" t="str">
            <v>Total  RPL Consumer - Bucket 2 delinquency $</v>
          </cell>
          <cell r="F1164" t="str">
            <v>Bucket 2 delinquency $</v>
          </cell>
        </row>
        <row r="1165">
          <cell r="A1165" t="str">
            <v>Total  RPL Consumer - Bucket 3 delinquency $</v>
          </cell>
          <cell r="F1165" t="str">
            <v>Bucket 3 delinquency $</v>
          </cell>
        </row>
        <row r="1166">
          <cell r="A1166" t="str">
            <v>Total  RPL Consumer - Bucket 4 delinquency $</v>
          </cell>
          <cell r="F1166" t="str">
            <v>Bucket 4 delinquency $</v>
          </cell>
        </row>
        <row r="1167">
          <cell r="A1167" t="str">
            <v>Total  RPL Consumer - Bucket 5 delinquency $</v>
          </cell>
          <cell r="F1167" t="str">
            <v>Bucket 5 delinquency $</v>
          </cell>
        </row>
        <row r="1168">
          <cell r="A1168" t="str">
            <v>Total  RPL Consumer - Bucket 6 delinquency $</v>
          </cell>
          <cell r="F1168" t="str">
            <v>Bucket 6 delinquency $</v>
          </cell>
        </row>
        <row r="1169">
          <cell r="A1169" t="str">
            <v>Total  RPL Consumer - Contractual charge-offs</v>
          </cell>
          <cell r="B1169">
            <v>10462683.390000001</v>
          </cell>
          <cell r="C1169">
            <v>10462683.390000001</v>
          </cell>
          <cell r="D1169">
            <v>0</v>
          </cell>
          <cell r="F1169" t="str">
            <v>Contractual charge-offs</v>
          </cell>
          <cell r="G1169">
            <v>9872500.8158576135</v>
          </cell>
          <cell r="H1169">
            <v>9872500.8158576135</v>
          </cell>
          <cell r="I1169">
            <v>9872500.8158576135</v>
          </cell>
          <cell r="J1169">
            <v>9872500.8158576135</v>
          </cell>
          <cell r="K1169">
            <v>9872500.8158576135</v>
          </cell>
          <cell r="L1169">
            <v>9872500.8158576135</v>
          </cell>
          <cell r="M1169">
            <v>9872500.8158576135</v>
          </cell>
          <cell r="N1169">
            <v>10100980.423403224</v>
          </cell>
          <cell r="O1169">
            <v>10146026.338656593</v>
          </cell>
          <cell r="P1169">
            <v>10283051.840195475</v>
          </cell>
          <cell r="Q1169">
            <v>10283051.840195475</v>
          </cell>
          <cell r="R1169">
            <v>10283051.840195475</v>
          </cell>
          <cell r="S1169">
            <v>10328162.280216174</v>
          </cell>
          <cell r="T1169">
            <v>10373288.38283762</v>
          </cell>
          <cell r="U1169">
            <v>10373288.38283762</v>
          </cell>
          <cell r="V1169">
            <v>10373288.38283762</v>
          </cell>
          <cell r="W1169">
            <v>10373288.38283762</v>
          </cell>
          <cell r="X1169">
            <v>10418430.027797312</v>
          </cell>
          <cell r="Y1169">
            <v>10463847.934005629</v>
          </cell>
          <cell r="Z1169">
            <v>10509296.962330656</v>
          </cell>
          <cell r="AA1169">
            <v>10463117.481142553</v>
          </cell>
          <cell r="AB1169">
            <v>10462683.390000001</v>
          </cell>
          <cell r="AC1169">
            <v>10462683.390000001</v>
          </cell>
          <cell r="AD1169">
            <v>0</v>
          </cell>
          <cell r="AE1169">
            <v>0</v>
          </cell>
        </row>
        <row r="1170">
          <cell r="A1170" t="str">
            <v>Total  RPL Consumer - Gross Bankruptcy charge-offs</v>
          </cell>
          <cell r="B1170">
            <v>1727948.0099999995</v>
          </cell>
          <cell r="C1170">
            <v>1727948.0099999995</v>
          </cell>
          <cell r="D1170">
            <v>0</v>
          </cell>
          <cell r="F1170" t="str">
            <v>Gross Bankruptcy charge-offs</v>
          </cell>
          <cell r="G1170">
            <v>2611849.7470055055</v>
          </cell>
          <cell r="H1170">
            <v>2611849.7470055055</v>
          </cell>
          <cell r="I1170">
            <v>2611849.7470055055</v>
          </cell>
          <cell r="J1170">
            <v>2611849.7470055055</v>
          </cell>
          <cell r="K1170">
            <v>2611849.7470055055</v>
          </cell>
          <cell r="L1170">
            <v>2611492.4960867027</v>
          </cell>
          <cell r="M1170">
            <v>2611492.4015488108</v>
          </cell>
          <cell r="N1170">
            <v>2611492.4015488108</v>
          </cell>
          <cell r="O1170">
            <v>2611492.3920950214</v>
          </cell>
          <cell r="P1170">
            <v>2376093.0417990596</v>
          </cell>
          <cell r="Q1170">
            <v>2376093.0417990596</v>
          </cell>
          <cell r="R1170">
            <v>2376093.0323452703</v>
          </cell>
          <cell r="S1170">
            <v>2329769.4654195588</v>
          </cell>
          <cell r="T1170">
            <v>2283445.8984938473</v>
          </cell>
          <cell r="U1170">
            <v>2283445.8984938473</v>
          </cell>
          <cell r="V1170">
            <v>2283445.8984938473</v>
          </cell>
          <cell r="W1170">
            <v>2142584.4398830109</v>
          </cell>
          <cell r="X1170">
            <v>2001722.9812721745</v>
          </cell>
          <cell r="Y1170">
            <v>1860861.5226613381</v>
          </cell>
          <cell r="Z1170">
            <v>1748361.431556039</v>
          </cell>
          <cell r="AA1170">
            <v>1731386.3927276486</v>
          </cell>
          <cell r="AB1170">
            <v>1727948.0099999995</v>
          </cell>
          <cell r="AC1170">
            <v>1727948.0099999995</v>
          </cell>
          <cell r="AD1170">
            <v>0</v>
          </cell>
          <cell r="AE1170">
            <v>0</v>
          </cell>
        </row>
        <row r="1171">
          <cell r="A1171" t="str">
            <v>Total  RPL Consumer - Total Gross Accelerated charge-offs</v>
          </cell>
          <cell r="B1171">
            <v>540630.05999999982</v>
          </cell>
          <cell r="C1171">
            <v>540630.05999999982</v>
          </cell>
          <cell r="D1171">
            <v>0</v>
          </cell>
          <cell r="F1171" t="str">
            <v>Total Gross Accelerated charge-offs</v>
          </cell>
          <cell r="G1171">
            <v>563434.13453371776</v>
          </cell>
          <cell r="H1171">
            <v>563434.13453371776</v>
          </cell>
          <cell r="I1171">
            <v>563434.13453371776</v>
          </cell>
          <cell r="J1171">
            <v>563434.13453371776</v>
          </cell>
          <cell r="K1171">
            <v>563434.13453371776</v>
          </cell>
          <cell r="L1171">
            <v>563434.13453371776</v>
          </cell>
          <cell r="M1171">
            <v>563434.03951716423</v>
          </cell>
          <cell r="N1171">
            <v>569262.60621172667</v>
          </cell>
          <cell r="O1171">
            <v>569686.85271292564</v>
          </cell>
          <cell r="P1171">
            <v>569686.84322206641</v>
          </cell>
          <cell r="Q1171">
            <v>569686.84322206641</v>
          </cell>
          <cell r="R1171">
            <v>569686.83380030666</v>
          </cell>
          <cell r="S1171">
            <v>563705.44918685267</v>
          </cell>
          <cell r="T1171">
            <v>563705.35585321987</v>
          </cell>
          <cell r="U1171">
            <v>563705.35585321987</v>
          </cell>
          <cell r="V1171">
            <v>563705.35585321987</v>
          </cell>
          <cell r="W1171">
            <v>552321.42256762751</v>
          </cell>
          <cell r="X1171">
            <v>553473.74466419686</v>
          </cell>
          <cell r="Y1171">
            <v>548754.86255671491</v>
          </cell>
          <cell r="Z1171">
            <v>548754.85323894885</v>
          </cell>
          <cell r="AA1171">
            <v>539568.43013999087</v>
          </cell>
          <cell r="AB1171">
            <v>540630.05999999982</v>
          </cell>
          <cell r="AC1171">
            <v>540630.05999999982</v>
          </cell>
          <cell r="AD1171">
            <v>0</v>
          </cell>
          <cell r="AE1171">
            <v>0</v>
          </cell>
        </row>
        <row r="1172">
          <cell r="A1172" t="str">
            <v>Total  RPL Consumer - NCL Adjustment</v>
          </cell>
          <cell r="B1172">
            <v>114014.02000000063</v>
          </cell>
          <cell r="C1172">
            <v>114014.02000000063</v>
          </cell>
          <cell r="D1172">
            <v>0</v>
          </cell>
          <cell r="F1172" t="str">
            <v>NCL Adjustment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114014.02000000063</v>
          </cell>
          <cell r="AC1172">
            <v>114014.02000000063</v>
          </cell>
          <cell r="AD1172">
            <v>0</v>
          </cell>
          <cell r="AE1172">
            <v>0</v>
          </cell>
        </row>
        <row r="1173">
          <cell r="A1173" t="str">
            <v>Total  RPL Consumer - Small Balance Charge-offs</v>
          </cell>
          <cell r="B1173">
            <v>194435.97</v>
          </cell>
          <cell r="C1173">
            <v>194435.97</v>
          </cell>
          <cell r="D1173">
            <v>0</v>
          </cell>
          <cell r="F1173" t="str">
            <v>Small Balance Charge-offs</v>
          </cell>
          <cell r="G1173">
            <v>193224.86288030117</v>
          </cell>
          <cell r="H1173">
            <v>193224.86288030117</v>
          </cell>
          <cell r="I1173">
            <v>193224.86288030117</v>
          </cell>
          <cell r="J1173">
            <v>193224.86288030117</v>
          </cell>
          <cell r="K1173">
            <v>193224.86288030117</v>
          </cell>
          <cell r="L1173">
            <v>193224.86288030117</v>
          </cell>
          <cell r="M1173">
            <v>193224.76734676014</v>
          </cell>
          <cell r="N1173">
            <v>193224.67199897076</v>
          </cell>
          <cell r="O1173">
            <v>193224.66250806203</v>
          </cell>
          <cell r="P1173">
            <v>193224.6529720063</v>
          </cell>
          <cell r="Q1173">
            <v>193224.6529720063</v>
          </cell>
          <cell r="R1173">
            <v>193224.64333895623</v>
          </cell>
          <cell r="S1173">
            <v>205348.46150791721</v>
          </cell>
          <cell r="T1173">
            <v>205348.45182249081</v>
          </cell>
          <cell r="U1173">
            <v>205348.45182249081</v>
          </cell>
          <cell r="V1173">
            <v>205348.45182249081</v>
          </cell>
          <cell r="W1173">
            <v>205348.44226622811</v>
          </cell>
          <cell r="X1173">
            <v>205348.43267352178</v>
          </cell>
          <cell r="Y1173">
            <v>203671.65992747227</v>
          </cell>
          <cell r="Z1173">
            <v>205404.54695872229</v>
          </cell>
          <cell r="AA1173">
            <v>194101.2904274723</v>
          </cell>
          <cell r="AB1173">
            <v>194435.97</v>
          </cell>
          <cell r="AC1173">
            <v>194435.97</v>
          </cell>
          <cell r="AD1173">
            <v>0</v>
          </cell>
          <cell r="AE1173">
            <v>0</v>
          </cell>
        </row>
        <row r="1174">
          <cell r="A1174" t="str">
            <v>Total  RPL Consumer - Agency Fees</v>
          </cell>
          <cell r="B1174">
            <v>435815.23000000004</v>
          </cell>
          <cell r="C1174">
            <v>435815.23000000004</v>
          </cell>
          <cell r="D1174">
            <v>0</v>
          </cell>
          <cell r="F1174" t="str">
            <v>Agency Fees</v>
          </cell>
          <cell r="G1174">
            <v>384484.7136353752</v>
          </cell>
          <cell r="H1174">
            <v>384484.7136353752</v>
          </cell>
          <cell r="I1174">
            <v>384484.7136353752</v>
          </cell>
          <cell r="J1174">
            <v>384484.7136353752</v>
          </cell>
          <cell r="K1174">
            <v>384484.7136353752</v>
          </cell>
          <cell r="L1174">
            <v>384484.7136353752</v>
          </cell>
          <cell r="M1174">
            <v>384484.7136353752</v>
          </cell>
          <cell r="N1174">
            <v>384484.7136353752</v>
          </cell>
          <cell r="O1174">
            <v>384484.7136353752</v>
          </cell>
          <cell r="P1174">
            <v>384484.7136353752</v>
          </cell>
          <cell r="Q1174">
            <v>384484.7136353752</v>
          </cell>
          <cell r="R1174">
            <v>384484.7136353752</v>
          </cell>
          <cell r="S1174">
            <v>384484.7136353752</v>
          </cell>
          <cell r="T1174">
            <v>384484.7136353752</v>
          </cell>
          <cell r="U1174">
            <v>384484.7136353752</v>
          </cell>
          <cell r="V1174">
            <v>384484.7136353752</v>
          </cell>
          <cell r="W1174">
            <v>384484.7136353752</v>
          </cell>
          <cell r="X1174">
            <v>384484.7136353752</v>
          </cell>
          <cell r="Y1174">
            <v>384484.7136353752</v>
          </cell>
          <cell r="Z1174">
            <v>384484.7136353752</v>
          </cell>
          <cell r="AA1174">
            <v>435815.23000000004</v>
          </cell>
          <cell r="AB1174">
            <v>435815.23000000004</v>
          </cell>
          <cell r="AC1174">
            <v>435815.23000000004</v>
          </cell>
          <cell r="AD1174">
            <v>0</v>
          </cell>
          <cell r="AE1174">
            <v>0</v>
          </cell>
        </row>
        <row r="1175">
          <cell r="A1175" t="str">
            <v>Total  RPL Consumer - Total Collections recoveries</v>
          </cell>
          <cell r="B1175">
            <v>-1303889.1200000001</v>
          </cell>
          <cell r="C1175">
            <v>-1303889.1200000001</v>
          </cell>
          <cell r="D1175">
            <v>0</v>
          </cell>
          <cell r="F1175" t="str">
            <v>Total Collections recoveries</v>
          </cell>
          <cell r="G1175">
            <v>-1234472.8029068029</v>
          </cell>
          <cell r="H1175">
            <v>-1234472.8029068029</v>
          </cell>
          <cell r="I1175">
            <v>-1234472.8029068029</v>
          </cell>
          <cell r="J1175">
            <v>-1234472.8029068029</v>
          </cell>
          <cell r="K1175">
            <v>-1234472.8029068029</v>
          </cell>
          <cell r="L1175">
            <v>-1234472.8029068029</v>
          </cell>
          <cell r="M1175">
            <v>-1234472.8029068029</v>
          </cell>
          <cell r="N1175">
            <v>-1234472.8029068029</v>
          </cell>
          <cell r="O1175">
            <v>-1234472.8029068029</v>
          </cell>
          <cell r="P1175">
            <v>-1234472.8029068029</v>
          </cell>
          <cell r="Q1175">
            <v>-1234472.8029068029</v>
          </cell>
          <cell r="R1175">
            <v>-1234472.8029068029</v>
          </cell>
          <cell r="S1175">
            <v>-1234472.8029068029</v>
          </cell>
          <cell r="T1175">
            <v>-1234472.8029068029</v>
          </cell>
          <cell r="U1175">
            <v>-1234472.8029068029</v>
          </cell>
          <cell r="V1175">
            <v>-1234472.8029068029</v>
          </cell>
          <cell r="W1175">
            <v>-1234472.8029068029</v>
          </cell>
          <cell r="X1175">
            <v>-1234472.8029068029</v>
          </cell>
          <cell r="Y1175">
            <v>-1234472.8029068029</v>
          </cell>
          <cell r="Z1175">
            <v>-1234472.8029068029</v>
          </cell>
          <cell r="AA1175">
            <v>-1270201.22</v>
          </cell>
          <cell r="AB1175">
            <v>-1303889.1200000001</v>
          </cell>
          <cell r="AC1175">
            <v>-1303889.1200000001</v>
          </cell>
          <cell r="AD1175">
            <v>0</v>
          </cell>
          <cell r="AE1175">
            <v>0</v>
          </cell>
        </row>
        <row r="1176">
          <cell r="A1176" t="str">
            <v>Total  RPL Consumer - Written Off Asset Sales</v>
          </cell>
          <cell r="B1176">
            <v>-83387.349999999977</v>
          </cell>
          <cell r="C1176">
            <v>-83387.349999999977</v>
          </cell>
          <cell r="D1176">
            <v>0</v>
          </cell>
          <cell r="F1176" t="str">
            <v>Written Off Asset Sales</v>
          </cell>
          <cell r="G1176">
            <v>-82136.417780705029</v>
          </cell>
          <cell r="H1176">
            <v>-82136.417780705029</v>
          </cell>
          <cell r="I1176">
            <v>-82136.417780705029</v>
          </cell>
          <cell r="J1176">
            <v>-82136.417780705029</v>
          </cell>
          <cell r="K1176">
            <v>-82136.417780705029</v>
          </cell>
          <cell r="L1176">
            <v>-82136.417780705029</v>
          </cell>
          <cell r="M1176">
            <v>-82136.417780705029</v>
          </cell>
          <cell r="N1176">
            <v>-80630.851994310637</v>
          </cell>
          <cell r="O1176">
            <v>-74694.481994310641</v>
          </cell>
          <cell r="P1176">
            <v>-74694.481994310641</v>
          </cell>
          <cell r="Q1176">
            <v>-74694.481994310641</v>
          </cell>
          <cell r="R1176">
            <v>-74694.481994310641</v>
          </cell>
          <cell r="S1176">
            <v>-91788.043222551743</v>
          </cell>
          <cell r="T1176">
            <v>-90958.043222551758</v>
          </cell>
          <cell r="U1176">
            <v>-90958.043222551758</v>
          </cell>
          <cell r="V1176">
            <v>-90958.043222551758</v>
          </cell>
          <cell r="W1176">
            <v>-90896.402976922182</v>
          </cell>
          <cell r="X1176">
            <v>-87437.112976922173</v>
          </cell>
          <cell r="Y1176">
            <v>-87437.112976922173</v>
          </cell>
          <cell r="Z1176">
            <v>-87437.112976922173</v>
          </cell>
          <cell r="AA1176">
            <v>-87437.112976922173</v>
          </cell>
          <cell r="AB1176">
            <v>-83387.349999999977</v>
          </cell>
          <cell r="AC1176">
            <v>-83387.349999999977</v>
          </cell>
          <cell r="AD1176">
            <v>0</v>
          </cell>
          <cell r="AE1176">
            <v>0</v>
          </cell>
        </row>
        <row r="1177">
          <cell r="A1177" t="str">
            <v>Total  RPL Consumer - Sales Tax</v>
          </cell>
          <cell r="B1177">
            <v>-180089.12</v>
          </cell>
          <cell r="C1177">
            <v>-180089.12</v>
          </cell>
          <cell r="D1177">
            <v>0</v>
          </cell>
          <cell r="F1177" t="str">
            <v>Sales Tax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-175559.03</v>
          </cell>
          <cell r="T1177">
            <v>-175559.03</v>
          </cell>
          <cell r="U1177">
            <v>-175559.03</v>
          </cell>
          <cell r="V1177">
            <v>-175559.03</v>
          </cell>
          <cell r="W1177">
            <v>-175559.03</v>
          </cell>
          <cell r="X1177">
            <v>-175559.03</v>
          </cell>
          <cell r="Y1177">
            <v>-175559.03</v>
          </cell>
          <cell r="Z1177">
            <v>-175559.03</v>
          </cell>
          <cell r="AA1177">
            <v>-175559.03</v>
          </cell>
          <cell r="AB1177">
            <v>-180089.12</v>
          </cell>
          <cell r="AC1177">
            <v>-180089.12</v>
          </cell>
          <cell r="AD1177">
            <v>0</v>
          </cell>
          <cell r="AE1177">
            <v>0</v>
          </cell>
        </row>
        <row r="1178">
          <cell r="A1178" t="str">
            <v>Total  RPL Consumer - Loss Share</v>
          </cell>
          <cell r="B1178">
            <v>0</v>
          </cell>
          <cell r="C1178">
            <v>0</v>
          </cell>
          <cell r="D1178">
            <v>0</v>
          </cell>
          <cell r="F1178" t="str">
            <v>Loss Share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</row>
        <row r="1179">
          <cell r="A1179" t="str">
            <v>Total  RPL Consumer - NCL Task</v>
          </cell>
          <cell r="B1179">
            <v>0</v>
          </cell>
          <cell r="C1179">
            <v>0</v>
          </cell>
          <cell r="D1179">
            <v>0</v>
          </cell>
          <cell r="F1179" t="str">
            <v>NCL Task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</row>
        <row r="1180">
          <cell r="A1180" t="str">
            <v>Total  RPL Consumer - Misc1</v>
          </cell>
          <cell r="B1180">
            <v>0</v>
          </cell>
          <cell r="C1180">
            <v>0</v>
          </cell>
          <cell r="D1180">
            <v>0</v>
          </cell>
          <cell r="F1180" t="str">
            <v>Misc1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</row>
        <row r="1181">
          <cell r="A1181" t="str">
            <v>Total  RPL Consumer - Misc2</v>
          </cell>
          <cell r="B1181">
            <v>0</v>
          </cell>
          <cell r="C1181">
            <v>0</v>
          </cell>
          <cell r="D1181">
            <v>0</v>
          </cell>
          <cell r="F1181" t="str">
            <v>Misc2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</row>
        <row r="1182">
          <cell r="A1182" t="str">
            <v>Total  RPL Consumer - Misc3</v>
          </cell>
          <cell r="B1182">
            <v>0</v>
          </cell>
          <cell r="C1182">
            <v>0</v>
          </cell>
          <cell r="D1182">
            <v>0</v>
          </cell>
          <cell r="F1182" t="str">
            <v>Misc3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</row>
        <row r="1183">
          <cell r="A1183" t="str">
            <v>Total  RPL Consumer - Total Adjustments &amp; Refunds</v>
          </cell>
          <cell r="B1183">
            <v>-4252093.1199999992</v>
          </cell>
          <cell r="C1183">
            <v>-4252093.1199999992</v>
          </cell>
          <cell r="D1183">
            <v>0</v>
          </cell>
          <cell r="F1183" t="str">
            <v>Total Adjustments &amp; Refunds</v>
          </cell>
          <cell r="G1183">
            <v>-4226940.4166623903</v>
          </cell>
          <cell r="H1183">
            <v>-4226940.4166623903</v>
          </cell>
          <cell r="I1183">
            <v>-4226940.4166623903</v>
          </cell>
          <cell r="J1183">
            <v>-4226940.4166623903</v>
          </cell>
          <cell r="K1183">
            <v>-4226940.4166623903</v>
          </cell>
          <cell r="L1183">
            <v>-4226940.4166623903</v>
          </cell>
          <cell r="M1183">
            <v>-4226940.4166623903</v>
          </cell>
          <cell r="N1183">
            <v>-4294429.1979857199</v>
          </cell>
          <cell r="O1183">
            <v>-4309109.4018407958</v>
          </cell>
          <cell r="P1183">
            <v>-4277349.044331165</v>
          </cell>
          <cell r="Q1183">
            <v>-4277349.044331165</v>
          </cell>
          <cell r="R1183">
            <v>-4277349.0382371256</v>
          </cell>
          <cell r="S1183">
            <v>-4275026.2640570402</v>
          </cell>
          <cell r="T1183">
            <v>-4274639.6282231361</v>
          </cell>
          <cell r="U1183">
            <v>-4274639.6282231361</v>
          </cell>
          <cell r="V1183">
            <v>-4274639.6282231361</v>
          </cell>
          <cell r="W1183">
            <v>-4225486.6503696349</v>
          </cell>
          <cell r="X1183">
            <v>-4194955.1921747923</v>
          </cell>
          <cell r="Y1183">
            <v>-4162617.3863213845</v>
          </cell>
          <cell r="Z1183">
            <v>-4140969.7041102182</v>
          </cell>
          <cell r="AA1183">
            <v>-4117614.1678239433</v>
          </cell>
          <cell r="AB1183">
            <v>-4252093.1199999992</v>
          </cell>
          <cell r="AC1183">
            <v>-4252093.1199999992</v>
          </cell>
          <cell r="AD1183">
            <v>0</v>
          </cell>
          <cell r="AE1183">
            <v>0</v>
          </cell>
        </row>
        <row r="1184">
          <cell r="A1184" t="str">
            <v>Total  RPL Consumer - Impaired Asset Reserve</v>
          </cell>
          <cell r="B1184">
            <v>0</v>
          </cell>
          <cell r="C1184">
            <v>0</v>
          </cell>
          <cell r="D1184">
            <v>0</v>
          </cell>
          <cell r="F1184" t="str">
            <v>Impaired Asset Reserve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</row>
        <row r="1185">
          <cell r="A1185" t="str">
            <v>Total  RPL Consumer - Total Net Credit Loss</v>
          </cell>
          <cell r="B1185">
            <v>7656067.9700000044</v>
          </cell>
          <cell r="C1185">
            <v>7656067.9700000044</v>
          </cell>
          <cell r="D1185">
            <v>0</v>
          </cell>
          <cell r="F1185" t="str">
            <v>Total Net Credit Loss</v>
          </cell>
          <cell r="G1185">
            <v>8081944.6365626166</v>
          </cell>
          <cell r="H1185">
            <v>8081944.6365626166</v>
          </cell>
          <cell r="I1185">
            <v>8081944.6365626166</v>
          </cell>
          <cell r="J1185">
            <v>8081944.6365626166</v>
          </cell>
          <cell r="K1185">
            <v>8081944.6365626166</v>
          </cell>
          <cell r="L1185">
            <v>8081587.3856438147</v>
          </cell>
          <cell r="M1185">
            <v>8081587.1005558269</v>
          </cell>
          <cell r="N1185">
            <v>8249911.9639112744</v>
          </cell>
          <cell r="O1185">
            <v>8286638.2728660675</v>
          </cell>
          <cell r="P1185">
            <v>8220024.7625917047</v>
          </cell>
          <cell r="Q1185">
            <v>8220024.7625917047</v>
          </cell>
          <cell r="R1185">
            <v>8220024.7401771443</v>
          </cell>
          <cell r="S1185">
            <v>8034624.2297794819</v>
          </cell>
          <cell r="T1185">
            <v>8034643.2982900627</v>
          </cell>
          <cell r="U1185">
            <v>8034643.2982900627</v>
          </cell>
          <cell r="V1185">
            <v>8034643.2982900627</v>
          </cell>
          <cell r="W1185">
            <v>7931612.514936503</v>
          </cell>
          <cell r="X1185">
            <v>7871035.7619840652</v>
          </cell>
          <cell r="Y1185">
            <v>7801534.3605814204</v>
          </cell>
          <cell r="Z1185">
            <v>7757863.8577258009</v>
          </cell>
          <cell r="AA1185">
            <v>7713177.2936367998</v>
          </cell>
          <cell r="AB1185">
            <v>7656067.9700000044</v>
          </cell>
          <cell r="AC1185">
            <v>7656067.9700000044</v>
          </cell>
          <cell r="AD1185">
            <v>0</v>
          </cell>
          <cell r="AE1185">
            <v>0</v>
          </cell>
        </row>
        <row r="1186">
          <cell r="A1186" t="str">
            <v>Total  RPL Consumer - Total Net Credit Loss - Sum</v>
          </cell>
          <cell r="B1186">
            <v>7656067.9700000025</v>
          </cell>
          <cell r="C1186">
            <v>7656067.9700000025</v>
          </cell>
          <cell r="D1186">
            <v>0</v>
          </cell>
          <cell r="F1186" t="str">
            <v>Total Net Credit Loss - Sum</v>
          </cell>
          <cell r="G1186">
            <v>8081944.6365626147</v>
          </cell>
          <cell r="H1186">
            <v>8081944.6365626147</v>
          </cell>
          <cell r="I1186">
            <v>8081944.6365626147</v>
          </cell>
          <cell r="J1186">
            <v>8081944.6365626147</v>
          </cell>
          <cell r="K1186">
            <v>8081944.6365626147</v>
          </cell>
          <cell r="L1186">
            <v>8081587.3856438128</v>
          </cell>
          <cell r="M1186">
            <v>8081587.100555825</v>
          </cell>
          <cell r="N1186">
            <v>8249911.9639112744</v>
          </cell>
          <cell r="O1186">
            <v>8286638.2728660675</v>
          </cell>
          <cell r="P1186">
            <v>8220024.7625917047</v>
          </cell>
          <cell r="Q1186">
            <v>8220024.7625917047</v>
          </cell>
          <cell r="R1186">
            <v>8220024.7401771443</v>
          </cell>
          <cell r="S1186">
            <v>8034624.2297794819</v>
          </cell>
          <cell r="T1186">
            <v>8034643.2982900627</v>
          </cell>
          <cell r="U1186">
            <v>8034643.2982900627</v>
          </cell>
          <cell r="V1186">
            <v>8034643.2982900627</v>
          </cell>
          <cell r="W1186">
            <v>7931612.5149365012</v>
          </cell>
          <cell r="X1186">
            <v>7871035.7619840633</v>
          </cell>
          <cell r="Y1186">
            <v>7801534.3605814204</v>
          </cell>
          <cell r="Z1186">
            <v>7757863.8577257991</v>
          </cell>
          <cell r="AA1186">
            <v>7713177.2936367998</v>
          </cell>
          <cell r="AB1186">
            <v>7656067.9700000025</v>
          </cell>
          <cell r="AC1186">
            <v>7656067.9700000025</v>
          </cell>
          <cell r="AD1186">
            <v>0</v>
          </cell>
          <cell r="AE1186">
            <v>0</v>
          </cell>
        </row>
        <row r="1187">
          <cell r="A1187" t="str">
            <v>Total  RPL Consumer - Total Net Credit Loss - Check</v>
          </cell>
          <cell r="B1187">
            <v>0</v>
          </cell>
          <cell r="C1187">
            <v>0</v>
          </cell>
          <cell r="D1187">
            <v>0</v>
          </cell>
          <cell r="F1187" t="str">
            <v>Total Net Credit Loss - Check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</row>
        <row r="1188">
          <cell r="A1188" t="str">
            <v>Total  RPL Consumer - Credit Loss (pre Adj. &amp; Ref)</v>
          </cell>
          <cell r="B1188">
            <v>11908161.090000002</v>
          </cell>
          <cell r="C1188">
            <v>11908161.090000002</v>
          </cell>
          <cell r="D1188">
            <v>0</v>
          </cell>
          <cell r="F1188" t="str">
            <v>Credit Loss (pre Adj. &amp; Ref)</v>
          </cell>
          <cell r="G1188">
            <v>12308885.053225005</v>
          </cell>
          <cell r="H1188">
            <v>12308885.053225005</v>
          </cell>
          <cell r="I1188">
            <v>12308885.053225005</v>
          </cell>
          <cell r="J1188">
            <v>12308885.053225005</v>
          </cell>
          <cell r="K1188">
            <v>12308885.053225005</v>
          </cell>
          <cell r="L1188">
            <v>12308527.802306203</v>
          </cell>
          <cell r="M1188">
            <v>12308527.517218215</v>
          </cell>
          <cell r="N1188">
            <v>12544341.161896994</v>
          </cell>
          <cell r="O1188">
            <v>12595747.674706863</v>
          </cell>
          <cell r="P1188">
            <v>12497373.80692287</v>
          </cell>
          <cell r="Q1188">
            <v>12497373.80692287</v>
          </cell>
          <cell r="R1188">
            <v>12497373.77841427</v>
          </cell>
          <cell r="S1188">
            <v>12309650.493836522</v>
          </cell>
          <cell r="T1188">
            <v>12309282.926513199</v>
          </cell>
          <cell r="U1188">
            <v>12309282.926513199</v>
          </cell>
          <cell r="V1188">
            <v>12309282.926513199</v>
          </cell>
          <cell r="W1188">
            <v>12157099.165306136</v>
          </cell>
          <cell r="X1188">
            <v>12065990.954158856</v>
          </cell>
          <cell r="Y1188">
            <v>11964151.746902805</v>
          </cell>
          <cell r="Z1188">
            <v>11898833.561836017</v>
          </cell>
          <cell r="AA1188">
            <v>11830791.461460743</v>
          </cell>
          <cell r="AB1188">
            <v>11908161.090000002</v>
          </cell>
          <cell r="AC1188">
            <v>11908161.090000002</v>
          </cell>
          <cell r="AD1188">
            <v>0</v>
          </cell>
          <cell r="AE1188">
            <v>0</v>
          </cell>
        </row>
        <row r="1189">
          <cell r="A1189" t="str">
            <v>Total  RPL Consumer - Gross Charge-Offs</v>
          </cell>
          <cell r="B1189">
            <v>13039711.450000001</v>
          </cell>
          <cell r="C1189">
            <v>13039711.450000001</v>
          </cell>
          <cell r="D1189">
            <v>0</v>
          </cell>
          <cell r="F1189" t="str">
            <v>Gross Charge-Offs</v>
          </cell>
          <cell r="G1189">
            <v>13241009.560277138</v>
          </cell>
          <cell r="H1189">
            <v>13241009.560277138</v>
          </cell>
          <cell r="I1189">
            <v>13241009.560277138</v>
          </cell>
          <cell r="J1189">
            <v>13241009.560277138</v>
          </cell>
          <cell r="K1189">
            <v>13241009.560277138</v>
          </cell>
          <cell r="L1189">
            <v>13240652.309358336</v>
          </cell>
          <cell r="M1189">
            <v>13240652.024270348</v>
          </cell>
          <cell r="N1189">
            <v>13474960.103162732</v>
          </cell>
          <cell r="O1189">
            <v>13520430.245972602</v>
          </cell>
          <cell r="P1189">
            <v>13422056.378188608</v>
          </cell>
          <cell r="Q1189">
            <v>13422056.378188608</v>
          </cell>
          <cell r="R1189">
            <v>13422056.349680008</v>
          </cell>
          <cell r="S1189">
            <v>13426985.656330502</v>
          </cell>
          <cell r="T1189">
            <v>13425788.089007178</v>
          </cell>
          <cell r="U1189">
            <v>13425788.089007178</v>
          </cell>
          <cell r="V1189">
            <v>13425788.089007178</v>
          </cell>
          <cell r="W1189">
            <v>13273542.687554486</v>
          </cell>
          <cell r="X1189">
            <v>13178975.186407205</v>
          </cell>
          <cell r="Y1189">
            <v>13077135.979151154</v>
          </cell>
          <cell r="Z1189">
            <v>13011817.794084366</v>
          </cell>
          <cell r="AA1189">
            <v>12928173.594437664</v>
          </cell>
          <cell r="AB1189">
            <v>13039711.450000001</v>
          </cell>
          <cell r="AC1189">
            <v>13039711.450000001</v>
          </cell>
          <cell r="AD1189">
            <v>0</v>
          </cell>
          <cell r="AE1189">
            <v>0</v>
          </cell>
        </row>
        <row r="1190">
          <cell r="A1190" t="str">
            <v>Total  RPL Consumer - SBWO &amp; Other Adj</v>
          </cell>
          <cell r="B1190">
            <v>308449.99000000063</v>
          </cell>
          <cell r="C1190">
            <v>308449.99000000063</v>
          </cell>
          <cell r="D1190">
            <v>0</v>
          </cell>
          <cell r="F1190" t="str">
            <v>SBWO &amp; Other Adj</v>
          </cell>
          <cell r="G1190">
            <v>193224.86288030117</v>
          </cell>
          <cell r="H1190">
            <v>193224.86288030117</v>
          </cell>
          <cell r="I1190">
            <v>193224.86288030117</v>
          </cell>
          <cell r="J1190">
            <v>193224.86288030117</v>
          </cell>
          <cell r="K1190">
            <v>193224.86288030117</v>
          </cell>
          <cell r="L1190">
            <v>193224.86288030117</v>
          </cell>
          <cell r="M1190">
            <v>193224.76734676014</v>
          </cell>
          <cell r="N1190">
            <v>193224.67199897076</v>
          </cell>
          <cell r="O1190">
            <v>193224.66250806203</v>
          </cell>
          <cell r="P1190">
            <v>193224.6529720063</v>
          </cell>
          <cell r="Q1190">
            <v>193224.6529720063</v>
          </cell>
          <cell r="R1190">
            <v>193224.64333895623</v>
          </cell>
          <cell r="S1190">
            <v>205348.46150791721</v>
          </cell>
          <cell r="T1190">
            <v>205348.45182249081</v>
          </cell>
          <cell r="U1190">
            <v>205348.45182249081</v>
          </cell>
          <cell r="V1190">
            <v>205348.45182249081</v>
          </cell>
          <cell r="W1190">
            <v>205348.44226622811</v>
          </cell>
          <cell r="X1190">
            <v>205348.43267352178</v>
          </cell>
          <cell r="Y1190">
            <v>203671.65992747227</v>
          </cell>
          <cell r="Z1190">
            <v>205404.54695872229</v>
          </cell>
          <cell r="AA1190">
            <v>194101.2904274723</v>
          </cell>
          <cell r="AB1190">
            <v>308449.99000000063</v>
          </cell>
          <cell r="AC1190">
            <v>308449.99000000063</v>
          </cell>
          <cell r="AD1190">
            <v>0</v>
          </cell>
          <cell r="AE1190">
            <v>0</v>
          </cell>
        </row>
        <row r="1191">
          <cell r="A1191" t="str">
            <v>Total  RPL Consumer - Total Recoveries &amp; Other</v>
          </cell>
          <cell r="B1191">
            <v>-1131550.3600000001</v>
          </cell>
          <cell r="C1191">
            <v>-1131550.3600000001</v>
          </cell>
          <cell r="D1191">
            <v>0</v>
          </cell>
          <cell r="F1191" t="str">
            <v>Total Recoveries &amp; Other</v>
          </cell>
          <cell r="G1191">
            <v>-932124.50705213263</v>
          </cell>
          <cell r="H1191">
            <v>-932124.50705213263</v>
          </cell>
          <cell r="I1191">
            <v>-932124.50705213263</v>
          </cell>
          <cell r="J1191">
            <v>-932124.50705213263</v>
          </cell>
          <cell r="K1191">
            <v>-932124.50705213263</v>
          </cell>
          <cell r="L1191">
            <v>-932124.50705213263</v>
          </cell>
          <cell r="M1191">
            <v>-932124.50705213263</v>
          </cell>
          <cell r="N1191">
            <v>-930618.94126573822</v>
          </cell>
          <cell r="O1191">
            <v>-924682.57126573822</v>
          </cell>
          <cell r="P1191">
            <v>-924682.57126573822</v>
          </cell>
          <cell r="Q1191">
            <v>-924682.57126573822</v>
          </cell>
          <cell r="R1191">
            <v>-924682.57126573822</v>
          </cell>
          <cell r="S1191">
            <v>-1117335.1624939793</v>
          </cell>
          <cell r="T1191">
            <v>-1116505.1624939793</v>
          </cell>
          <cell r="U1191">
            <v>-1116505.1624939793</v>
          </cell>
          <cell r="V1191">
            <v>-1116505.1624939793</v>
          </cell>
          <cell r="W1191">
            <v>-1116443.5222483499</v>
          </cell>
          <cell r="X1191">
            <v>-1112984.2322483498</v>
          </cell>
          <cell r="Y1191">
            <v>-1112984.2322483498</v>
          </cell>
          <cell r="Z1191">
            <v>-1112984.2322483498</v>
          </cell>
          <cell r="AA1191">
            <v>-1097382.1329769222</v>
          </cell>
          <cell r="AB1191">
            <v>-1131550.3600000001</v>
          </cell>
          <cell r="AC1191">
            <v>-1131550.3600000001</v>
          </cell>
          <cell r="AD1191">
            <v>0</v>
          </cell>
          <cell r="AE1191">
            <v>0</v>
          </cell>
        </row>
        <row r="1192">
          <cell r="A1192" t="str">
            <v>Total  RPL Consumer - Net Recoveries</v>
          </cell>
          <cell r="B1192">
            <v>-868073.89000000013</v>
          </cell>
          <cell r="C1192">
            <v>-868073.89000000013</v>
          </cell>
          <cell r="D1192">
            <v>0</v>
          </cell>
          <cell r="F1192" t="str">
            <v>Net Recoveries</v>
          </cell>
          <cell r="G1192">
            <v>-849988.0892714276</v>
          </cell>
          <cell r="H1192">
            <v>-849988.0892714276</v>
          </cell>
          <cell r="I1192">
            <v>-849988.0892714276</v>
          </cell>
          <cell r="J1192">
            <v>-849988.0892714276</v>
          </cell>
          <cell r="K1192">
            <v>-849988.0892714276</v>
          </cell>
          <cell r="L1192">
            <v>-849988.0892714276</v>
          </cell>
          <cell r="M1192">
            <v>-849988.0892714276</v>
          </cell>
          <cell r="N1192">
            <v>-849988.0892714276</v>
          </cell>
          <cell r="O1192">
            <v>-849988.0892714276</v>
          </cell>
          <cell r="P1192">
            <v>-849988.0892714276</v>
          </cell>
          <cell r="Q1192">
            <v>-849988.0892714276</v>
          </cell>
          <cell r="R1192">
            <v>-849988.0892714276</v>
          </cell>
          <cell r="S1192">
            <v>-849988.0892714276</v>
          </cell>
          <cell r="T1192">
            <v>-849988.0892714276</v>
          </cell>
          <cell r="U1192">
            <v>-849988.0892714276</v>
          </cell>
          <cell r="V1192">
            <v>-849988.0892714276</v>
          </cell>
          <cell r="W1192">
            <v>-849988.0892714276</v>
          </cell>
          <cell r="X1192">
            <v>-849988.0892714276</v>
          </cell>
          <cell r="Y1192">
            <v>-849988.0892714276</v>
          </cell>
          <cell r="Z1192">
            <v>-849988.0892714276</v>
          </cell>
          <cell r="AA1192">
            <v>-834385.99</v>
          </cell>
          <cell r="AB1192">
            <v>-868073.89000000013</v>
          </cell>
          <cell r="AC1192">
            <v>-868073.89000000013</v>
          </cell>
          <cell r="AD1192">
            <v>0</v>
          </cell>
          <cell r="AE1192">
            <v>0</v>
          </cell>
        </row>
        <row r="1193">
          <cell r="A1193" t="str">
            <v>Total  RPL Consumer - Sales Tax/Loss Share/Other/IAR</v>
          </cell>
          <cell r="B1193">
            <v>-180089.12</v>
          </cell>
          <cell r="C1193">
            <v>-180089.12</v>
          </cell>
          <cell r="D1193">
            <v>0</v>
          </cell>
          <cell r="F1193" t="str">
            <v>Sales Tax/Loss Share/Other/IAR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-175559.03</v>
          </cell>
          <cell r="T1193">
            <v>-175559.03</v>
          </cell>
          <cell r="U1193">
            <v>-175559.03</v>
          </cell>
          <cell r="V1193">
            <v>-175559.03</v>
          </cell>
          <cell r="W1193">
            <v>-175559.03</v>
          </cell>
          <cell r="X1193">
            <v>-175559.03</v>
          </cell>
          <cell r="Y1193">
            <v>-175559.03</v>
          </cell>
          <cell r="Z1193">
            <v>-175559.03</v>
          </cell>
          <cell r="AA1193">
            <v>-175559.03</v>
          </cell>
          <cell r="AB1193">
            <v>-180089.12</v>
          </cell>
          <cell r="AC1193">
            <v>-180089.12</v>
          </cell>
          <cell r="AD1193">
            <v>0</v>
          </cell>
          <cell r="AE1193">
            <v>0</v>
          </cell>
        </row>
        <row r="1194">
          <cell r="A1194" t="str">
            <v>Total  RPL Consumer - Total Adjustments &amp; Refunds %</v>
          </cell>
          <cell r="B1194">
            <v>0.33398835876236876</v>
          </cell>
          <cell r="C1194">
            <v>0.33398835876236876</v>
          </cell>
          <cell r="D1194">
            <v>0</v>
          </cell>
          <cell r="F1194" t="str">
            <v>Total Adjustments &amp; Refunds %</v>
          </cell>
          <cell r="G1194">
            <v>0.32395847377108444</v>
          </cell>
          <cell r="H1194">
            <v>0.32395847377108444</v>
          </cell>
          <cell r="I1194">
            <v>0.32395847377108444</v>
          </cell>
          <cell r="J1194">
            <v>0.32395847377108444</v>
          </cell>
          <cell r="K1194">
            <v>0.32395847377108444</v>
          </cell>
          <cell r="L1194">
            <v>0.32396734406087019</v>
          </cell>
          <cell r="M1194">
            <v>0.3239673487675031</v>
          </cell>
          <cell r="N1194">
            <v>0.32333343938695192</v>
          </cell>
          <cell r="O1194">
            <v>0.32333180236877529</v>
          </cell>
          <cell r="P1194">
            <v>0.32333535819174014</v>
          </cell>
          <cell r="Q1194">
            <v>0.32333535819174014</v>
          </cell>
          <cell r="R1194">
            <v>0.32333535819242748</v>
          </cell>
          <cell r="S1194">
            <v>0.32333562032174673</v>
          </cell>
          <cell r="T1194">
            <v>0.32333566398200558</v>
          </cell>
          <cell r="U1194">
            <v>0.32333566398200558</v>
          </cell>
          <cell r="V1194">
            <v>0.32333566398200558</v>
          </cell>
          <cell r="W1194">
            <v>0.32334127967933562</v>
          </cell>
          <cell r="X1194">
            <v>0.32334483423977994</v>
          </cell>
          <cell r="Y1194">
            <v>0.32334865604943908</v>
          </cell>
          <cell r="Z1194">
            <v>0.32335124786322544</v>
          </cell>
          <cell r="AA1194">
            <v>0.32335407476265321</v>
          </cell>
          <cell r="AB1194">
            <v>0.33398835876236876</v>
          </cell>
          <cell r="AC1194">
            <v>0.33398835876236876</v>
          </cell>
          <cell r="AD1194">
            <v>0</v>
          </cell>
          <cell r="AE1194">
            <v>0</v>
          </cell>
        </row>
        <row r="1195">
          <cell r="A1195" t="str">
            <v>Total  RPL Consumer - Bucket 0 to 1 %</v>
          </cell>
          <cell r="F1195" t="str">
            <v>Bucket 0 to 1 %</v>
          </cell>
        </row>
        <row r="1196">
          <cell r="A1196" t="str">
            <v>Total  RPL Consumer - Bucket 1 to 2 %</v>
          </cell>
          <cell r="F1196" t="str">
            <v>Bucket 1 to 2 %</v>
          </cell>
        </row>
        <row r="1197">
          <cell r="A1197" t="str">
            <v>Total  RPL Consumer - Bucket 2 to 3 %</v>
          </cell>
          <cell r="F1197" t="str">
            <v>Bucket 2 to 3 %</v>
          </cell>
        </row>
        <row r="1198">
          <cell r="A1198" t="str">
            <v>Total  RPL Consumer - Bucket 3 to 4 %</v>
          </cell>
          <cell r="F1198" t="str">
            <v>Bucket 3 to 4 %</v>
          </cell>
        </row>
        <row r="1199">
          <cell r="A1199" t="str">
            <v>Total  RPL Consumer - Bucket 4 to 5 %</v>
          </cell>
          <cell r="F1199" t="str">
            <v>Bucket 4 to 5 %</v>
          </cell>
        </row>
        <row r="1200">
          <cell r="A1200" t="str">
            <v>Total  RPL Consumer - Bucket 5 to 6 %</v>
          </cell>
          <cell r="F1200" t="str">
            <v>Bucket 5 to 6 %</v>
          </cell>
        </row>
        <row r="1201">
          <cell r="A1201" t="str">
            <v>Total  RPL Consumer - Bucket 6 to CWO %</v>
          </cell>
          <cell r="F1201" t="str">
            <v>Bucket 6 to CWO %</v>
          </cell>
        </row>
        <row r="1202">
          <cell r="A1202" t="str">
            <v>Total  RPL Consumer - Bucket 0 to Bucket 2 % L2</v>
          </cell>
          <cell r="F1202" t="str">
            <v>Bucket 0 to Bucket 2 % L2</v>
          </cell>
        </row>
        <row r="1203">
          <cell r="A1203" t="str">
            <v>Total  RPL Consumer - Bucket 2 to Bucket 4 % L2</v>
          </cell>
          <cell r="F1203" t="str">
            <v>Bucket 2 to Bucket 4 % L2</v>
          </cell>
        </row>
        <row r="1204">
          <cell r="A1204" t="str">
            <v>Total  RPL Consumer - Bucket 4 to CWO % L3</v>
          </cell>
          <cell r="F1204" t="str">
            <v>Bucket 4 to CWO % L3</v>
          </cell>
        </row>
        <row r="1205">
          <cell r="A1205" t="str">
            <v>Total  RPL Consumer - Bucket 0 to CWO % L7</v>
          </cell>
          <cell r="F1205" t="str">
            <v>Bucket 0 to CWO % L7</v>
          </cell>
        </row>
        <row r="1207">
          <cell r="A1207" t="str">
            <v>Citi Retail Services RPL Consumer x Liquidating - Risk ANR</v>
          </cell>
          <cell r="E1207" t="str">
            <v>Citi Retail Services RPL Consumer x Liquidating</v>
          </cell>
          <cell r="F1207" t="str">
            <v>Risk ANR</v>
          </cell>
        </row>
        <row r="1208">
          <cell r="A1208" t="str">
            <v>Citi Retail Services RPL Consumer x Liquidating - Bucket 0 delinquency $</v>
          </cell>
          <cell r="F1208" t="str">
            <v>Bucket 0 delinquency $</v>
          </cell>
        </row>
        <row r="1209">
          <cell r="A1209" t="str">
            <v>Citi Retail Services RPL Consumer x Liquidating - Bucket 1 delinquency $</v>
          </cell>
          <cell r="F1209" t="str">
            <v>Bucket 1 delinquency $</v>
          </cell>
        </row>
        <row r="1210">
          <cell r="A1210" t="str">
            <v>Citi Retail Services RPL Consumer x Liquidating - Bucket 2 delinquency $</v>
          </cell>
          <cell r="F1210" t="str">
            <v>Bucket 2 delinquency $</v>
          </cell>
        </row>
        <row r="1211">
          <cell r="A1211" t="str">
            <v>Citi Retail Services RPL Consumer x Liquidating - Bucket 3 delinquency $</v>
          </cell>
          <cell r="F1211" t="str">
            <v>Bucket 3 delinquency $</v>
          </cell>
        </row>
        <row r="1212">
          <cell r="A1212" t="str">
            <v>Citi Retail Services RPL Consumer x Liquidating - Bucket 4 delinquency $</v>
          </cell>
          <cell r="F1212" t="str">
            <v>Bucket 4 delinquency $</v>
          </cell>
        </row>
        <row r="1213">
          <cell r="A1213" t="str">
            <v>Citi Retail Services RPL Consumer x Liquidating - Bucket 5 delinquency $</v>
          </cell>
          <cell r="F1213" t="str">
            <v>Bucket 5 delinquency $</v>
          </cell>
        </row>
        <row r="1214">
          <cell r="A1214" t="str">
            <v>Citi Retail Services RPL Consumer x Liquidating - Bucket 6 delinquency $</v>
          </cell>
          <cell r="F1214" t="str">
            <v>Bucket 6 delinquency $</v>
          </cell>
        </row>
        <row r="1215">
          <cell r="A1215" t="str">
            <v>Citi Retail Services RPL Consumer x Liquidating - Contractual charge-offs</v>
          </cell>
          <cell r="B1215">
            <v>10451764.560000001</v>
          </cell>
          <cell r="C1215">
            <v>10451764.560000001</v>
          </cell>
          <cell r="D1215">
            <v>0</v>
          </cell>
          <cell r="F1215" t="str">
            <v>Contractual charge-offs</v>
          </cell>
          <cell r="G1215">
            <v>9861147.8947150614</v>
          </cell>
          <cell r="H1215">
            <v>9861147.8947150614</v>
          </cell>
          <cell r="I1215">
            <v>9861147.8947150614</v>
          </cell>
          <cell r="J1215">
            <v>9861147.8947150614</v>
          </cell>
          <cell r="K1215">
            <v>9861147.8947150614</v>
          </cell>
          <cell r="L1215">
            <v>9861147.8947150614</v>
          </cell>
          <cell r="M1215">
            <v>9861147.8947150614</v>
          </cell>
          <cell r="N1215">
            <v>10089627.502260672</v>
          </cell>
          <cell r="O1215">
            <v>10134673.417514041</v>
          </cell>
          <cell r="P1215">
            <v>10271698.919052923</v>
          </cell>
          <cell r="Q1215">
            <v>10271698.919052923</v>
          </cell>
          <cell r="R1215">
            <v>10271698.919052923</v>
          </cell>
          <cell r="S1215">
            <v>10316809.359073622</v>
          </cell>
          <cell r="T1215">
            <v>10361935.461695068</v>
          </cell>
          <cell r="U1215">
            <v>10361935.461695068</v>
          </cell>
          <cell r="V1215">
            <v>10361935.461695068</v>
          </cell>
          <cell r="W1215">
            <v>10361935.461695068</v>
          </cell>
          <cell r="X1215">
            <v>10407077.106654759</v>
          </cell>
          <cell r="Y1215">
            <v>10452495.012863077</v>
          </cell>
          <cell r="Z1215">
            <v>10497944.041188104</v>
          </cell>
          <cell r="AA1215">
            <v>10451764.560000001</v>
          </cell>
          <cell r="AB1215">
            <v>10451764.560000001</v>
          </cell>
          <cell r="AC1215">
            <v>10451764.560000001</v>
          </cell>
        </row>
        <row r="1216">
          <cell r="A1216" t="str">
            <v>Citi Retail Services RPL Consumer x Liquidating - Gross Bankruptcy charge-offs</v>
          </cell>
          <cell r="B1216">
            <v>1725818.5499999996</v>
          </cell>
          <cell r="C1216">
            <v>1725818.5499999996</v>
          </cell>
          <cell r="D1216">
            <v>0</v>
          </cell>
          <cell r="F1216" t="str">
            <v>Gross Bankruptcy charge-offs</v>
          </cell>
          <cell r="G1216">
            <v>2606281.9042778574</v>
          </cell>
          <cell r="H1216">
            <v>2606281.9042778574</v>
          </cell>
          <cell r="I1216">
            <v>2606281.9042778574</v>
          </cell>
          <cell r="J1216">
            <v>2606281.9042778574</v>
          </cell>
          <cell r="K1216">
            <v>2606281.9042778574</v>
          </cell>
          <cell r="L1216">
            <v>2605924.6533590546</v>
          </cell>
          <cell r="M1216">
            <v>2605924.5588211627</v>
          </cell>
          <cell r="N1216">
            <v>2605924.5588211627</v>
          </cell>
          <cell r="O1216">
            <v>2605924.5493673733</v>
          </cell>
          <cell r="P1216">
            <v>2370525.1990714115</v>
          </cell>
          <cell r="Q1216">
            <v>2370525.1990714115</v>
          </cell>
          <cell r="R1216">
            <v>2370525.1896176222</v>
          </cell>
          <cell r="S1216">
            <v>2324201.6226919107</v>
          </cell>
          <cell r="T1216">
            <v>2277878.0557661992</v>
          </cell>
          <cell r="U1216">
            <v>2277878.0557661992</v>
          </cell>
          <cell r="V1216">
            <v>2277878.0557661992</v>
          </cell>
          <cell r="W1216">
            <v>2137016.5971553628</v>
          </cell>
          <cell r="X1216">
            <v>1996155.1385445264</v>
          </cell>
          <cell r="Y1216">
            <v>1855293.67993369</v>
          </cell>
          <cell r="Z1216">
            <v>1742793.5888283909</v>
          </cell>
          <cell r="AA1216">
            <v>1725818.5500000005</v>
          </cell>
          <cell r="AB1216">
            <v>1725818.5499999996</v>
          </cell>
          <cell r="AC1216">
            <v>1725818.5499999996</v>
          </cell>
        </row>
        <row r="1217">
          <cell r="A1217" t="str">
            <v>Citi Retail Services RPL Consumer x Liquidating - Total Gross Accelerated charge-offs</v>
          </cell>
          <cell r="B1217">
            <v>539325.84999999986</v>
          </cell>
          <cell r="C1217">
            <v>539325.84999999986</v>
          </cell>
          <cell r="D1217">
            <v>0</v>
          </cell>
          <cell r="F1217" t="str">
            <v>Total Gross Accelerated charge-offs</v>
          </cell>
          <cell r="G1217">
            <v>563191.55439372687</v>
          </cell>
          <cell r="H1217">
            <v>563191.55439372687</v>
          </cell>
          <cell r="I1217">
            <v>563191.55439372687</v>
          </cell>
          <cell r="J1217">
            <v>563191.55439372687</v>
          </cell>
          <cell r="K1217">
            <v>563191.55439372687</v>
          </cell>
          <cell r="L1217">
            <v>563191.55439372687</v>
          </cell>
          <cell r="M1217">
            <v>563191.45937717333</v>
          </cell>
          <cell r="N1217">
            <v>569020.02607173577</v>
          </cell>
          <cell r="O1217">
            <v>569444.27257293474</v>
          </cell>
          <cell r="P1217">
            <v>569444.26308207551</v>
          </cell>
          <cell r="Q1217">
            <v>569444.26308207551</v>
          </cell>
          <cell r="R1217">
            <v>569444.25366031576</v>
          </cell>
          <cell r="S1217">
            <v>563462.86904686177</v>
          </cell>
          <cell r="T1217">
            <v>563462.77571322897</v>
          </cell>
          <cell r="U1217">
            <v>563462.77571322897</v>
          </cell>
          <cell r="V1217">
            <v>563462.77571322897</v>
          </cell>
          <cell r="W1217">
            <v>552078.84242763661</v>
          </cell>
          <cell r="X1217">
            <v>553231.16452420596</v>
          </cell>
          <cell r="Y1217">
            <v>548512.28241672402</v>
          </cell>
          <cell r="Z1217">
            <v>548512.27309895796</v>
          </cell>
          <cell r="AA1217">
            <v>539325.85</v>
          </cell>
          <cell r="AB1217">
            <v>539325.84999999986</v>
          </cell>
          <cell r="AC1217">
            <v>539325.84999999986</v>
          </cell>
        </row>
        <row r="1218">
          <cell r="A1218" t="str">
            <v>Citi Retail Services RPL Consumer x Liquidating - NCL Adjustment</v>
          </cell>
          <cell r="B1218">
            <v>20358.780000000599</v>
          </cell>
          <cell r="C1218">
            <v>20358.780000000599</v>
          </cell>
          <cell r="D1218">
            <v>0</v>
          </cell>
          <cell r="F1218" t="str">
            <v>NCL Adjustment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20358.780000000599</v>
          </cell>
          <cell r="AC1218">
            <v>20358.780000000599</v>
          </cell>
        </row>
        <row r="1219">
          <cell r="A1219" t="str">
            <v>Citi Retail Services RPL Consumer x Liquidating - Small Balance Charge-offs</v>
          </cell>
          <cell r="B1219">
            <v>193944.59</v>
          </cell>
          <cell r="C1219">
            <v>193944.59</v>
          </cell>
          <cell r="D1219">
            <v>0</v>
          </cell>
          <cell r="F1219" t="str">
            <v>Small Balance Charge-offs</v>
          </cell>
          <cell r="G1219">
            <v>193068.16245282887</v>
          </cell>
          <cell r="H1219">
            <v>193068.16245282887</v>
          </cell>
          <cell r="I1219">
            <v>193068.16245282887</v>
          </cell>
          <cell r="J1219">
            <v>193068.16245282887</v>
          </cell>
          <cell r="K1219">
            <v>193068.16245282887</v>
          </cell>
          <cell r="L1219">
            <v>193068.16245282887</v>
          </cell>
          <cell r="M1219">
            <v>193068.06691928784</v>
          </cell>
          <cell r="N1219">
            <v>193067.97157149846</v>
          </cell>
          <cell r="O1219">
            <v>193067.96208058973</v>
          </cell>
          <cell r="P1219">
            <v>193067.952544534</v>
          </cell>
          <cell r="Q1219">
            <v>193067.952544534</v>
          </cell>
          <cell r="R1219">
            <v>193067.94291148393</v>
          </cell>
          <cell r="S1219">
            <v>205191.76108044491</v>
          </cell>
          <cell r="T1219">
            <v>205191.75139501851</v>
          </cell>
          <cell r="U1219">
            <v>205191.75139501851</v>
          </cell>
          <cell r="V1219">
            <v>205191.75139501851</v>
          </cell>
          <cell r="W1219">
            <v>205191.74183875581</v>
          </cell>
          <cell r="X1219">
            <v>205191.73224604948</v>
          </cell>
          <cell r="Y1219">
            <v>203514.95949999997</v>
          </cell>
          <cell r="Z1219">
            <v>205247.84653124999</v>
          </cell>
          <cell r="AA1219">
            <v>193944.59</v>
          </cell>
          <cell r="AB1219">
            <v>193944.59</v>
          </cell>
          <cell r="AC1219">
            <v>193944.59</v>
          </cell>
        </row>
        <row r="1220">
          <cell r="A1220" t="str">
            <v>Citi Retail Services RPL Consumer x Liquidating - Agency Fees</v>
          </cell>
          <cell r="B1220">
            <v>404895.99000000005</v>
          </cell>
          <cell r="C1220">
            <v>404895.99000000005</v>
          </cell>
          <cell r="D1220">
            <v>0</v>
          </cell>
          <cell r="F1220" t="str">
            <v>Agency Fees</v>
          </cell>
          <cell r="G1220">
            <v>366207.69363537518</v>
          </cell>
          <cell r="H1220">
            <v>366207.69363537518</v>
          </cell>
          <cell r="I1220">
            <v>366207.69363537518</v>
          </cell>
          <cell r="J1220">
            <v>366207.69363537518</v>
          </cell>
          <cell r="K1220">
            <v>366207.69363537518</v>
          </cell>
          <cell r="L1220">
            <v>366207.69363537518</v>
          </cell>
          <cell r="M1220">
            <v>366207.69363537518</v>
          </cell>
          <cell r="N1220">
            <v>366207.69363537518</v>
          </cell>
          <cell r="O1220">
            <v>366207.69363537518</v>
          </cell>
          <cell r="P1220">
            <v>366207.69363537518</v>
          </cell>
          <cell r="Q1220">
            <v>366207.69363537518</v>
          </cell>
          <cell r="R1220">
            <v>366207.69363537518</v>
          </cell>
          <cell r="S1220">
            <v>366207.69363537518</v>
          </cell>
          <cell r="T1220">
            <v>366207.69363537518</v>
          </cell>
          <cell r="U1220">
            <v>366207.69363537518</v>
          </cell>
          <cell r="V1220">
            <v>366207.69363537518</v>
          </cell>
          <cell r="W1220">
            <v>366207.69363537518</v>
          </cell>
          <cell r="X1220">
            <v>366207.69363537518</v>
          </cell>
          <cell r="Y1220">
            <v>366207.69363537518</v>
          </cell>
          <cell r="Z1220">
            <v>366207.69363537518</v>
          </cell>
          <cell r="AA1220">
            <v>404895.99000000005</v>
          </cell>
          <cell r="AB1220">
            <v>404895.99000000005</v>
          </cell>
          <cell r="AC1220">
            <v>404895.99000000005</v>
          </cell>
        </row>
        <row r="1221">
          <cell r="A1221" t="str">
            <v>Citi Retail Services RPL Consumer x Liquidating - Total Collections recoveries</v>
          </cell>
          <cell r="B1221">
            <v>-1212187.93</v>
          </cell>
          <cell r="C1221">
            <v>-1212187.93</v>
          </cell>
          <cell r="D1221">
            <v>0</v>
          </cell>
          <cell r="F1221" t="str">
            <v>Total Collections recoveries</v>
          </cell>
          <cell r="G1221">
            <v>-1176459.5129068028</v>
          </cell>
          <cell r="H1221">
            <v>-1176459.5129068028</v>
          </cell>
          <cell r="I1221">
            <v>-1176459.5129068028</v>
          </cell>
          <cell r="J1221">
            <v>-1176459.5129068028</v>
          </cell>
          <cell r="K1221">
            <v>-1176459.5129068028</v>
          </cell>
          <cell r="L1221">
            <v>-1176459.5129068028</v>
          </cell>
          <cell r="M1221">
            <v>-1176459.5129068028</v>
          </cell>
          <cell r="N1221">
            <v>-1176459.5129068028</v>
          </cell>
          <cell r="O1221">
            <v>-1176459.5129068028</v>
          </cell>
          <cell r="P1221">
            <v>-1176459.5129068028</v>
          </cell>
          <cell r="Q1221">
            <v>-1176459.5129068028</v>
          </cell>
          <cell r="R1221">
            <v>-1176459.5129068028</v>
          </cell>
          <cell r="S1221">
            <v>-1176459.5129068028</v>
          </cell>
          <cell r="T1221">
            <v>-1176459.5129068028</v>
          </cell>
          <cell r="U1221">
            <v>-1176459.5129068028</v>
          </cell>
          <cell r="V1221">
            <v>-1176459.5129068028</v>
          </cell>
          <cell r="W1221">
            <v>-1176459.5129068028</v>
          </cell>
          <cell r="X1221">
            <v>-1176459.5129068028</v>
          </cell>
          <cell r="Y1221">
            <v>-1176459.5129068028</v>
          </cell>
          <cell r="Z1221">
            <v>-1176459.5129068028</v>
          </cell>
          <cell r="AA1221">
            <v>-1212187.93</v>
          </cell>
          <cell r="AB1221">
            <v>-1212187.93</v>
          </cell>
          <cell r="AC1221">
            <v>-1212187.93</v>
          </cell>
        </row>
        <row r="1222">
          <cell r="A1222" t="str">
            <v>Citi Retail Services RPL Consumer x Liquidating - Written Off Asset Sales</v>
          </cell>
          <cell r="B1222">
            <v>-81141.309999999983</v>
          </cell>
          <cell r="C1222">
            <v>-81141.309999999983</v>
          </cell>
          <cell r="D1222">
            <v>0</v>
          </cell>
          <cell r="F1222" t="str">
            <v>Written Off Asset Sales</v>
          </cell>
          <cell r="G1222">
            <v>-82136.417780705029</v>
          </cell>
          <cell r="H1222">
            <v>-82136.417780705029</v>
          </cell>
          <cell r="I1222">
            <v>-82136.417780705029</v>
          </cell>
          <cell r="J1222">
            <v>-82136.417780705029</v>
          </cell>
          <cell r="K1222">
            <v>-82136.417780705029</v>
          </cell>
          <cell r="L1222">
            <v>-82136.417780705029</v>
          </cell>
          <cell r="M1222">
            <v>-82136.417780705029</v>
          </cell>
          <cell r="N1222">
            <v>-80630.851994310637</v>
          </cell>
          <cell r="O1222">
            <v>-74694.481994310641</v>
          </cell>
          <cell r="P1222">
            <v>-74694.481994310641</v>
          </cell>
          <cell r="Q1222">
            <v>-74694.481994310641</v>
          </cell>
          <cell r="R1222">
            <v>-74694.481994310641</v>
          </cell>
          <cell r="S1222">
            <v>-91788.043222551743</v>
          </cell>
          <cell r="T1222">
            <v>-90958.043222551758</v>
          </cell>
          <cell r="U1222">
            <v>-90958.043222551758</v>
          </cell>
          <cell r="V1222">
            <v>-90958.043222551758</v>
          </cell>
          <cell r="W1222">
            <v>-90896.402976922182</v>
          </cell>
          <cell r="X1222">
            <v>-87437.112976922173</v>
          </cell>
          <cell r="Y1222">
            <v>-87437.112976922173</v>
          </cell>
          <cell r="Z1222">
            <v>-87437.112976922173</v>
          </cell>
          <cell r="AA1222">
            <v>-87437.112976922173</v>
          </cell>
          <cell r="AB1222">
            <v>-81141.309999999983</v>
          </cell>
          <cell r="AC1222">
            <v>-81141.309999999983</v>
          </cell>
        </row>
        <row r="1223">
          <cell r="A1223" t="str">
            <v>Citi Retail Services RPL Consumer x Liquidating - Sales Tax</v>
          </cell>
          <cell r="B1223">
            <v>-180089.12</v>
          </cell>
          <cell r="C1223">
            <v>-180089.12</v>
          </cell>
          <cell r="D1223">
            <v>0</v>
          </cell>
          <cell r="F1223" t="str">
            <v>Sales Tax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-175559.03</v>
          </cell>
          <cell r="T1223">
            <v>-175559.03</v>
          </cell>
          <cell r="U1223">
            <v>-175559.03</v>
          </cell>
          <cell r="V1223">
            <v>-175559.03</v>
          </cell>
          <cell r="W1223">
            <v>-175559.03</v>
          </cell>
          <cell r="X1223">
            <v>-175559.03</v>
          </cell>
          <cell r="Y1223">
            <v>-175559.03</v>
          </cell>
          <cell r="Z1223">
            <v>-175559.03</v>
          </cell>
          <cell r="AA1223">
            <v>-175559.03</v>
          </cell>
          <cell r="AB1223">
            <v>-180089.12</v>
          </cell>
          <cell r="AC1223">
            <v>-180089.12</v>
          </cell>
        </row>
        <row r="1224">
          <cell r="A1224" t="str">
            <v>Citi Retail Services RPL Consumer x Liquidating - Loss Share</v>
          </cell>
          <cell r="B1224">
            <v>0</v>
          </cell>
          <cell r="C1224">
            <v>0</v>
          </cell>
          <cell r="D1224">
            <v>0</v>
          </cell>
          <cell r="F1224" t="str">
            <v>Loss Share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 t="str">
            <v>Citi Retail Services RPL Consumer x Liquidating - NCL Task</v>
          </cell>
          <cell r="B1225">
            <v>0</v>
          </cell>
          <cell r="C1225">
            <v>0</v>
          </cell>
          <cell r="D1225">
            <v>0</v>
          </cell>
          <cell r="F1225" t="str">
            <v>NCL Task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 t="str">
            <v>Citi Retail Services RPL Consumer x Liquidating - Misc1</v>
          </cell>
          <cell r="B1226">
            <v>0</v>
          </cell>
          <cell r="C1226">
            <v>0</v>
          </cell>
          <cell r="D1226">
            <v>0</v>
          </cell>
          <cell r="F1226" t="str">
            <v>Misc1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 t="str">
            <v>Citi Retail Services RPL Consumer x Liquidating - Misc2</v>
          </cell>
          <cell r="B1227">
            <v>0</v>
          </cell>
          <cell r="C1227">
            <v>0</v>
          </cell>
          <cell r="D1227">
            <v>0</v>
          </cell>
          <cell r="F1227" t="str">
            <v>Misc2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 t="str">
            <v>Citi Retail Services RPL Consumer x Liquidating - Misc3</v>
          </cell>
          <cell r="B1228">
            <v>0</v>
          </cell>
          <cell r="C1228">
            <v>0</v>
          </cell>
          <cell r="D1228">
            <v>0</v>
          </cell>
          <cell r="F1228" t="str">
            <v>Misc3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 t="str">
            <v>Citi Retail Services RPL Consumer x Liquidating - Total Adjustments &amp; Refunds</v>
          </cell>
          <cell r="B1229">
            <v>-4238030.0999999996</v>
          </cell>
          <cell r="C1229">
            <v>-4238030.0999999996</v>
          </cell>
          <cell r="D1229">
            <v>0</v>
          </cell>
          <cell r="F1229" t="str">
            <v>Total Adjustments &amp; Refunds</v>
          </cell>
          <cell r="G1229">
            <v>-4215026.5047851223</v>
          </cell>
          <cell r="H1229">
            <v>-4215026.5047851223</v>
          </cell>
          <cell r="I1229">
            <v>-4215026.5047851223</v>
          </cell>
          <cell r="J1229">
            <v>-4215026.5047851223</v>
          </cell>
          <cell r="K1229">
            <v>-4215026.5047851223</v>
          </cell>
          <cell r="L1229">
            <v>-4215026.5047851223</v>
          </cell>
          <cell r="M1229">
            <v>-4215026.5047851223</v>
          </cell>
          <cell r="N1229">
            <v>-4282515.2861084519</v>
          </cell>
          <cell r="O1229">
            <v>-4297195.4899635278</v>
          </cell>
          <cell r="P1229">
            <v>-4265435.132453897</v>
          </cell>
          <cell r="Q1229">
            <v>-4265435.132453897</v>
          </cell>
          <cell r="R1229">
            <v>-4265435.1263598576</v>
          </cell>
          <cell r="S1229">
            <v>-4263112.3521797722</v>
          </cell>
          <cell r="T1229">
            <v>-4262725.7163458681</v>
          </cell>
          <cell r="U1229">
            <v>-4262725.7163458681</v>
          </cell>
          <cell r="V1229">
            <v>-4262725.7163458681</v>
          </cell>
          <cell r="W1229">
            <v>-4213572.7384923669</v>
          </cell>
          <cell r="X1229">
            <v>-4183041.2802975243</v>
          </cell>
          <cell r="Y1229">
            <v>-4150703.474444116</v>
          </cell>
          <cell r="Z1229">
            <v>-4129055.7922329498</v>
          </cell>
          <cell r="AA1229">
            <v>-4105700.2559466748</v>
          </cell>
          <cell r="AB1229">
            <v>-4238030.0999999996</v>
          </cell>
          <cell r="AC1229">
            <v>-4238030.0999999996</v>
          </cell>
        </row>
        <row r="1230">
          <cell r="A1230" t="str">
            <v>Citi Retail Services RPL Consumer x Liquidating - Impaired Asset Reserve</v>
          </cell>
          <cell r="B1230">
            <v>0</v>
          </cell>
          <cell r="C1230">
            <v>0</v>
          </cell>
          <cell r="D1230">
            <v>0</v>
          </cell>
          <cell r="F1230" t="str">
            <v>Impaired Asset Reserve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 t="str">
            <v>Citi Retail Services RPL Consumer x Liquidating - Total Net Credit Loss</v>
          </cell>
          <cell r="B1231">
            <v>7624659.8600000013</v>
          </cell>
          <cell r="C1231">
            <v>7624659.8600000013</v>
          </cell>
          <cell r="D1231">
            <v>0</v>
          </cell>
          <cell r="F1231" t="str">
            <v>Total Net Credit Loss</v>
          </cell>
          <cell r="G1231">
            <v>8116274.7740022186</v>
          </cell>
          <cell r="H1231">
            <v>8116274.7740022186</v>
          </cell>
          <cell r="I1231">
            <v>8116274.7740022186</v>
          </cell>
          <cell r="J1231">
            <v>8116274.7740022186</v>
          </cell>
          <cell r="K1231">
            <v>8116274.7740022186</v>
          </cell>
          <cell r="L1231">
            <v>8115917.5230834149</v>
          </cell>
          <cell r="M1231">
            <v>8115917.237995429</v>
          </cell>
          <cell r="N1231">
            <v>8284242.1013508765</v>
          </cell>
          <cell r="O1231">
            <v>8320968.4103056733</v>
          </cell>
          <cell r="P1231">
            <v>8254354.9000313086</v>
          </cell>
          <cell r="Q1231">
            <v>8254354.9000313086</v>
          </cell>
          <cell r="R1231">
            <v>8254354.8776167482</v>
          </cell>
          <cell r="S1231">
            <v>8068954.3672190877</v>
          </cell>
          <cell r="T1231">
            <v>8068973.4357296666</v>
          </cell>
          <cell r="U1231">
            <v>8068973.4357296666</v>
          </cell>
          <cell r="V1231">
            <v>8068973.4357296666</v>
          </cell>
          <cell r="W1231">
            <v>7965942.6523761051</v>
          </cell>
          <cell r="X1231">
            <v>7905365.8994236654</v>
          </cell>
          <cell r="Y1231">
            <v>7835864.4980210252</v>
          </cell>
          <cell r="Z1231">
            <v>7792193.9951654039</v>
          </cell>
          <cell r="AA1231">
            <v>7734865.2110764049</v>
          </cell>
          <cell r="AB1231">
            <v>7624659.8600000013</v>
          </cell>
          <cell r="AC1231">
            <v>7624659.8600000013</v>
          </cell>
          <cell r="AD1231">
            <v>0</v>
          </cell>
          <cell r="AE1231">
            <v>0</v>
          </cell>
        </row>
        <row r="1232">
          <cell r="A1232" t="str">
            <v>Citi Retail Services RPL Consumer x Liquidating - Total Net Credit Loss - Sum</v>
          </cell>
          <cell r="B1232">
            <v>7624659.8600000013</v>
          </cell>
          <cell r="C1232">
            <v>7624659.8600000013</v>
          </cell>
          <cell r="D1232">
            <v>0</v>
          </cell>
          <cell r="F1232" t="str">
            <v>Total Net Credit Loss - Sum</v>
          </cell>
          <cell r="G1232">
            <v>8116274.7740022186</v>
          </cell>
          <cell r="H1232">
            <v>8116274.7740022186</v>
          </cell>
          <cell r="I1232">
            <v>8116274.7740022186</v>
          </cell>
          <cell r="J1232">
            <v>8116274.7740022186</v>
          </cell>
          <cell r="K1232">
            <v>8116274.7740022186</v>
          </cell>
          <cell r="L1232">
            <v>8115917.5230834149</v>
          </cell>
          <cell r="M1232">
            <v>8115917.237995429</v>
          </cell>
          <cell r="N1232">
            <v>8284242.1013508784</v>
          </cell>
          <cell r="O1232">
            <v>8320968.4103056733</v>
          </cell>
          <cell r="P1232">
            <v>8254354.9000313086</v>
          </cell>
          <cell r="Q1232">
            <v>8254354.9000313086</v>
          </cell>
          <cell r="R1232">
            <v>8254354.8776167482</v>
          </cell>
          <cell r="S1232">
            <v>8068954.3672190877</v>
          </cell>
          <cell r="T1232">
            <v>8068973.4357296666</v>
          </cell>
          <cell r="U1232">
            <v>8068973.4357296666</v>
          </cell>
          <cell r="V1232">
            <v>8068973.4357296666</v>
          </cell>
          <cell r="W1232">
            <v>7965942.6523761051</v>
          </cell>
          <cell r="X1232">
            <v>7905365.8994236654</v>
          </cell>
          <cell r="Y1232">
            <v>7835864.4980210252</v>
          </cell>
          <cell r="Z1232">
            <v>7792193.9951654039</v>
          </cell>
          <cell r="AA1232">
            <v>7734865.211076403</v>
          </cell>
          <cell r="AB1232">
            <v>7624659.8600000013</v>
          </cell>
          <cell r="AC1232">
            <v>7624659.8600000013</v>
          </cell>
          <cell r="AD1232">
            <v>0</v>
          </cell>
          <cell r="AE1232">
            <v>0</v>
          </cell>
        </row>
        <row r="1233">
          <cell r="A1233" t="str">
            <v>Citi Retail Services RPL Consumer x Liquidating - Total Net Credit Loss - Check</v>
          </cell>
          <cell r="B1233">
            <v>0</v>
          </cell>
          <cell r="C1233">
            <v>0</v>
          </cell>
          <cell r="D1233">
            <v>0</v>
          </cell>
          <cell r="F1233" t="str">
            <v>Total Net Credit Loss - Check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A1234" t="str">
            <v>Citi Retail Services RPL Consumer x Liquidating - Credit Loss (pre Adj. &amp; Ref)</v>
          </cell>
          <cell r="B1234">
            <v>11862689.960000001</v>
          </cell>
          <cell r="C1234">
            <v>11862689.960000001</v>
          </cell>
          <cell r="D1234">
            <v>0</v>
          </cell>
          <cell r="F1234" t="str">
            <v>Credit Loss (pre Adj. &amp; Ref)</v>
          </cell>
          <cell r="G1234">
            <v>12331301.278787341</v>
          </cell>
          <cell r="H1234">
            <v>12331301.278787341</v>
          </cell>
          <cell r="I1234">
            <v>12331301.278787341</v>
          </cell>
          <cell r="J1234">
            <v>12331301.278787341</v>
          </cell>
          <cell r="K1234">
            <v>12331301.278787341</v>
          </cell>
          <cell r="L1234">
            <v>12330944.027868537</v>
          </cell>
          <cell r="M1234">
            <v>12330943.742780551</v>
          </cell>
          <cell r="N1234">
            <v>12566757.38745933</v>
          </cell>
          <cell r="O1234">
            <v>12618163.900269201</v>
          </cell>
          <cell r="P1234">
            <v>12519790.032485206</v>
          </cell>
          <cell r="Q1234">
            <v>12519790.032485206</v>
          </cell>
          <cell r="R1234">
            <v>12519790.003976606</v>
          </cell>
          <cell r="S1234">
            <v>12332066.71939886</v>
          </cell>
          <cell r="T1234">
            <v>12331699.152075535</v>
          </cell>
          <cell r="U1234">
            <v>12331699.152075535</v>
          </cell>
          <cell r="V1234">
            <v>12331699.152075535</v>
          </cell>
          <cell r="W1234">
            <v>12179515.390868472</v>
          </cell>
          <cell r="X1234">
            <v>12088407.17972119</v>
          </cell>
          <cell r="Y1234">
            <v>11986567.972465141</v>
          </cell>
          <cell r="Z1234">
            <v>11921249.787398353</v>
          </cell>
          <cell r="AA1234">
            <v>11840565.467023078</v>
          </cell>
          <cell r="AB1234">
            <v>11862689.960000001</v>
          </cell>
          <cell r="AC1234">
            <v>11862689.960000001</v>
          </cell>
          <cell r="AD1234">
            <v>0</v>
          </cell>
          <cell r="AE1234">
            <v>0</v>
          </cell>
        </row>
        <row r="1235">
          <cell r="A1235" t="str">
            <v>Citi Retail Services RPL Consumer x Liquidating - Gross Charge-Offs</v>
          </cell>
          <cell r="B1235">
            <v>12931212.33</v>
          </cell>
          <cell r="C1235">
            <v>12931212.33</v>
          </cell>
          <cell r="D1235">
            <v>0</v>
          </cell>
          <cell r="F1235" t="str">
            <v>Gross Charge-Offs</v>
          </cell>
          <cell r="G1235">
            <v>13223689.515839474</v>
          </cell>
          <cell r="H1235">
            <v>13223689.515839474</v>
          </cell>
          <cell r="I1235">
            <v>13223689.515839474</v>
          </cell>
          <cell r="J1235">
            <v>13223689.515839474</v>
          </cell>
          <cell r="K1235">
            <v>13223689.515839474</v>
          </cell>
          <cell r="L1235">
            <v>13223332.264920671</v>
          </cell>
          <cell r="M1235">
            <v>13223331.979832685</v>
          </cell>
          <cell r="N1235">
            <v>13457640.058725068</v>
          </cell>
          <cell r="O1235">
            <v>13503110.20153494</v>
          </cell>
          <cell r="P1235">
            <v>13404736.333750945</v>
          </cell>
          <cell r="Q1235">
            <v>13404736.333750945</v>
          </cell>
          <cell r="R1235">
            <v>13404736.305242345</v>
          </cell>
          <cell r="S1235">
            <v>13409665.61189284</v>
          </cell>
          <cell r="T1235">
            <v>13408468.044569515</v>
          </cell>
          <cell r="U1235">
            <v>13408468.044569515</v>
          </cell>
          <cell r="V1235">
            <v>13408468.044569515</v>
          </cell>
          <cell r="W1235">
            <v>13256222.643116822</v>
          </cell>
          <cell r="X1235">
            <v>13161655.141969539</v>
          </cell>
          <cell r="Y1235">
            <v>13059815.93471349</v>
          </cell>
          <cell r="Z1235">
            <v>12994497.749646703</v>
          </cell>
          <cell r="AA1235">
            <v>12910853.550000001</v>
          </cell>
          <cell r="AB1235">
            <v>12931212.33</v>
          </cell>
          <cell r="AC1235">
            <v>12931212.33</v>
          </cell>
          <cell r="AD1235">
            <v>0</v>
          </cell>
          <cell r="AE1235">
            <v>0</v>
          </cell>
        </row>
        <row r="1236">
          <cell r="A1236" t="str">
            <v>Citi Retail Services RPL Consumer x Liquidating - SBWO &amp; Other Adj</v>
          </cell>
          <cell r="B1236">
            <v>214303.37000000061</v>
          </cell>
          <cell r="C1236">
            <v>214303.37000000061</v>
          </cell>
          <cell r="D1236">
            <v>0</v>
          </cell>
          <cell r="F1236" t="str">
            <v>SBWO &amp; Other Adj</v>
          </cell>
          <cell r="G1236">
            <v>193068.16245282887</v>
          </cell>
          <cell r="H1236">
            <v>193068.16245282887</v>
          </cell>
          <cell r="I1236">
            <v>193068.16245282887</v>
          </cell>
          <cell r="J1236">
            <v>193068.16245282887</v>
          </cell>
          <cell r="K1236">
            <v>193068.16245282887</v>
          </cell>
          <cell r="L1236">
            <v>193068.16245282887</v>
          </cell>
          <cell r="M1236">
            <v>193068.06691928784</v>
          </cell>
          <cell r="N1236">
            <v>193067.97157149846</v>
          </cell>
          <cell r="O1236">
            <v>193067.96208058973</v>
          </cell>
          <cell r="P1236">
            <v>193067.952544534</v>
          </cell>
          <cell r="Q1236">
            <v>193067.952544534</v>
          </cell>
          <cell r="R1236">
            <v>193067.94291148393</v>
          </cell>
          <cell r="S1236">
            <v>205191.76108044491</v>
          </cell>
          <cell r="T1236">
            <v>205191.75139501851</v>
          </cell>
          <cell r="U1236">
            <v>205191.75139501851</v>
          </cell>
          <cell r="V1236">
            <v>205191.75139501851</v>
          </cell>
          <cell r="W1236">
            <v>205191.74183875581</v>
          </cell>
          <cell r="X1236">
            <v>205191.73224604948</v>
          </cell>
          <cell r="Y1236">
            <v>203514.95949999997</v>
          </cell>
          <cell r="Z1236">
            <v>205247.84653124999</v>
          </cell>
          <cell r="AA1236">
            <v>193944.59</v>
          </cell>
          <cell r="AB1236">
            <v>214303.37000000061</v>
          </cell>
          <cell r="AC1236">
            <v>214303.37000000061</v>
          </cell>
          <cell r="AD1236">
            <v>0</v>
          </cell>
          <cell r="AE1236">
            <v>0</v>
          </cell>
        </row>
        <row r="1237">
          <cell r="A1237" t="str">
            <v>Citi Retail Services RPL Consumer x Liquidating - Total Recoveries &amp; Other</v>
          </cell>
          <cell r="B1237">
            <v>-1068522.3699999999</v>
          </cell>
          <cell r="C1237">
            <v>-1068522.3699999999</v>
          </cell>
          <cell r="D1237">
            <v>0</v>
          </cell>
          <cell r="F1237" t="str">
            <v>Total Recoveries &amp; Other</v>
          </cell>
          <cell r="G1237">
            <v>-892388.23705213261</v>
          </cell>
          <cell r="H1237">
            <v>-892388.23705213261</v>
          </cell>
          <cell r="I1237">
            <v>-892388.23705213261</v>
          </cell>
          <cell r="J1237">
            <v>-892388.23705213261</v>
          </cell>
          <cell r="K1237">
            <v>-892388.23705213261</v>
          </cell>
          <cell r="L1237">
            <v>-892388.23705213261</v>
          </cell>
          <cell r="M1237">
            <v>-892388.23705213261</v>
          </cell>
          <cell r="N1237">
            <v>-890882.6712657382</v>
          </cell>
          <cell r="O1237">
            <v>-884946.30126573821</v>
          </cell>
          <cell r="P1237">
            <v>-884946.30126573821</v>
          </cell>
          <cell r="Q1237">
            <v>-884946.30126573821</v>
          </cell>
          <cell r="R1237">
            <v>-884946.30126573821</v>
          </cell>
          <cell r="S1237">
            <v>-1077598.8924939793</v>
          </cell>
          <cell r="T1237">
            <v>-1076768.8924939793</v>
          </cell>
          <cell r="U1237">
            <v>-1076768.8924939793</v>
          </cell>
          <cell r="V1237">
            <v>-1076768.8924939793</v>
          </cell>
          <cell r="W1237">
            <v>-1076707.2522483498</v>
          </cell>
          <cell r="X1237">
            <v>-1073247.9622483498</v>
          </cell>
          <cell r="Y1237">
            <v>-1073247.9622483498</v>
          </cell>
          <cell r="Z1237">
            <v>-1073247.9622483498</v>
          </cell>
          <cell r="AA1237">
            <v>-1070288.0829769222</v>
          </cell>
          <cell r="AB1237">
            <v>-1068522.3699999999</v>
          </cell>
          <cell r="AC1237">
            <v>-1068522.3699999999</v>
          </cell>
          <cell r="AD1237">
            <v>0</v>
          </cell>
          <cell r="AE1237">
            <v>0</v>
          </cell>
        </row>
        <row r="1238">
          <cell r="A1238" t="str">
            <v>Citi Retail Services RPL Consumer x Liquidating - Net Recoveries</v>
          </cell>
          <cell r="B1238">
            <v>-807291.94</v>
          </cell>
          <cell r="C1238">
            <v>-807291.94</v>
          </cell>
          <cell r="D1238">
            <v>0</v>
          </cell>
          <cell r="F1238" t="str">
            <v>Net Recoveries</v>
          </cell>
          <cell r="G1238">
            <v>-810251.81927142758</v>
          </cell>
          <cell r="H1238">
            <v>-810251.81927142758</v>
          </cell>
          <cell r="I1238">
            <v>-810251.81927142758</v>
          </cell>
          <cell r="J1238">
            <v>-810251.81927142758</v>
          </cell>
          <cell r="K1238">
            <v>-810251.81927142758</v>
          </cell>
          <cell r="L1238">
            <v>-810251.81927142758</v>
          </cell>
          <cell r="M1238">
            <v>-810251.81927142758</v>
          </cell>
          <cell r="N1238">
            <v>-810251.81927142758</v>
          </cell>
          <cell r="O1238">
            <v>-810251.81927142758</v>
          </cell>
          <cell r="P1238">
            <v>-810251.81927142758</v>
          </cell>
          <cell r="Q1238">
            <v>-810251.81927142758</v>
          </cell>
          <cell r="R1238">
            <v>-810251.81927142758</v>
          </cell>
          <cell r="S1238">
            <v>-810251.81927142758</v>
          </cell>
          <cell r="T1238">
            <v>-810251.81927142758</v>
          </cell>
          <cell r="U1238">
            <v>-810251.81927142758</v>
          </cell>
          <cell r="V1238">
            <v>-810251.81927142758</v>
          </cell>
          <cell r="W1238">
            <v>-810251.81927142758</v>
          </cell>
          <cell r="X1238">
            <v>-810251.81927142758</v>
          </cell>
          <cell r="Y1238">
            <v>-810251.81927142758</v>
          </cell>
          <cell r="Z1238">
            <v>-810251.81927142758</v>
          </cell>
          <cell r="AA1238">
            <v>-807291.94</v>
          </cell>
          <cell r="AB1238">
            <v>-807291.94</v>
          </cell>
          <cell r="AC1238">
            <v>-807291.94</v>
          </cell>
          <cell r="AD1238">
            <v>0</v>
          </cell>
          <cell r="AE1238">
            <v>0</v>
          </cell>
        </row>
        <row r="1239">
          <cell r="A1239" t="str">
            <v>Citi Retail Services RPL Consumer x Liquidating - Sales Tax/Loss Share/Other/IAR</v>
          </cell>
          <cell r="B1239">
            <v>-180089.12</v>
          </cell>
          <cell r="C1239">
            <v>-180089.12</v>
          </cell>
          <cell r="D1239">
            <v>0</v>
          </cell>
          <cell r="F1239" t="str">
            <v>Sales Tax/Loss Share/Other/IAR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-175559.03</v>
          </cell>
          <cell r="T1239">
            <v>-175559.03</v>
          </cell>
          <cell r="U1239">
            <v>-175559.03</v>
          </cell>
          <cell r="V1239">
            <v>-175559.03</v>
          </cell>
          <cell r="W1239">
            <v>-175559.03</v>
          </cell>
          <cell r="X1239">
            <v>-175559.03</v>
          </cell>
          <cell r="Y1239">
            <v>-175559.03</v>
          </cell>
          <cell r="Z1239">
            <v>-175559.03</v>
          </cell>
          <cell r="AA1239">
            <v>-175559.03</v>
          </cell>
          <cell r="AB1239">
            <v>-180089.12</v>
          </cell>
          <cell r="AC1239">
            <v>-180089.12</v>
          </cell>
          <cell r="AD1239">
            <v>0</v>
          </cell>
          <cell r="AE1239">
            <v>0</v>
          </cell>
        </row>
        <row r="1240">
          <cell r="A1240" t="str">
            <v>Citi Retail Services RPL Consumer x Liquidating - Total Adjustments &amp; Refunds %</v>
          </cell>
          <cell r="B1240">
            <v>0.33325945112372651</v>
          </cell>
          <cell r="C1240">
            <v>0.33325945112372651</v>
          </cell>
          <cell r="D1240">
            <v>0</v>
          </cell>
          <cell r="F1240" t="str">
            <v>Total Adjustments &amp; Refunds %</v>
          </cell>
          <cell r="G1240">
            <v>0.32347087605992336</v>
          </cell>
          <cell r="H1240">
            <v>0.32347087605992336</v>
          </cell>
          <cell r="I1240">
            <v>0.32347087605992336</v>
          </cell>
          <cell r="J1240">
            <v>0.32347087605992336</v>
          </cell>
          <cell r="K1240">
            <v>0.32347087605992336</v>
          </cell>
          <cell r="L1240">
            <v>0.32347974466510049</v>
          </cell>
          <cell r="M1240">
            <v>0.32347974937083968</v>
          </cell>
          <cell r="N1240">
            <v>0.32285363281759899</v>
          </cell>
          <cell r="O1240">
            <v>0.32285363281759899</v>
          </cell>
          <cell r="P1240">
            <v>0.32285363281759899</v>
          </cell>
          <cell r="Q1240">
            <v>0.32285363281759899</v>
          </cell>
          <cell r="R1240">
            <v>0.32285363281759899</v>
          </cell>
          <cell r="S1240">
            <v>0.32285363281759899</v>
          </cell>
          <cell r="T1240">
            <v>0.32285363281759899</v>
          </cell>
          <cell r="U1240">
            <v>0.32285363281759899</v>
          </cell>
          <cell r="V1240">
            <v>0.32285363281759899</v>
          </cell>
          <cell r="W1240">
            <v>0.32285363281759899</v>
          </cell>
          <cell r="X1240">
            <v>0.32285363281759899</v>
          </cell>
          <cell r="Y1240">
            <v>0.32285363281759899</v>
          </cell>
          <cell r="Z1240">
            <v>0.32285363281759899</v>
          </cell>
          <cell r="AA1240">
            <v>0.32285363281759899</v>
          </cell>
          <cell r="AB1240">
            <v>0.33325945112372651</v>
          </cell>
          <cell r="AC1240">
            <v>0.33325945112372651</v>
          </cell>
          <cell r="AD1240">
            <v>0</v>
          </cell>
          <cell r="AE1240">
            <v>0</v>
          </cell>
        </row>
        <row r="1241">
          <cell r="A1241" t="str">
            <v>Citi Retail Services RPL Consumer x Liquidating - Bucket 0 to 1 %</v>
          </cell>
          <cell r="F1241" t="str">
            <v>Bucket 0 to 1 %</v>
          </cell>
        </row>
        <row r="1242">
          <cell r="A1242" t="str">
            <v>Citi Retail Services RPL Consumer x Liquidating - Bucket 1 to 2 %</v>
          </cell>
          <cell r="F1242" t="str">
            <v>Bucket 1 to 2 %</v>
          </cell>
        </row>
        <row r="1243">
          <cell r="A1243" t="str">
            <v>Citi Retail Services RPL Consumer x Liquidating - Bucket 2 to 3 %</v>
          </cell>
          <cell r="F1243" t="str">
            <v>Bucket 2 to 3 %</v>
          </cell>
        </row>
        <row r="1244">
          <cell r="A1244" t="str">
            <v>Citi Retail Services RPL Consumer x Liquidating - Bucket 3 to 4 %</v>
          </cell>
          <cell r="F1244" t="str">
            <v>Bucket 3 to 4 %</v>
          </cell>
        </row>
        <row r="1245">
          <cell r="A1245" t="str">
            <v>Citi Retail Services RPL Consumer x Liquidating - Bucket 4 to 5 %</v>
          </cell>
          <cell r="F1245" t="str">
            <v>Bucket 4 to 5 %</v>
          </cell>
        </row>
        <row r="1246">
          <cell r="A1246" t="str">
            <v>Citi Retail Services RPL Consumer x Liquidating - Bucket 5 to 6 %</v>
          </cell>
          <cell r="F1246" t="str">
            <v>Bucket 5 to 6 %</v>
          </cell>
        </row>
        <row r="1247">
          <cell r="A1247" t="str">
            <v>Citi Retail Services RPL Consumer x Liquidating - Bucket 6 to CWO %</v>
          </cell>
          <cell r="F1247" t="str">
            <v>Bucket 6 to CWO %</v>
          </cell>
        </row>
        <row r="1248">
          <cell r="A1248" t="str">
            <v>Citi Retail Services RPL Consumer x Liquidating - Bucket 0 to Bucket 2 % L2</v>
          </cell>
          <cell r="F1248" t="str">
            <v>Bucket 0 to Bucket 2 % L2</v>
          </cell>
        </row>
        <row r="1249">
          <cell r="A1249" t="str">
            <v>Citi Retail Services RPL Consumer x Liquidating - Bucket 2 to Bucket 4 % L2</v>
          </cell>
          <cell r="F1249" t="str">
            <v>Bucket 2 to Bucket 4 % L2</v>
          </cell>
        </row>
        <row r="1250">
          <cell r="A1250" t="str">
            <v>Citi Retail Services RPL Consumer x Liquidating - Bucket 4 to CWO % L3</v>
          </cell>
          <cell r="F1250" t="str">
            <v>Bucket 4 to CWO % L3</v>
          </cell>
        </row>
        <row r="1251">
          <cell r="A1251" t="str">
            <v>Citi Retail Services RPL Consumer x Liquidating - Bucket 0 to CWO % L7</v>
          </cell>
          <cell r="F1251" t="str">
            <v>Bucket 0 to CWO % L7</v>
          </cell>
        </row>
        <row r="1253">
          <cell r="A1253" t="str">
            <v>RPL Consumer Liquidating - Risk ANR</v>
          </cell>
          <cell r="E1253" t="str">
            <v>RPL Consumer Liquidating</v>
          </cell>
          <cell r="F1253" t="str">
            <v>Risk ANR</v>
          </cell>
        </row>
        <row r="1254">
          <cell r="A1254" t="str">
            <v>RPL Consumer Liquidating - Bucket 0 delinquency $</v>
          </cell>
          <cell r="F1254" t="str">
            <v>Bucket 0 delinquency $</v>
          </cell>
        </row>
        <row r="1255">
          <cell r="A1255" t="str">
            <v>RPL Consumer Liquidating - Bucket 1 delinquency $</v>
          </cell>
          <cell r="F1255" t="str">
            <v>Bucket 1 delinquency $</v>
          </cell>
        </row>
        <row r="1256">
          <cell r="A1256" t="str">
            <v>RPL Consumer Liquidating - Bucket 2 delinquency $</v>
          </cell>
          <cell r="F1256" t="str">
            <v>Bucket 2 delinquency $</v>
          </cell>
        </row>
        <row r="1257">
          <cell r="A1257" t="str">
            <v>RPL Consumer Liquidating - Bucket 3 delinquency $</v>
          </cell>
          <cell r="F1257" t="str">
            <v>Bucket 3 delinquency $</v>
          </cell>
        </row>
        <row r="1258">
          <cell r="A1258" t="str">
            <v>RPL Consumer Liquidating - Bucket 4 delinquency $</v>
          </cell>
          <cell r="F1258" t="str">
            <v>Bucket 4 delinquency $</v>
          </cell>
        </row>
        <row r="1259">
          <cell r="A1259" t="str">
            <v>RPL Consumer Liquidating - Bucket 5 delinquency $</v>
          </cell>
          <cell r="F1259" t="str">
            <v>Bucket 5 delinquency $</v>
          </cell>
        </row>
        <row r="1260">
          <cell r="A1260" t="str">
            <v>RPL Consumer Liquidating - Bucket 6 delinquency $</v>
          </cell>
          <cell r="F1260" t="str">
            <v>Bucket 6 delinquency $</v>
          </cell>
        </row>
        <row r="1261">
          <cell r="A1261" t="str">
            <v>RPL Consumer Liquidating - Contractual charge-offs</v>
          </cell>
          <cell r="B1261">
            <v>10918.829999999998</v>
          </cell>
          <cell r="C1261">
            <v>10918.829999999998</v>
          </cell>
          <cell r="D1261">
            <v>0</v>
          </cell>
          <cell r="F1261" t="str">
            <v>Contractual charge-offs</v>
          </cell>
          <cell r="G1261">
            <v>11352.921142552574</v>
          </cell>
          <cell r="H1261">
            <v>11352.921142552574</v>
          </cell>
          <cell r="I1261">
            <v>11352.921142552574</v>
          </cell>
          <cell r="J1261">
            <v>11352.921142552574</v>
          </cell>
          <cell r="K1261">
            <v>11352.921142552574</v>
          </cell>
          <cell r="L1261">
            <v>11352.921142552574</v>
          </cell>
          <cell r="M1261">
            <v>11352.921142552574</v>
          </cell>
          <cell r="N1261">
            <v>11352.921142552574</v>
          </cell>
          <cell r="O1261">
            <v>11352.921142552574</v>
          </cell>
          <cell r="P1261">
            <v>11352.921142552574</v>
          </cell>
          <cell r="Q1261">
            <v>11352.921142552574</v>
          </cell>
          <cell r="R1261">
            <v>11352.921142552574</v>
          </cell>
          <cell r="S1261">
            <v>11352.921142552574</v>
          </cell>
          <cell r="T1261">
            <v>11352.921142552574</v>
          </cell>
          <cell r="U1261">
            <v>11352.921142552574</v>
          </cell>
          <cell r="V1261">
            <v>11352.921142552574</v>
          </cell>
          <cell r="W1261">
            <v>11352.921142552574</v>
          </cell>
          <cell r="X1261">
            <v>11352.921142552574</v>
          </cell>
          <cell r="Y1261">
            <v>11352.921142552574</v>
          </cell>
          <cell r="Z1261">
            <v>11352.921142552574</v>
          </cell>
          <cell r="AA1261">
            <v>11352.921142552574</v>
          </cell>
          <cell r="AB1261">
            <v>10918.829999999998</v>
          </cell>
          <cell r="AC1261">
            <v>10918.829999999998</v>
          </cell>
        </row>
        <row r="1262">
          <cell r="A1262" t="str">
            <v>RPL Consumer Liquidating - Gross Bankruptcy charge-offs</v>
          </cell>
          <cell r="B1262">
            <v>2129.46</v>
          </cell>
          <cell r="C1262">
            <v>2129.46</v>
          </cell>
          <cell r="D1262">
            <v>0</v>
          </cell>
          <cell r="F1262" t="str">
            <v>Gross Bankruptcy charge-offs</v>
          </cell>
          <cell r="G1262">
            <v>5567.8427276481179</v>
          </cell>
          <cell r="H1262">
            <v>5567.8427276481179</v>
          </cell>
          <cell r="I1262">
            <v>5567.8427276481179</v>
          </cell>
          <cell r="J1262">
            <v>5567.8427276481179</v>
          </cell>
          <cell r="K1262">
            <v>5567.8427276481179</v>
          </cell>
          <cell r="L1262">
            <v>5567.8427276481179</v>
          </cell>
          <cell r="M1262">
            <v>5567.8427276481179</v>
          </cell>
          <cell r="N1262">
            <v>5567.8427276481179</v>
          </cell>
          <cell r="O1262">
            <v>5567.8427276481179</v>
          </cell>
          <cell r="P1262">
            <v>5567.8427276481179</v>
          </cell>
          <cell r="Q1262">
            <v>5567.8427276481179</v>
          </cell>
          <cell r="R1262">
            <v>5567.8427276481179</v>
          </cell>
          <cell r="S1262">
            <v>5567.8427276481179</v>
          </cell>
          <cell r="T1262">
            <v>5567.8427276481179</v>
          </cell>
          <cell r="U1262">
            <v>5567.8427276481179</v>
          </cell>
          <cell r="V1262">
            <v>5567.8427276481179</v>
          </cell>
          <cell r="W1262">
            <v>5567.8427276481179</v>
          </cell>
          <cell r="X1262">
            <v>5567.8427276481179</v>
          </cell>
          <cell r="Y1262">
            <v>5567.8427276481179</v>
          </cell>
          <cell r="Z1262">
            <v>5567.8427276481179</v>
          </cell>
          <cell r="AA1262">
            <v>5567.8427276481179</v>
          </cell>
          <cell r="AB1262">
            <v>2129.46</v>
          </cell>
          <cell r="AC1262">
            <v>2129.46</v>
          </cell>
        </row>
        <row r="1263">
          <cell r="A1263" t="str">
            <v>RPL Consumer Liquidating - Total Gross Accelerated charge-offs</v>
          </cell>
          <cell r="B1263">
            <v>1304.21</v>
          </cell>
          <cell r="C1263">
            <v>1304.21</v>
          </cell>
          <cell r="D1263">
            <v>0</v>
          </cell>
          <cell r="F1263" t="str">
            <v>Total Gross Accelerated charge-offs</v>
          </cell>
          <cell r="G1263">
            <v>242.58013999090875</v>
          </cell>
          <cell r="H1263">
            <v>242.58013999090875</v>
          </cell>
          <cell r="I1263">
            <v>242.58013999090875</v>
          </cell>
          <cell r="J1263">
            <v>242.58013999090875</v>
          </cell>
          <cell r="K1263">
            <v>242.58013999090875</v>
          </cell>
          <cell r="L1263">
            <v>242.58013999090875</v>
          </cell>
          <cell r="M1263">
            <v>242.58013999090875</v>
          </cell>
          <cell r="N1263">
            <v>242.58013999090875</v>
          </cell>
          <cell r="O1263">
            <v>242.58013999090875</v>
          </cell>
          <cell r="P1263">
            <v>242.58013999090875</v>
          </cell>
          <cell r="Q1263">
            <v>242.58013999090875</v>
          </cell>
          <cell r="R1263">
            <v>242.58013999090875</v>
          </cell>
          <cell r="S1263">
            <v>242.58013999090875</v>
          </cell>
          <cell r="T1263">
            <v>242.58013999090875</v>
          </cell>
          <cell r="U1263">
            <v>242.58013999090875</v>
          </cell>
          <cell r="V1263">
            <v>242.58013999090875</v>
          </cell>
          <cell r="W1263">
            <v>242.58013999090875</v>
          </cell>
          <cell r="X1263">
            <v>242.58013999090875</v>
          </cell>
          <cell r="Y1263">
            <v>242.58013999090875</v>
          </cell>
          <cell r="Z1263">
            <v>242.58013999090875</v>
          </cell>
          <cell r="AA1263">
            <v>242.58013999090875</v>
          </cell>
          <cell r="AB1263">
            <v>1304.21</v>
          </cell>
          <cell r="AC1263">
            <v>1304.21</v>
          </cell>
        </row>
        <row r="1264">
          <cell r="A1264" t="str">
            <v>RPL Consumer Liquidating - NCL Adjustment</v>
          </cell>
          <cell r="B1264">
            <v>93655.240000000034</v>
          </cell>
          <cell r="C1264">
            <v>93655.240000000034</v>
          </cell>
          <cell r="D1264">
            <v>0</v>
          </cell>
          <cell r="F1264" t="str">
            <v>NCL Adjustment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93655.240000000034</v>
          </cell>
          <cell r="AC1264">
            <v>93655.240000000034</v>
          </cell>
        </row>
        <row r="1265">
          <cell r="A1265" t="str">
            <v>RPL Consumer Liquidating - Small Balance Charge-offs</v>
          </cell>
          <cell r="B1265">
            <v>491.38</v>
          </cell>
          <cell r="C1265">
            <v>491.38</v>
          </cell>
          <cell r="D1265">
            <v>0</v>
          </cell>
          <cell r="F1265" t="str">
            <v>Small Balance Charge-offs</v>
          </cell>
          <cell r="G1265">
            <v>156.70042747230633</v>
          </cell>
          <cell r="H1265">
            <v>156.70042747230633</v>
          </cell>
          <cell r="I1265">
            <v>156.70042747230633</v>
          </cell>
          <cell r="J1265">
            <v>156.70042747230633</v>
          </cell>
          <cell r="K1265">
            <v>156.70042747230633</v>
          </cell>
          <cell r="L1265">
            <v>156.70042747230633</v>
          </cell>
          <cell r="M1265">
            <v>156.70042747230633</v>
          </cell>
          <cell r="N1265">
            <v>156.70042747230633</v>
          </cell>
          <cell r="O1265">
            <v>156.70042747230633</v>
          </cell>
          <cell r="P1265">
            <v>156.70042747230633</v>
          </cell>
          <cell r="Q1265">
            <v>156.70042747230633</v>
          </cell>
          <cell r="R1265">
            <v>156.70042747230633</v>
          </cell>
          <cell r="S1265">
            <v>156.70042747230633</v>
          </cell>
          <cell r="T1265">
            <v>156.70042747230633</v>
          </cell>
          <cell r="U1265">
            <v>156.70042747230633</v>
          </cell>
          <cell r="V1265">
            <v>156.70042747230633</v>
          </cell>
          <cell r="W1265">
            <v>156.70042747230633</v>
          </cell>
          <cell r="X1265">
            <v>156.70042747230633</v>
          </cell>
          <cell r="Y1265">
            <v>156.70042747230633</v>
          </cell>
          <cell r="Z1265">
            <v>156.70042747230633</v>
          </cell>
          <cell r="AA1265">
            <v>156.70042747230633</v>
          </cell>
          <cell r="AB1265">
            <v>491.38</v>
          </cell>
          <cell r="AC1265">
            <v>491.38</v>
          </cell>
        </row>
        <row r="1266">
          <cell r="A1266" t="str">
            <v>RPL Consumer Liquidating - Agency Fees</v>
          </cell>
          <cell r="B1266">
            <v>30919.239999999994</v>
          </cell>
          <cell r="C1266">
            <v>30919.239999999994</v>
          </cell>
          <cell r="D1266">
            <v>0</v>
          </cell>
          <cell r="F1266" t="str">
            <v>Agency Fees</v>
          </cell>
          <cell r="G1266">
            <v>18277.020000000004</v>
          </cell>
          <cell r="H1266">
            <v>18277.020000000004</v>
          </cell>
          <cell r="I1266">
            <v>18277.020000000004</v>
          </cell>
          <cell r="J1266">
            <v>18277.020000000004</v>
          </cell>
          <cell r="K1266">
            <v>18277.020000000004</v>
          </cell>
          <cell r="L1266">
            <v>18277.020000000004</v>
          </cell>
          <cell r="M1266">
            <v>18277.020000000004</v>
          </cell>
          <cell r="N1266">
            <v>18277.020000000004</v>
          </cell>
          <cell r="O1266">
            <v>18277.020000000004</v>
          </cell>
          <cell r="P1266">
            <v>18277.020000000004</v>
          </cell>
          <cell r="Q1266">
            <v>18277.020000000004</v>
          </cell>
          <cell r="R1266">
            <v>18277.020000000004</v>
          </cell>
          <cell r="S1266">
            <v>18277.020000000004</v>
          </cell>
          <cell r="T1266">
            <v>18277.020000000004</v>
          </cell>
          <cell r="U1266">
            <v>18277.020000000004</v>
          </cell>
          <cell r="V1266">
            <v>18277.020000000004</v>
          </cell>
          <cell r="W1266">
            <v>18277.020000000004</v>
          </cell>
          <cell r="X1266">
            <v>18277.020000000004</v>
          </cell>
          <cell r="Y1266">
            <v>18277.020000000004</v>
          </cell>
          <cell r="Z1266">
            <v>18277.020000000004</v>
          </cell>
          <cell r="AA1266">
            <v>30919.239999999994</v>
          </cell>
          <cell r="AB1266">
            <v>30919.239999999994</v>
          </cell>
          <cell r="AC1266">
            <v>30919.239999999994</v>
          </cell>
        </row>
        <row r="1267">
          <cell r="A1267" t="str">
            <v>RPL Consumer Liquidating - Total Collections recoveries</v>
          </cell>
          <cell r="B1267">
            <v>-91701.190000000061</v>
          </cell>
          <cell r="C1267">
            <v>-91701.190000000061</v>
          </cell>
          <cell r="D1267">
            <v>0</v>
          </cell>
          <cell r="F1267" t="str">
            <v>Total Collections recoveries</v>
          </cell>
          <cell r="G1267">
            <v>-58013.289999999957</v>
          </cell>
          <cell r="H1267">
            <v>-58013.289999999957</v>
          </cell>
          <cell r="I1267">
            <v>-58013.289999999957</v>
          </cell>
          <cell r="J1267">
            <v>-58013.289999999957</v>
          </cell>
          <cell r="K1267">
            <v>-58013.289999999957</v>
          </cell>
          <cell r="L1267">
            <v>-58013.289999999957</v>
          </cell>
          <cell r="M1267">
            <v>-58013.289999999957</v>
          </cell>
          <cell r="N1267">
            <v>-58013.289999999957</v>
          </cell>
          <cell r="O1267">
            <v>-58013.289999999957</v>
          </cell>
          <cell r="P1267">
            <v>-58013.289999999957</v>
          </cell>
          <cell r="Q1267">
            <v>-58013.289999999957</v>
          </cell>
          <cell r="R1267">
            <v>-58013.289999999957</v>
          </cell>
          <cell r="S1267">
            <v>-58013.289999999957</v>
          </cell>
          <cell r="T1267">
            <v>-58013.289999999957</v>
          </cell>
          <cell r="U1267">
            <v>-58013.289999999957</v>
          </cell>
          <cell r="V1267">
            <v>-58013.289999999957</v>
          </cell>
          <cell r="W1267">
            <v>-58013.289999999957</v>
          </cell>
          <cell r="X1267">
            <v>-58013.289999999957</v>
          </cell>
          <cell r="Y1267">
            <v>-58013.289999999957</v>
          </cell>
          <cell r="Z1267">
            <v>-58013.289999999957</v>
          </cell>
          <cell r="AA1267">
            <v>-58013.29</v>
          </cell>
          <cell r="AB1267">
            <v>-91701.190000000061</v>
          </cell>
          <cell r="AC1267">
            <v>-91701.190000000061</v>
          </cell>
        </row>
        <row r="1268">
          <cell r="A1268" t="str">
            <v>RPL Consumer Liquidating - Written Off Asset Sales</v>
          </cell>
          <cell r="B1268">
            <v>-2246.0399999999995</v>
          </cell>
          <cell r="C1268">
            <v>-2246.0399999999995</v>
          </cell>
          <cell r="D1268">
            <v>0</v>
          </cell>
          <cell r="F1268" t="str">
            <v>Written Off Asset Sales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-2246.0399999999995</v>
          </cell>
          <cell r="AC1268">
            <v>-2246.0399999999995</v>
          </cell>
        </row>
        <row r="1269">
          <cell r="A1269" t="str">
            <v>RPL Consumer Liquidating - Sales Tax</v>
          </cell>
          <cell r="B1269">
            <v>0</v>
          </cell>
          <cell r="C1269">
            <v>0</v>
          </cell>
          <cell r="D1269">
            <v>0</v>
          </cell>
          <cell r="F1269" t="str">
            <v>Sales Tax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 t="str">
            <v>RPL Consumer Liquidating - Loss Share</v>
          </cell>
          <cell r="B1270">
            <v>0</v>
          </cell>
          <cell r="C1270">
            <v>0</v>
          </cell>
          <cell r="D1270">
            <v>0</v>
          </cell>
          <cell r="F1270" t="str">
            <v>Loss Share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 t="str">
            <v>RPL Consumer Liquidating - NCL Task</v>
          </cell>
          <cell r="B1271">
            <v>0</v>
          </cell>
          <cell r="C1271">
            <v>0</v>
          </cell>
          <cell r="D1271">
            <v>0</v>
          </cell>
          <cell r="F1271" t="str">
            <v>NCL Task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 t="str">
            <v>RPL Consumer Liquidating - Misc1</v>
          </cell>
          <cell r="B1272">
            <v>0</v>
          </cell>
          <cell r="C1272">
            <v>0</v>
          </cell>
          <cell r="D1272">
            <v>0</v>
          </cell>
          <cell r="F1272" t="str">
            <v>Misc1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 t="str">
            <v>RPL Consumer Liquidating - Misc2</v>
          </cell>
          <cell r="B1273">
            <v>0</v>
          </cell>
          <cell r="C1273">
            <v>0</v>
          </cell>
          <cell r="D1273">
            <v>0</v>
          </cell>
          <cell r="F1273" t="str">
            <v>Misc2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 t="str">
            <v>RPL Consumer Liquidating - Misc3</v>
          </cell>
          <cell r="B1274">
            <v>0</v>
          </cell>
          <cell r="C1274">
            <v>0</v>
          </cell>
          <cell r="D1274">
            <v>0</v>
          </cell>
          <cell r="F1274" t="str">
            <v>Misc3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 t="str">
            <v>RPL Consumer Liquidating - Total Adjustments &amp; Refunds</v>
          </cell>
          <cell r="B1275">
            <v>-14063.02</v>
          </cell>
          <cell r="C1275">
            <v>-14063.02</v>
          </cell>
          <cell r="D1275">
            <v>0</v>
          </cell>
          <cell r="F1275" t="str">
            <v>Total Adjustments &amp; Refunds</v>
          </cell>
          <cell r="G1275">
            <v>-11913.911877268438</v>
          </cell>
          <cell r="H1275">
            <v>-11913.911877268438</v>
          </cell>
          <cell r="I1275">
            <v>-11913.911877268438</v>
          </cell>
          <cell r="J1275">
            <v>-11913.911877268438</v>
          </cell>
          <cell r="K1275">
            <v>-11913.911877268438</v>
          </cell>
          <cell r="L1275">
            <v>-11913.911877268438</v>
          </cell>
          <cell r="M1275">
            <v>-11913.911877268438</v>
          </cell>
          <cell r="N1275">
            <v>-11913.911877268438</v>
          </cell>
          <cell r="O1275">
            <v>-11913.911877268438</v>
          </cell>
          <cell r="P1275">
            <v>-11913.911877268438</v>
          </cell>
          <cell r="Q1275">
            <v>-11913.911877268438</v>
          </cell>
          <cell r="R1275">
            <v>-11913.911877268438</v>
          </cell>
          <cell r="S1275">
            <v>-11913.911877268438</v>
          </cell>
          <cell r="T1275">
            <v>-11913.911877268438</v>
          </cell>
          <cell r="U1275">
            <v>-11913.911877268438</v>
          </cell>
          <cell r="V1275">
            <v>-11913.911877268438</v>
          </cell>
          <cell r="W1275">
            <v>-11913.911877268438</v>
          </cell>
          <cell r="X1275">
            <v>-11913.911877268438</v>
          </cell>
          <cell r="Y1275">
            <v>-11913.911877268438</v>
          </cell>
          <cell r="Z1275">
            <v>-11913.911877268438</v>
          </cell>
          <cell r="AA1275">
            <v>-11913.911877268438</v>
          </cell>
          <cell r="AB1275">
            <v>-14063.02</v>
          </cell>
          <cell r="AC1275">
            <v>-14063.02</v>
          </cell>
        </row>
        <row r="1276">
          <cell r="A1276" t="str">
            <v>RPL Consumer Liquidating - Impaired Asset Reserve</v>
          </cell>
          <cell r="B1276">
            <v>0</v>
          </cell>
          <cell r="C1276">
            <v>0</v>
          </cell>
          <cell r="D1276">
            <v>0</v>
          </cell>
          <cell r="F1276" t="str">
            <v>Impaired Asset Reserve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 t="str">
            <v>RPL Consumer Liquidating - Total Net Credit Loss</v>
          </cell>
          <cell r="B1277">
            <v>31408.109999999982</v>
          </cell>
          <cell r="C1277">
            <v>31408.109999999982</v>
          </cell>
          <cell r="D1277">
            <v>0</v>
          </cell>
          <cell r="F1277" t="str">
            <v>Total Net Credit Loss</v>
          </cell>
          <cell r="G1277">
            <v>-34330.137439604485</v>
          </cell>
          <cell r="H1277">
            <v>-34330.137439604485</v>
          </cell>
          <cell r="I1277">
            <v>-34330.137439604485</v>
          </cell>
          <cell r="J1277">
            <v>-34330.137439604485</v>
          </cell>
          <cell r="K1277">
            <v>-34330.137439604485</v>
          </cell>
          <cell r="L1277">
            <v>-34330.137439604485</v>
          </cell>
          <cell r="M1277">
            <v>-34330.137439604485</v>
          </cell>
          <cell r="N1277">
            <v>-34330.137439604485</v>
          </cell>
          <cell r="O1277">
            <v>-34330.137439604485</v>
          </cell>
          <cell r="P1277">
            <v>-34330.137439604485</v>
          </cell>
          <cell r="Q1277">
            <v>-34330.137439604485</v>
          </cell>
          <cell r="R1277">
            <v>-34330.137439604485</v>
          </cell>
          <cell r="S1277">
            <v>-34330.137439604485</v>
          </cell>
          <cell r="T1277">
            <v>-34330.137439604485</v>
          </cell>
          <cell r="U1277">
            <v>-34330.137439604485</v>
          </cell>
          <cell r="V1277">
            <v>-34330.137439604485</v>
          </cell>
          <cell r="W1277">
            <v>-34330.137439604485</v>
          </cell>
          <cell r="X1277">
            <v>-34330.137439604485</v>
          </cell>
          <cell r="Y1277">
            <v>-34330.137439604485</v>
          </cell>
          <cell r="Z1277">
            <v>-34330.137439604485</v>
          </cell>
          <cell r="AA1277">
            <v>-21687.917439604535</v>
          </cell>
          <cell r="AB1277">
            <v>31408.109999999982</v>
          </cell>
          <cell r="AC1277">
            <v>31408.109999999982</v>
          </cell>
          <cell r="AD1277">
            <v>0</v>
          </cell>
          <cell r="AE1277">
            <v>0</v>
          </cell>
        </row>
        <row r="1278">
          <cell r="A1278" t="str">
            <v>RPL Consumer Liquidating - Total Net Credit Loss - Sum</v>
          </cell>
          <cell r="B1278">
            <v>31408.109999999968</v>
          </cell>
          <cell r="C1278">
            <v>31408.109999999968</v>
          </cell>
          <cell r="D1278">
            <v>0</v>
          </cell>
          <cell r="F1278" t="str">
            <v>Total Net Credit Loss - Sum</v>
          </cell>
          <cell r="G1278">
            <v>-34330.137439604485</v>
          </cell>
          <cell r="H1278">
            <v>-34330.137439604485</v>
          </cell>
          <cell r="I1278">
            <v>-34330.137439604485</v>
          </cell>
          <cell r="J1278">
            <v>-34330.137439604485</v>
          </cell>
          <cell r="K1278">
            <v>-34330.137439604485</v>
          </cell>
          <cell r="L1278">
            <v>-34330.137439604485</v>
          </cell>
          <cell r="M1278">
            <v>-34330.137439604485</v>
          </cell>
          <cell r="N1278">
            <v>-34330.137439604485</v>
          </cell>
          <cell r="O1278">
            <v>-34330.137439604485</v>
          </cell>
          <cell r="P1278">
            <v>-34330.137439604485</v>
          </cell>
          <cell r="Q1278">
            <v>-34330.137439604485</v>
          </cell>
          <cell r="R1278">
            <v>-34330.137439604485</v>
          </cell>
          <cell r="S1278">
            <v>-34330.137439604485</v>
          </cell>
          <cell r="T1278">
            <v>-34330.137439604485</v>
          </cell>
          <cell r="U1278">
            <v>-34330.137439604485</v>
          </cell>
          <cell r="V1278">
            <v>-34330.137439604485</v>
          </cell>
          <cell r="W1278">
            <v>-34330.137439604485</v>
          </cell>
          <cell r="X1278">
            <v>-34330.137439604485</v>
          </cell>
          <cell r="Y1278">
            <v>-34330.137439604485</v>
          </cell>
          <cell r="Z1278">
            <v>-34330.137439604485</v>
          </cell>
          <cell r="AA1278">
            <v>-21687.917439604535</v>
          </cell>
          <cell r="AB1278">
            <v>31408.109999999968</v>
          </cell>
          <cell r="AC1278">
            <v>31408.109999999968</v>
          </cell>
          <cell r="AD1278">
            <v>0</v>
          </cell>
          <cell r="AE1278">
            <v>0</v>
          </cell>
        </row>
        <row r="1279">
          <cell r="A1279" t="str">
            <v>RPL Consumer Liquidating - Total Net Credit Loss - Check</v>
          </cell>
          <cell r="B1279">
            <v>0</v>
          </cell>
          <cell r="C1279">
            <v>0</v>
          </cell>
          <cell r="D1279">
            <v>0</v>
          </cell>
          <cell r="F1279" t="str">
            <v>Total Net Credit Loss - Check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</row>
        <row r="1280">
          <cell r="A1280" t="str">
            <v>RPL Consumer Liquidating - Credit Loss (pre Adj. &amp; Ref)</v>
          </cell>
          <cell r="B1280">
            <v>45471.129999999968</v>
          </cell>
          <cell r="C1280">
            <v>45471.129999999968</v>
          </cell>
          <cell r="D1280">
            <v>0</v>
          </cell>
          <cell r="F1280" t="str">
            <v>Credit Loss (pre Adj. &amp; Ref)</v>
          </cell>
          <cell r="G1280">
            <v>-22416.225562336043</v>
          </cell>
          <cell r="H1280">
            <v>-22416.225562336043</v>
          </cell>
          <cell r="I1280">
            <v>-22416.225562336043</v>
          </cell>
          <cell r="J1280">
            <v>-22416.225562336043</v>
          </cell>
          <cell r="K1280">
            <v>-22416.225562336043</v>
          </cell>
          <cell r="L1280">
            <v>-22416.225562336043</v>
          </cell>
          <cell r="M1280">
            <v>-22416.225562336043</v>
          </cell>
          <cell r="N1280">
            <v>-22416.225562336043</v>
          </cell>
          <cell r="O1280">
            <v>-22416.225562336043</v>
          </cell>
          <cell r="P1280">
            <v>-22416.225562336043</v>
          </cell>
          <cell r="Q1280">
            <v>-22416.225562336043</v>
          </cell>
          <cell r="R1280">
            <v>-22416.225562336043</v>
          </cell>
          <cell r="S1280">
            <v>-22416.225562336043</v>
          </cell>
          <cell r="T1280">
            <v>-22416.225562336043</v>
          </cell>
          <cell r="U1280">
            <v>-22416.225562336043</v>
          </cell>
          <cell r="V1280">
            <v>-22416.225562336043</v>
          </cell>
          <cell r="W1280">
            <v>-22416.225562336043</v>
          </cell>
          <cell r="X1280">
            <v>-22416.225562336043</v>
          </cell>
          <cell r="Y1280">
            <v>-22416.225562336043</v>
          </cell>
          <cell r="Z1280">
            <v>-22416.225562336043</v>
          </cell>
          <cell r="AA1280">
            <v>-9774.0055623360968</v>
          </cell>
          <cell r="AB1280">
            <v>45471.129999999968</v>
          </cell>
          <cell r="AC1280">
            <v>45471.129999999968</v>
          </cell>
          <cell r="AD1280">
            <v>0</v>
          </cell>
          <cell r="AE1280">
            <v>0</v>
          </cell>
        </row>
        <row r="1281">
          <cell r="A1281" t="str">
            <v>RPL Consumer Liquidating - Gross Charge-Offs</v>
          </cell>
          <cell r="B1281">
            <v>108499.12000000004</v>
          </cell>
          <cell r="C1281">
            <v>108499.12000000004</v>
          </cell>
          <cell r="D1281">
            <v>0</v>
          </cell>
          <cell r="F1281" t="str">
            <v>Gross Charge-Offs</v>
          </cell>
          <cell r="G1281">
            <v>17320.04443766391</v>
          </cell>
          <cell r="H1281">
            <v>17320.04443766391</v>
          </cell>
          <cell r="I1281">
            <v>17320.04443766391</v>
          </cell>
          <cell r="J1281">
            <v>17320.04443766391</v>
          </cell>
          <cell r="K1281">
            <v>17320.04443766391</v>
          </cell>
          <cell r="L1281">
            <v>17320.04443766391</v>
          </cell>
          <cell r="M1281">
            <v>17320.04443766391</v>
          </cell>
          <cell r="N1281">
            <v>17320.04443766391</v>
          </cell>
          <cell r="O1281">
            <v>17320.04443766391</v>
          </cell>
          <cell r="P1281">
            <v>17320.04443766391</v>
          </cell>
          <cell r="Q1281">
            <v>17320.04443766391</v>
          </cell>
          <cell r="R1281">
            <v>17320.04443766391</v>
          </cell>
          <cell r="S1281">
            <v>17320.04443766391</v>
          </cell>
          <cell r="T1281">
            <v>17320.04443766391</v>
          </cell>
          <cell r="U1281">
            <v>17320.04443766391</v>
          </cell>
          <cell r="V1281">
            <v>17320.04443766391</v>
          </cell>
          <cell r="W1281">
            <v>17320.04443766391</v>
          </cell>
          <cell r="X1281">
            <v>17320.04443766391</v>
          </cell>
          <cell r="Y1281">
            <v>17320.04443766391</v>
          </cell>
          <cell r="Z1281">
            <v>17320.04443766391</v>
          </cell>
          <cell r="AA1281">
            <v>17320.04443766391</v>
          </cell>
          <cell r="AB1281">
            <v>108499.12000000004</v>
          </cell>
          <cell r="AC1281">
            <v>108499.12000000004</v>
          </cell>
          <cell r="AD1281">
            <v>0</v>
          </cell>
          <cell r="AE1281">
            <v>0</v>
          </cell>
        </row>
        <row r="1282">
          <cell r="A1282" t="str">
            <v>RPL Consumer Liquidating - SBWO &amp; Other Adj</v>
          </cell>
          <cell r="B1282">
            <v>94146.620000000039</v>
          </cell>
          <cell r="C1282">
            <v>94146.620000000039</v>
          </cell>
          <cell r="D1282">
            <v>0</v>
          </cell>
          <cell r="F1282" t="str">
            <v>SBWO &amp; Other Adj</v>
          </cell>
          <cell r="G1282">
            <v>156.70042747230633</v>
          </cell>
          <cell r="H1282">
            <v>156.70042747230633</v>
          </cell>
          <cell r="I1282">
            <v>156.70042747230633</v>
          </cell>
          <cell r="J1282">
            <v>156.70042747230633</v>
          </cell>
          <cell r="K1282">
            <v>156.70042747230633</v>
          </cell>
          <cell r="L1282">
            <v>156.70042747230633</v>
          </cell>
          <cell r="M1282">
            <v>156.70042747230633</v>
          </cell>
          <cell r="N1282">
            <v>156.70042747230633</v>
          </cell>
          <cell r="O1282">
            <v>156.70042747230633</v>
          </cell>
          <cell r="P1282">
            <v>156.70042747230633</v>
          </cell>
          <cell r="Q1282">
            <v>156.70042747230633</v>
          </cell>
          <cell r="R1282">
            <v>156.70042747230633</v>
          </cell>
          <cell r="S1282">
            <v>156.70042747230633</v>
          </cell>
          <cell r="T1282">
            <v>156.70042747230633</v>
          </cell>
          <cell r="U1282">
            <v>156.70042747230633</v>
          </cell>
          <cell r="V1282">
            <v>156.70042747230633</v>
          </cell>
          <cell r="W1282">
            <v>156.70042747230633</v>
          </cell>
          <cell r="X1282">
            <v>156.70042747230633</v>
          </cell>
          <cell r="Y1282">
            <v>156.70042747230633</v>
          </cell>
          <cell r="Z1282">
            <v>156.70042747230633</v>
          </cell>
          <cell r="AA1282">
            <v>156.70042747230633</v>
          </cell>
          <cell r="AB1282">
            <v>94146.620000000039</v>
          </cell>
          <cell r="AC1282">
            <v>94146.620000000039</v>
          </cell>
          <cell r="AD1282">
            <v>0</v>
          </cell>
          <cell r="AE1282">
            <v>0</v>
          </cell>
        </row>
        <row r="1283">
          <cell r="A1283" t="str">
            <v>RPL Consumer Liquidating - Total Recoveries &amp; Other</v>
          </cell>
          <cell r="B1283">
            <v>-63027.990000000071</v>
          </cell>
          <cell r="C1283">
            <v>-63027.990000000071</v>
          </cell>
          <cell r="D1283">
            <v>0</v>
          </cell>
          <cell r="F1283" t="str">
            <v>Total Recoveries &amp; Other</v>
          </cell>
          <cell r="G1283">
            <v>-39736.269999999953</v>
          </cell>
          <cell r="H1283">
            <v>-39736.269999999953</v>
          </cell>
          <cell r="I1283">
            <v>-39736.269999999953</v>
          </cell>
          <cell r="J1283">
            <v>-39736.269999999953</v>
          </cell>
          <cell r="K1283">
            <v>-39736.269999999953</v>
          </cell>
          <cell r="L1283">
            <v>-39736.269999999953</v>
          </cell>
          <cell r="M1283">
            <v>-39736.269999999953</v>
          </cell>
          <cell r="N1283">
            <v>-39736.269999999953</v>
          </cell>
          <cell r="O1283">
            <v>-39736.269999999953</v>
          </cell>
          <cell r="P1283">
            <v>-39736.269999999953</v>
          </cell>
          <cell r="Q1283">
            <v>-39736.269999999953</v>
          </cell>
          <cell r="R1283">
            <v>-39736.269999999953</v>
          </cell>
          <cell r="S1283">
            <v>-39736.269999999953</v>
          </cell>
          <cell r="T1283">
            <v>-39736.269999999953</v>
          </cell>
          <cell r="U1283">
            <v>-39736.269999999953</v>
          </cell>
          <cell r="V1283">
            <v>-39736.269999999953</v>
          </cell>
          <cell r="W1283">
            <v>-39736.269999999953</v>
          </cell>
          <cell r="X1283">
            <v>-39736.269999999953</v>
          </cell>
          <cell r="Y1283">
            <v>-39736.269999999953</v>
          </cell>
          <cell r="Z1283">
            <v>-39736.269999999953</v>
          </cell>
          <cell r="AA1283">
            <v>-27094.050000000007</v>
          </cell>
          <cell r="AB1283">
            <v>-63027.990000000071</v>
          </cell>
          <cell r="AC1283">
            <v>-63027.990000000071</v>
          </cell>
          <cell r="AD1283">
            <v>0</v>
          </cell>
          <cell r="AE1283">
            <v>0</v>
          </cell>
        </row>
        <row r="1284">
          <cell r="A1284" t="str">
            <v>RPL Consumer Liquidating - Net Recoveries</v>
          </cell>
          <cell r="B1284">
            <v>-60781.95000000007</v>
          </cell>
          <cell r="C1284">
            <v>-60781.95000000007</v>
          </cell>
          <cell r="D1284">
            <v>0</v>
          </cell>
          <cell r="F1284" t="str">
            <v>Net Recoveries</v>
          </cell>
          <cell r="G1284">
            <v>-39736.269999999953</v>
          </cell>
          <cell r="H1284">
            <v>-39736.269999999953</v>
          </cell>
          <cell r="I1284">
            <v>-39736.269999999953</v>
          </cell>
          <cell r="J1284">
            <v>-39736.269999999953</v>
          </cell>
          <cell r="K1284">
            <v>-39736.269999999953</v>
          </cell>
          <cell r="L1284">
            <v>-39736.269999999953</v>
          </cell>
          <cell r="M1284">
            <v>-39736.269999999953</v>
          </cell>
          <cell r="N1284">
            <v>-39736.269999999953</v>
          </cell>
          <cell r="O1284">
            <v>-39736.269999999953</v>
          </cell>
          <cell r="P1284">
            <v>-39736.269999999953</v>
          </cell>
          <cell r="Q1284">
            <v>-39736.269999999953</v>
          </cell>
          <cell r="R1284">
            <v>-39736.269999999953</v>
          </cell>
          <cell r="S1284">
            <v>-39736.269999999953</v>
          </cell>
          <cell r="T1284">
            <v>-39736.269999999953</v>
          </cell>
          <cell r="U1284">
            <v>-39736.269999999953</v>
          </cell>
          <cell r="V1284">
            <v>-39736.269999999953</v>
          </cell>
          <cell r="W1284">
            <v>-39736.269999999953</v>
          </cell>
          <cell r="X1284">
            <v>-39736.269999999953</v>
          </cell>
          <cell r="Y1284">
            <v>-39736.269999999953</v>
          </cell>
          <cell r="Z1284">
            <v>-39736.269999999953</v>
          </cell>
          <cell r="AA1284">
            <v>-27094.050000000007</v>
          </cell>
          <cell r="AB1284">
            <v>-60781.95000000007</v>
          </cell>
          <cell r="AC1284">
            <v>-60781.95000000007</v>
          </cell>
          <cell r="AD1284">
            <v>0</v>
          </cell>
          <cell r="AE1284">
            <v>0</v>
          </cell>
        </row>
        <row r="1285">
          <cell r="A1285" t="str">
            <v>RPL Consumer Liquidating - Sales Tax/Loss Share/Other/IAR</v>
          </cell>
          <cell r="B1285">
            <v>0</v>
          </cell>
          <cell r="C1285">
            <v>0</v>
          </cell>
          <cell r="D1285">
            <v>0</v>
          </cell>
          <cell r="F1285" t="str">
            <v>Sales Tax/Loss Share/Other/IAR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</row>
        <row r="1286">
          <cell r="A1286" t="str">
            <v>RPL Consumer Liquidating - Total Adjustments &amp; Refunds %</v>
          </cell>
          <cell r="B1286">
            <v>0.97983069151715751</v>
          </cell>
          <cell r="C1286">
            <v>0.97983069151715751</v>
          </cell>
          <cell r="D1286">
            <v>0</v>
          </cell>
          <cell r="F1286" t="str">
            <v>Total Adjustments &amp; Refunds %</v>
          </cell>
          <cell r="G1286">
            <v>0.69414863852836317</v>
          </cell>
          <cell r="H1286">
            <v>0.69414863852836317</v>
          </cell>
          <cell r="I1286">
            <v>0.69414863852836317</v>
          </cell>
          <cell r="J1286">
            <v>0.69414863852836317</v>
          </cell>
          <cell r="K1286">
            <v>0.69414863852836317</v>
          </cell>
          <cell r="L1286">
            <v>0.69414863852836317</v>
          </cell>
          <cell r="M1286">
            <v>0.69414863852836317</v>
          </cell>
          <cell r="N1286">
            <v>0.69414863852836317</v>
          </cell>
          <cell r="O1286">
            <v>0.69414863852836317</v>
          </cell>
          <cell r="P1286">
            <v>0.69414863852836317</v>
          </cell>
          <cell r="Q1286">
            <v>0.69414863852836317</v>
          </cell>
          <cell r="R1286">
            <v>0.69414863852836317</v>
          </cell>
          <cell r="S1286">
            <v>0.69414863852836317</v>
          </cell>
          <cell r="T1286">
            <v>0.69414863852836317</v>
          </cell>
          <cell r="U1286">
            <v>0.69414863852836317</v>
          </cell>
          <cell r="V1286">
            <v>0.69414863852836317</v>
          </cell>
          <cell r="W1286">
            <v>0.69414863852836317</v>
          </cell>
          <cell r="X1286">
            <v>0.69414863852836317</v>
          </cell>
          <cell r="Y1286">
            <v>0.69414863852836317</v>
          </cell>
          <cell r="Z1286">
            <v>0.69414863852836317</v>
          </cell>
          <cell r="AA1286">
            <v>0.69414863852836317</v>
          </cell>
          <cell r="AB1286">
            <v>0.97983069151715751</v>
          </cell>
          <cell r="AC1286">
            <v>0.97983069151715751</v>
          </cell>
          <cell r="AD1286">
            <v>0</v>
          </cell>
          <cell r="AE1286">
            <v>0</v>
          </cell>
        </row>
        <row r="1287">
          <cell r="A1287" t="str">
            <v>RPL Consumer Liquidating - Bucket 0 to 1 %</v>
          </cell>
          <cell r="F1287" t="str">
            <v>Bucket 0 to 1 %</v>
          </cell>
        </row>
        <row r="1288">
          <cell r="A1288" t="str">
            <v>RPL Consumer Liquidating - Bucket 1 to 2 %</v>
          </cell>
          <cell r="F1288" t="str">
            <v>Bucket 1 to 2 %</v>
          </cell>
        </row>
        <row r="1289">
          <cell r="A1289" t="str">
            <v>RPL Consumer Liquidating - Bucket 2 to 3 %</v>
          </cell>
          <cell r="F1289" t="str">
            <v>Bucket 2 to 3 %</v>
          </cell>
        </row>
        <row r="1290">
          <cell r="A1290" t="str">
            <v>RPL Consumer Liquidating - Bucket 3 to 4 %</v>
          </cell>
          <cell r="F1290" t="str">
            <v>Bucket 3 to 4 %</v>
          </cell>
        </row>
        <row r="1291">
          <cell r="A1291" t="str">
            <v>RPL Consumer Liquidating - Bucket 4 to 5 %</v>
          </cell>
          <cell r="F1291" t="str">
            <v>Bucket 4 to 5 %</v>
          </cell>
        </row>
        <row r="1292">
          <cell r="A1292" t="str">
            <v>RPL Consumer Liquidating - Bucket 5 to 6 %</v>
          </cell>
          <cell r="F1292" t="str">
            <v>Bucket 5 to 6 %</v>
          </cell>
        </row>
        <row r="1293">
          <cell r="A1293" t="str">
            <v>RPL Consumer Liquidating - Bucket 6 to CWO %</v>
          </cell>
          <cell r="F1293" t="str">
            <v>Bucket 6 to CWO %</v>
          </cell>
        </row>
        <row r="1294">
          <cell r="A1294" t="str">
            <v>RPL Consumer Liquidating - Bucket 0 to Bucket 2 % L2</v>
          </cell>
          <cell r="F1294" t="str">
            <v>Bucket 0 to Bucket 2 % L2</v>
          </cell>
        </row>
        <row r="1295">
          <cell r="A1295" t="str">
            <v>RPL Consumer Liquidating - Bucket 2 to Bucket 4 % L2</v>
          </cell>
          <cell r="F1295" t="str">
            <v>Bucket 2 to Bucket 4 % L2</v>
          </cell>
        </row>
        <row r="1296">
          <cell r="A1296" t="str">
            <v>RPL Consumer Liquidating - Bucket 4 to CWO % L3</v>
          </cell>
          <cell r="F1296" t="str">
            <v>Bucket 4 to CWO % L3</v>
          </cell>
        </row>
        <row r="1297">
          <cell r="A1297" t="str">
            <v>RPL Consumer Liquidating - Bucket 0 to CWO % L7</v>
          </cell>
          <cell r="F1297" t="str">
            <v>Bucket 0 to CWO % L7</v>
          </cell>
        </row>
        <row r="1299">
          <cell r="A1299" t="str">
            <v>Total RPL Commercial - Risk ANR</v>
          </cell>
          <cell r="E1299" t="str">
            <v>Total RPL Commercial</v>
          </cell>
          <cell r="F1299" t="str">
            <v>Risk ANR</v>
          </cell>
        </row>
        <row r="1300">
          <cell r="A1300" t="str">
            <v>Total RPL Commercial - Bucket 0 delinquency $</v>
          </cell>
          <cell r="F1300" t="str">
            <v>Bucket 0 delinquency $</v>
          </cell>
        </row>
        <row r="1301">
          <cell r="A1301" t="str">
            <v>Total RPL Commercial - Bucket 1 delinquency $</v>
          </cell>
          <cell r="F1301" t="str">
            <v>Bucket 1 delinquency $</v>
          </cell>
        </row>
        <row r="1302">
          <cell r="A1302" t="str">
            <v>Total RPL Commercial - Bucket 2 delinquency $</v>
          </cell>
          <cell r="F1302" t="str">
            <v>Bucket 2 delinquency $</v>
          </cell>
        </row>
        <row r="1303">
          <cell r="A1303" t="str">
            <v>Total RPL Commercial - Bucket 3 delinquency $</v>
          </cell>
          <cell r="F1303" t="str">
            <v>Bucket 3 delinquency $</v>
          </cell>
        </row>
        <row r="1304">
          <cell r="A1304" t="str">
            <v>Total RPL Commercial - Bucket 4 delinquency $</v>
          </cell>
          <cell r="F1304" t="str">
            <v>Bucket 4 delinquency $</v>
          </cell>
        </row>
        <row r="1305">
          <cell r="A1305" t="str">
            <v>Total RPL Commercial - Bucket 5 delinquency $</v>
          </cell>
          <cell r="F1305" t="str">
            <v>Bucket 5 delinquency $</v>
          </cell>
        </row>
        <row r="1306">
          <cell r="A1306" t="str">
            <v>Total RPL Commercial - Bucket 6 delinquency $</v>
          </cell>
          <cell r="F1306" t="str">
            <v>Bucket 6 delinquency $</v>
          </cell>
        </row>
        <row r="1307">
          <cell r="A1307" t="str">
            <v>Total RPL Commercial - Contractual charge-offs</v>
          </cell>
          <cell r="B1307">
            <v>986048.14000000013</v>
          </cell>
          <cell r="C1307">
            <v>986048.14000000013</v>
          </cell>
          <cell r="D1307">
            <v>0</v>
          </cell>
          <cell r="F1307" t="str">
            <v>Contractual charge-offs</v>
          </cell>
          <cell r="G1307">
            <v>972413.61026898329</v>
          </cell>
          <cell r="H1307">
            <v>972413.61026898329</v>
          </cell>
          <cell r="I1307">
            <v>972413.61026898329</v>
          </cell>
          <cell r="J1307">
            <v>972413.61026898329</v>
          </cell>
          <cell r="K1307">
            <v>972413.61026898329</v>
          </cell>
          <cell r="L1307">
            <v>972413.61026898329</v>
          </cell>
          <cell r="M1307">
            <v>972413.61026898329</v>
          </cell>
          <cell r="N1307">
            <v>992934.00272337219</v>
          </cell>
          <cell r="O1307">
            <v>976367.69501561392</v>
          </cell>
          <cell r="P1307">
            <v>984388.10873010161</v>
          </cell>
          <cell r="Q1307">
            <v>984388.10873010161</v>
          </cell>
          <cell r="R1307">
            <v>972413.61026898329</v>
          </cell>
          <cell r="S1307">
            <v>976303.17024828447</v>
          </cell>
          <cell r="T1307">
            <v>976287.50764753716</v>
          </cell>
          <cell r="U1307">
            <v>976287.50764753716</v>
          </cell>
          <cell r="V1307">
            <v>976287.50764753716</v>
          </cell>
          <cell r="W1307">
            <v>972413.61026898329</v>
          </cell>
          <cell r="X1307">
            <v>976271.96530929103</v>
          </cell>
          <cell r="Y1307">
            <v>976278.73957342247</v>
          </cell>
          <cell r="Z1307">
            <v>976264.58194395585</v>
          </cell>
          <cell r="AA1307">
            <v>1028921.1901052734</v>
          </cell>
          <cell r="AB1307">
            <v>986048.14000000013</v>
          </cell>
          <cell r="AC1307">
            <v>986048.14000000013</v>
          </cell>
          <cell r="AD1307">
            <v>0</v>
          </cell>
          <cell r="AE1307">
            <v>0</v>
          </cell>
        </row>
        <row r="1308">
          <cell r="A1308" t="str">
            <v>Total RPL Commercial - Gross Bankruptcy charge-offs</v>
          </cell>
          <cell r="B1308">
            <v>98134.41</v>
          </cell>
          <cell r="C1308">
            <v>98134.41</v>
          </cell>
          <cell r="D1308">
            <v>0</v>
          </cell>
          <cell r="F1308" t="str">
            <v>Gross Bankruptcy charge-offs</v>
          </cell>
          <cell r="G1308">
            <v>157055.12224916473</v>
          </cell>
          <cell r="H1308">
            <v>157055.12224916473</v>
          </cell>
          <cell r="I1308">
            <v>157055.12224916473</v>
          </cell>
          <cell r="J1308">
            <v>157055.12224916473</v>
          </cell>
          <cell r="K1308">
            <v>157055.12224916473</v>
          </cell>
          <cell r="L1308">
            <v>156101.31742922965</v>
          </cell>
          <cell r="M1308">
            <v>156101.30698009915</v>
          </cell>
          <cell r="N1308">
            <v>156101.30698009915</v>
          </cell>
          <cell r="O1308">
            <v>156101.30643388833</v>
          </cell>
          <cell r="P1308">
            <v>142500.65672985002</v>
          </cell>
          <cell r="Q1308">
            <v>142500.65672985002</v>
          </cell>
          <cell r="R1308">
            <v>142500.65618363919</v>
          </cell>
          <cell r="S1308">
            <v>139824.22310935054</v>
          </cell>
          <cell r="T1308">
            <v>137147.79003506189</v>
          </cell>
          <cell r="U1308">
            <v>137147.79003506189</v>
          </cell>
          <cell r="V1308">
            <v>137147.79003506189</v>
          </cell>
          <cell r="W1308">
            <v>129009.24864589839</v>
          </cell>
          <cell r="X1308">
            <v>120870.70725673491</v>
          </cell>
          <cell r="Y1308">
            <v>112732.16586757143</v>
          </cell>
          <cell r="Z1308">
            <v>106232.25697287038</v>
          </cell>
          <cell r="AA1308">
            <v>103673.41918651339</v>
          </cell>
          <cell r="AB1308">
            <v>98134.41</v>
          </cell>
          <cell r="AC1308">
            <v>98134.41</v>
          </cell>
          <cell r="AD1308">
            <v>0</v>
          </cell>
          <cell r="AE1308">
            <v>0</v>
          </cell>
        </row>
        <row r="1309">
          <cell r="A1309" t="str">
            <v>Total RPL Commercial - Total Gross Accelerated charge-offs</v>
          </cell>
          <cell r="B1309">
            <v>38207.69</v>
          </cell>
          <cell r="C1309">
            <v>38207.69</v>
          </cell>
          <cell r="D1309">
            <v>0</v>
          </cell>
          <cell r="F1309" t="str">
            <v>Total Gross Accelerated charge-offs</v>
          </cell>
          <cell r="G1309">
            <v>35266.732232484137</v>
          </cell>
          <cell r="H1309">
            <v>35266.732232484137</v>
          </cell>
          <cell r="I1309">
            <v>35266.732232484137</v>
          </cell>
          <cell r="J1309">
            <v>35266.732232484137</v>
          </cell>
          <cell r="K1309">
            <v>35266.732232484137</v>
          </cell>
          <cell r="L1309">
            <v>35266.732232484137</v>
          </cell>
          <cell r="M1309">
            <v>35266.727249037627</v>
          </cell>
          <cell r="N1309">
            <v>29438.160554475155</v>
          </cell>
          <cell r="O1309">
            <v>29013.914053276105</v>
          </cell>
          <cell r="P1309">
            <v>29013.913544135361</v>
          </cell>
          <cell r="Q1309">
            <v>29013.913544135361</v>
          </cell>
          <cell r="R1309">
            <v>29013.912965895131</v>
          </cell>
          <cell r="S1309">
            <v>34995.297579349208</v>
          </cell>
          <cell r="T1309">
            <v>34995.290912982069</v>
          </cell>
          <cell r="U1309">
            <v>34995.290912982069</v>
          </cell>
          <cell r="V1309">
            <v>34995.290912982069</v>
          </cell>
          <cell r="W1309">
            <v>35910.351959776963</v>
          </cell>
          <cell r="X1309">
            <v>34758.029863207543</v>
          </cell>
          <cell r="Y1309">
            <v>34476.911970689478</v>
          </cell>
          <cell r="Z1309">
            <v>34476.911288455492</v>
          </cell>
          <cell r="AA1309">
            <v>38207.69</v>
          </cell>
          <cell r="AB1309">
            <v>38207.69</v>
          </cell>
          <cell r="AC1309">
            <v>38207.69</v>
          </cell>
          <cell r="AD1309">
            <v>0</v>
          </cell>
          <cell r="AE1309">
            <v>0</v>
          </cell>
        </row>
        <row r="1310">
          <cell r="A1310" t="str">
            <v>Total RPL Commercial - NCL Adjustment</v>
          </cell>
          <cell r="B1310">
            <v>9235.310000000045</v>
          </cell>
          <cell r="C1310">
            <v>9235.310000000045</v>
          </cell>
          <cell r="D1310">
            <v>0</v>
          </cell>
          <cell r="F1310" t="str">
            <v>NCL Adjustment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9235.310000000045</v>
          </cell>
          <cell r="AC1310">
            <v>9235.310000000045</v>
          </cell>
          <cell r="AD1310">
            <v>0</v>
          </cell>
          <cell r="AE1310">
            <v>0</v>
          </cell>
        </row>
        <row r="1311">
          <cell r="A1311" t="str">
            <v>Total RPL Commercial - Small Balance Charge-offs</v>
          </cell>
          <cell r="B1311">
            <v>12989.380000000001</v>
          </cell>
          <cell r="C1311">
            <v>12989.380000000001</v>
          </cell>
          <cell r="D1311">
            <v>0</v>
          </cell>
          <cell r="F1311" t="str">
            <v>Small Balance Charge-offs</v>
          </cell>
          <cell r="G1311">
            <v>7117.6415945498611</v>
          </cell>
          <cell r="H1311">
            <v>7117.6415945498611</v>
          </cell>
          <cell r="I1311">
            <v>7117.6415945498611</v>
          </cell>
          <cell r="J1311">
            <v>7117.6415945498611</v>
          </cell>
          <cell r="K1311">
            <v>7117.6415945498611</v>
          </cell>
          <cell r="L1311">
            <v>7117.6415945498611</v>
          </cell>
          <cell r="M1311">
            <v>7117.6371280908825</v>
          </cell>
          <cell r="N1311">
            <v>7117.6324758802475</v>
          </cell>
          <cell r="O1311">
            <v>7117.6319667889675</v>
          </cell>
          <cell r="P1311">
            <v>13015.945402844696</v>
          </cell>
          <cell r="Q1311">
            <v>13015.945402844696</v>
          </cell>
          <cell r="R1311">
            <v>19010.689135894751</v>
          </cell>
          <cell r="S1311">
            <v>12929.830166933789</v>
          </cell>
          <cell r="T1311">
            <v>19021.004152360176</v>
          </cell>
          <cell r="U1311">
            <v>19021.004152360176</v>
          </cell>
          <cell r="V1311">
            <v>19021.004152360176</v>
          </cell>
          <cell r="W1311">
            <v>23744.075975289546</v>
          </cell>
          <cell r="X1311">
            <v>28503.666434662558</v>
          </cell>
          <cell r="Y1311">
            <v>13877.315687499997</v>
          </cell>
          <cell r="Z1311">
            <v>13098.412499999999</v>
          </cell>
          <cell r="AA1311">
            <v>12989.380000000001</v>
          </cell>
          <cell r="AB1311">
            <v>12989.380000000001</v>
          </cell>
          <cell r="AC1311">
            <v>12989.380000000001</v>
          </cell>
          <cell r="AD1311">
            <v>0</v>
          </cell>
          <cell r="AE1311">
            <v>0</v>
          </cell>
        </row>
        <row r="1312">
          <cell r="A1312" t="str">
            <v>Total RPL Commercial - Agency Fees</v>
          </cell>
          <cell r="B1312">
            <v>71452.13999999997</v>
          </cell>
          <cell r="C1312">
            <v>71452.13999999997</v>
          </cell>
          <cell r="D1312">
            <v>0</v>
          </cell>
          <cell r="F1312" t="str">
            <v>Agency Fees</v>
          </cell>
          <cell r="G1312">
            <v>75480.455333024671</v>
          </cell>
          <cell r="H1312">
            <v>75480.455333024671</v>
          </cell>
          <cell r="I1312">
            <v>75480.455333024671</v>
          </cell>
          <cell r="J1312">
            <v>75480.455333024671</v>
          </cell>
          <cell r="K1312">
            <v>75480.455333024671</v>
          </cell>
          <cell r="L1312">
            <v>75480.455333024671</v>
          </cell>
          <cell r="M1312">
            <v>75480.455333024671</v>
          </cell>
          <cell r="N1312">
            <v>75480.455333024671</v>
          </cell>
          <cell r="O1312">
            <v>75480.455333024671</v>
          </cell>
          <cell r="P1312">
            <v>75480.455333024671</v>
          </cell>
          <cell r="Q1312">
            <v>75480.455333024671</v>
          </cell>
          <cell r="R1312">
            <v>75480.455333024671</v>
          </cell>
          <cell r="S1312">
            <v>75480.455333024671</v>
          </cell>
          <cell r="T1312">
            <v>75480.455333024671</v>
          </cell>
          <cell r="U1312">
            <v>75480.455333024671</v>
          </cell>
          <cell r="V1312">
            <v>75480.455333024671</v>
          </cell>
          <cell r="W1312">
            <v>75480.455333024671</v>
          </cell>
          <cell r="X1312">
            <v>75480.455333024671</v>
          </cell>
          <cell r="Y1312">
            <v>75480.455333024671</v>
          </cell>
          <cell r="Z1312">
            <v>75480.455333024671</v>
          </cell>
          <cell r="AA1312">
            <v>71452.139999999985</v>
          </cell>
          <cell r="AB1312">
            <v>71452.13999999997</v>
          </cell>
          <cell r="AC1312">
            <v>71452.13999999997</v>
          </cell>
          <cell r="AD1312">
            <v>0</v>
          </cell>
          <cell r="AE1312">
            <v>0</v>
          </cell>
        </row>
        <row r="1313">
          <cell r="A1313" t="str">
            <v>Total RPL Commercial - Total Collections recoveries</v>
          </cell>
          <cell r="B1313">
            <v>-197556.58000000005</v>
          </cell>
          <cell r="C1313">
            <v>-197556.58000000005</v>
          </cell>
          <cell r="D1313">
            <v>0</v>
          </cell>
          <cell r="F1313" t="str">
            <v>Total Collections recoveries</v>
          </cell>
          <cell r="G1313">
            <v>-207126.76747318977</v>
          </cell>
          <cell r="H1313">
            <v>-207126.76747318977</v>
          </cell>
          <cell r="I1313">
            <v>-207126.76747318977</v>
          </cell>
          <cell r="J1313">
            <v>-207126.76747318977</v>
          </cell>
          <cell r="K1313">
            <v>-207126.76747318977</v>
          </cell>
          <cell r="L1313">
            <v>-207126.76747318977</v>
          </cell>
          <cell r="M1313">
            <v>-207126.76747318977</v>
          </cell>
          <cell r="N1313">
            <v>-207126.76747318977</v>
          </cell>
          <cell r="O1313">
            <v>-207126.76747318977</v>
          </cell>
          <cell r="P1313">
            <v>-207126.76747318977</v>
          </cell>
          <cell r="Q1313">
            <v>-207126.76747318977</v>
          </cell>
          <cell r="R1313">
            <v>-207126.76747318977</v>
          </cell>
          <cell r="S1313">
            <v>-207126.76747318977</v>
          </cell>
          <cell r="T1313">
            <v>-207126.76747318977</v>
          </cell>
          <cell r="U1313">
            <v>-207126.76747318977</v>
          </cell>
          <cell r="V1313">
            <v>-207126.76747318977</v>
          </cell>
          <cell r="W1313">
            <v>-207126.76747318977</v>
          </cell>
          <cell r="X1313">
            <v>-207126.76747318977</v>
          </cell>
          <cell r="Y1313">
            <v>-207126.76747318977</v>
          </cell>
          <cell r="Z1313">
            <v>-207126.76747318977</v>
          </cell>
          <cell r="AA1313">
            <v>-196745.18000000002</v>
          </cell>
          <cell r="AB1313">
            <v>-197556.58000000005</v>
          </cell>
          <cell r="AC1313">
            <v>-197556.58000000005</v>
          </cell>
          <cell r="AD1313">
            <v>0</v>
          </cell>
          <cell r="AE1313">
            <v>0</v>
          </cell>
        </row>
        <row r="1314">
          <cell r="A1314" t="str">
            <v>Total RPL Commercial - Written Off Asset Sales</v>
          </cell>
          <cell r="B1314">
            <v>-195.27</v>
          </cell>
          <cell r="C1314">
            <v>-195.27</v>
          </cell>
          <cell r="D1314">
            <v>0</v>
          </cell>
          <cell r="F1314" t="str">
            <v>Written Off Asset Sales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-3.9857863943931222</v>
          </cell>
          <cell r="O1314">
            <v>-3.9857863943931222</v>
          </cell>
          <cell r="P1314">
            <v>-3.9857863943931222</v>
          </cell>
          <cell r="Q1314">
            <v>-3.9857863943931222</v>
          </cell>
          <cell r="R1314">
            <v>-3.9857863943931222</v>
          </cell>
          <cell r="S1314">
            <v>-4.8153159982403428</v>
          </cell>
          <cell r="T1314">
            <v>-4.8153159982403428</v>
          </cell>
          <cell r="U1314">
            <v>-4.8153159982403428</v>
          </cell>
          <cell r="V1314">
            <v>-4.8153159982403428</v>
          </cell>
          <cell r="W1314">
            <v>-4.8123246725677449</v>
          </cell>
          <cell r="X1314">
            <v>-4.8123246725677449</v>
          </cell>
          <cell r="Y1314">
            <v>-4.8123246725677449</v>
          </cell>
          <cell r="Z1314">
            <v>-4.8123246725677449</v>
          </cell>
          <cell r="AA1314">
            <v>-4.8123246725677449</v>
          </cell>
          <cell r="AB1314">
            <v>-195.27</v>
          </cell>
          <cell r="AC1314">
            <v>-195.27</v>
          </cell>
          <cell r="AD1314">
            <v>0</v>
          </cell>
          <cell r="AE1314">
            <v>0</v>
          </cell>
        </row>
        <row r="1315">
          <cell r="A1315" t="str">
            <v>Total RPL Commercial - Sales Tax</v>
          </cell>
          <cell r="B1315">
            <v>0</v>
          </cell>
          <cell r="C1315">
            <v>0</v>
          </cell>
          <cell r="D1315">
            <v>0</v>
          </cell>
          <cell r="F1315" t="str">
            <v>Sales Tax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</row>
        <row r="1316">
          <cell r="A1316" t="str">
            <v>Total RPL Commercial - Loss Share</v>
          </cell>
          <cell r="B1316">
            <v>0</v>
          </cell>
          <cell r="C1316">
            <v>0</v>
          </cell>
          <cell r="D1316">
            <v>0</v>
          </cell>
          <cell r="F1316" t="str">
            <v>Loss Share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</row>
        <row r="1317">
          <cell r="A1317" t="str">
            <v>Total RPL Commercial - NCL Task</v>
          </cell>
          <cell r="B1317">
            <v>0</v>
          </cell>
          <cell r="C1317">
            <v>0</v>
          </cell>
          <cell r="D1317">
            <v>0</v>
          </cell>
          <cell r="F1317" t="str">
            <v>NCL Task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A1318" t="str">
            <v>Total RPL Commercial - Misc1</v>
          </cell>
          <cell r="B1318">
            <v>0</v>
          </cell>
          <cell r="C1318">
            <v>0</v>
          </cell>
          <cell r="D1318">
            <v>0</v>
          </cell>
          <cell r="F1318" t="str">
            <v>Misc1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</row>
        <row r="1319">
          <cell r="A1319" t="str">
            <v>Total RPL Commercial - Misc2</v>
          </cell>
          <cell r="B1319">
            <v>0</v>
          </cell>
          <cell r="C1319">
            <v>0</v>
          </cell>
          <cell r="D1319">
            <v>0</v>
          </cell>
          <cell r="F1319" t="str">
            <v>Misc2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</row>
        <row r="1320">
          <cell r="A1320" t="str">
            <v>Total RPL Commercial - Misc3</v>
          </cell>
          <cell r="B1320">
            <v>0</v>
          </cell>
          <cell r="C1320">
            <v>0</v>
          </cell>
          <cell r="D1320">
            <v>0</v>
          </cell>
          <cell r="F1320" t="str">
            <v>Misc3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</row>
        <row r="1321">
          <cell r="A1321" t="str">
            <v>Total RPL Commercial - Total Adjustments &amp; Refunds</v>
          </cell>
          <cell r="B1321">
            <v>-288468.97000000003</v>
          </cell>
          <cell r="C1321">
            <v>-288468.97000000003</v>
          </cell>
          <cell r="D1321">
            <v>0</v>
          </cell>
          <cell r="F1321" t="str">
            <v>Total Adjustments &amp; Refunds</v>
          </cell>
          <cell r="G1321">
            <v>-291457.50369558542</v>
          </cell>
          <cell r="H1321">
            <v>-291457.50369558542</v>
          </cell>
          <cell r="I1321">
            <v>-291457.50369558542</v>
          </cell>
          <cell r="J1321">
            <v>-291457.50369558542</v>
          </cell>
          <cell r="K1321">
            <v>-291457.50369558542</v>
          </cell>
          <cell r="L1321">
            <v>-291325.03639644728</v>
          </cell>
          <cell r="M1321">
            <v>-291325.03434961685</v>
          </cell>
          <cell r="N1321">
            <v>-280958.54197957646</v>
          </cell>
          <cell r="O1321">
            <v>-276563.64448355621</v>
          </cell>
          <cell r="P1321">
            <v>-275120.22090094257</v>
          </cell>
          <cell r="Q1321">
            <v>-275120.22090094257</v>
          </cell>
          <cell r="R1321">
            <v>-272022.81184025801</v>
          </cell>
          <cell r="S1321">
            <v>-273883.79525799956</v>
          </cell>
          <cell r="T1321">
            <v>-273187.43695718166</v>
          </cell>
          <cell r="U1321">
            <v>-273187.43695718166</v>
          </cell>
          <cell r="V1321">
            <v>-273187.43695718166</v>
          </cell>
          <cell r="W1321">
            <v>-270316.91046402889</v>
          </cell>
          <cell r="X1321">
            <v>-268911.69926828233</v>
          </cell>
          <cell r="Y1321">
            <v>-266735.56271295936</v>
          </cell>
          <cell r="Z1321">
            <v>-265050.58785093407</v>
          </cell>
          <cell r="AA1321">
            <v>-278974.26244565117</v>
          </cell>
          <cell r="AB1321">
            <v>-288468.97000000003</v>
          </cell>
          <cell r="AC1321">
            <v>-288468.97000000003</v>
          </cell>
          <cell r="AD1321">
            <v>0</v>
          </cell>
          <cell r="AE1321">
            <v>0</v>
          </cell>
        </row>
        <row r="1322">
          <cell r="A1322" t="str">
            <v>Total RPL Commercial - Impaired Asset Reserve</v>
          </cell>
          <cell r="B1322">
            <v>0</v>
          </cell>
          <cell r="C1322">
            <v>0</v>
          </cell>
          <cell r="D1322">
            <v>0</v>
          </cell>
          <cell r="F1322" t="str">
            <v>Impaired Asset Reserve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</row>
        <row r="1323">
          <cell r="A1323" t="str">
            <v>Total RPL Commercial - Total Net Credit Loss</v>
          </cell>
          <cell r="B1323">
            <v>729846.24999999977</v>
          </cell>
          <cell r="C1323">
            <v>729846.24999999977</v>
          </cell>
          <cell r="D1323">
            <v>0</v>
          </cell>
          <cell r="F1323" t="str">
            <v>Total Net Credit Loss</v>
          </cell>
          <cell r="G1323">
            <v>748749.29050943162</v>
          </cell>
          <cell r="H1323">
            <v>748749.29050943162</v>
          </cell>
          <cell r="I1323">
            <v>748749.29050943162</v>
          </cell>
          <cell r="J1323">
            <v>748749.29050943162</v>
          </cell>
          <cell r="K1323">
            <v>748749.29050943162</v>
          </cell>
          <cell r="L1323">
            <v>747927.95298863458</v>
          </cell>
          <cell r="M1323">
            <v>747927.93513642915</v>
          </cell>
          <cell r="N1323">
            <v>772982.26282769069</v>
          </cell>
          <cell r="O1323">
            <v>760386.60505945189</v>
          </cell>
          <cell r="P1323">
            <v>762148.10557942989</v>
          </cell>
          <cell r="Q1323">
            <v>762148.10557942989</v>
          </cell>
          <cell r="R1323">
            <v>759265.75878759497</v>
          </cell>
          <cell r="S1323">
            <v>758517.59838975524</v>
          </cell>
          <cell r="T1323">
            <v>762613.02833459643</v>
          </cell>
          <cell r="U1323">
            <v>762613.02833459643</v>
          </cell>
          <cell r="V1323">
            <v>762613.02833459643</v>
          </cell>
          <cell r="W1323">
            <v>759109.25192108192</v>
          </cell>
          <cell r="X1323">
            <v>759841.54513077624</v>
          </cell>
          <cell r="Y1323">
            <v>738978.44592138624</v>
          </cell>
          <cell r="Z1323">
            <v>733370.45038951025</v>
          </cell>
          <cell r="AA1323">
            <v>779519.56452146289</v>
          </cell>
          <cell r="AB1323">
            <v>729846.24999999977</v>
          </cell>
          <cell r="AC1323">
            <v>729846.24999999977</v>
          </cell>
          <cell r="AD1323">
            <v>0</v>
          </cell>
          <cell r="AE1323">
            <v>0</v>
          </cell>
        </row>
        <row r="1324">
          <cell r="A1324" t="str">
            <v>Total RPL Commercial - Total Net Credit Loss - Sum</v>
          </cell>
          <cell r="B1324">
            <v>729846.24999999977</v>
          </cell>
          <cell r="C1324">
            <v>729846.24999999977</v>
          </cell>
          <cell r="D1324">
            <v>0</v>
          </cell>
          <cell r="F1324" t="str">
            <v>Total Net Credit Loss - Sum</v>
          </cell>
          <cell r="G1324">
            <v>748749.29050943151</v>
          </cell>
          <cell r="H1324">
            <v>748749.29050943151</v>
          </cell>
          <cell r="I1324">
            <v>748749.29050943151</v>
          </cell>
          <cell r="J1324">
            <v>748749.29050943151</v>
          </cell>
          <cell r="K1324">
            <v>748749.29050943151</v>
          </cell>
          <cell r="L1324">
            <v>747927.95298863435</v>
          </cell>
          <cell r="M1324">
            <v>747927.93513642903</v>
          </cell>
          <cell r="N1324">
            <v>772982.26282769069</v>
          </cell>
          <cell r="O1324">
            <v>760386.60505945189</v>
          </cell>
          <cell r="P1324">
            <v>762148.10557942989</v>
          </cell>
          <cell r="Q1324">
            <v>762148.10557942989</v>
          </cell>
          <cell r="R1324">
            <v>759265.75878759497</v>
          </cell>
          <cell r="S1324">
            <v>758517.59838975524</v>
          </cell>
          <cell r="T1324">
            <v>762613.02833459643</v>
          </cell>
          <cell r="U1324">
            <v>762613.02833459643</v>
          </cell>
          <cell r="V1324">
            <v>762613.02833459643</v>
          </cell>
          <cell r="W1324">
            <v>759109.25192108192</v>
          </cell>
          <cell r="X1324">
            <v>759841.54513077624</v>
          </cell>
          <cell r="Y1324">
            <v>738978.44592138624</v>
          </cell>
          <cell r="Z1324">
            <v>733370.45038951025</v>
          </cell>
          <cell r="AA1324">
            <v>779519.56452146289</v>
          </cell>
          <cell r="AB1324">
            <v>729846.24999999977</v>
          </cell>
          <cell r="AC1324">
            <v>729846.24999999977</v>
          </cell>
          <cell r="AD1324">
            <v>0</v>
          </cell>
          <cell r="AE1324">
            <v>0</v>
          </cell>
        </row>
        <row r="1325">
          <cell r="A1325" t="str">
            <v>Total RPL Commercial - Total Net Credit Loss - Check</v>
          </cell>
          <cell r="B1325">
            <v>0</v>
          </cell>
          <cell r="C1325">
            <v>0</v>
          </cell>
          <cell r="D1325">
            <v>0</v>
          </cell>
          <cell r="F1325" t="str">
            <v>Total Net Credit Loss - Check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</row>
        <row r="1326">
          <cell r="A1326" t="str">
            <v>Total RPL Commercial - Credit Loss (pre Adj. &amp; Ref)</v>
          </cell>
          <cell r="B1326">
            <v>1018315.2199999999</v>
          </cell>
          <cell r="C1326">
            <v>1018315.2199999999</v>
          </cell>
          <cell r="D1326">
            <v>0</v>
          </cell>
          <cell r="F1326" t="str">
            <v>Credit Loss (pre Adj. &amp; Ref)</v>
          </cell>
          <cell r="G1326">
            <v>1040206.7942050169</v>
          </cell>
          <cell r="H1326">
            <v>1040206.7942050169</v>
          </cell>
          <cell r="I1326">
            <v>1040206.7942050169</v>
          </cell>
          <cell r="J1326">
            <v>1040206.7942050169</v>
          </cell>
          <cell r="K1326">
            <v>1040206.7942050169</v>
          </cell>
          <cell r="L1326">
            <v>1039252.9893850817</v>
          </cell>
          <cell r="M1326">
            <v>1039252.9694860459</v>
          </cell>
          <cell r="N1326">
            <v>1053940.8048072672</v>
          </cell>
          <cell r="O1326">
            <v>1036950.249543008</v>
          </cell>
          <cell r="P1326">
            <v>1037268.3264803725</v>
          </cell>
          <cell r="Q1326">
            <v>1037268.3264803725</v>
          </cell>
          <cell r="R1326">
            <v>1031288.5706278529</v>
          </cell>
          <cell r="S1326">
            <v>1032401.3936477548</v>
          </cell>
          <cell r="T1326">
            <v>1035800.4652917781</v>
          </cell>
          <cell r="U1326">
            <v>1035800.4652917781</v>
          </cell>
          <cell r="V1326">
            <v>1035800.4652917781</v>
          </cell>
          <cell r="W1326">
            <v>1029426.1623851107</v>
          </cell>
          <cell r="X1326">
            <v>1028753.2443990586</v>
          </cell>
          <cell r="Y1326">
            <v>1005714.0086343456</v>
          </cell>
          <cell r="Z1326">
            <v>998421.03824044438</v>
          </cell>
          <cell r="AA1326">
            <v>1058493.8269671141</v>
          </cell>
          <cell r="AB1326">
            <v>1018315.2199999999</v>
          </cell>
          <cell r="AC1326">
            <v>1018315.2199999999</v>
          </cell>
          <cell r="AD1326">
            <v>0</v>
          </cell>
          <cell r="AE1326">
            <v>0</v>
          </cell>
        </row>
        <row r="1327">
          <cell r="A1327" t="str">
            <v>Total RPL Commercial - Gross Charge-Offs</v>
          </cell>
          <cell r="B1327">
            <v>1144614.93</v>
          </cell>
          <cell r="C1327">
            <v>1144614.93</v>
          </cell>
          <cell r="D1327">
            <v>0</v>
          </cell>
          <cell r="F1327" t="str">
            <v>Gross Charge-Offs</v>
          </cell>
          <cell r="G1327">
            <v>1171853.1063451821</v>
          </cell>
          <cell r="H1327">
            <v>1171853.1063451821</v>
          </cell>
          <cell r="I1327">
            <v>1171853.1063451821</v>
          </cell>
          <cell r="J1327">
            <v>1171853.1063451821</v>
          </cell>
          <cell r="K1327">
            <v>1171853.1063451821</v>
          </cell>
          <cell r="L1327">
            <v>1170899.3015252468</v>
          </cell>
          <cell r="M1327">
            <v>1170899.281626211</v>
          </cell>
          <cell r="N1327">
            <v>1185591.1027338267</v>
          </cell>
          <cell r="O1327">
            <v>1168600.5474695675</v>
          </cell>
          <cell r="P1327">
            <v>1168918.6244069319</v>
          </cell>
          <cell r="Q1327">
            <v>1168918.6244069319</v>
          </cell>
          <cell r="R1327">
            <v>1162938.8685544124</v>
          </cell>
          <cell r="S1327">
            <v>1164052.5211039181</v>
          </cell>
          <cell r="T1327">
            <v>1167451.5927479414</v>
          </cell>
          <cell r="U1327">
            <v>1167451.5927479414</v>
          </cell>
          <cell r="V1327">
            <v>1167451.5927479414</v>
          </cell>
          <cell r="W1327">
            <v>1161077.2868499483</v>
          </cell>
          <cell r="X1327">
            <v>1160404.3688638962</v>
          </cell>
          <cell r="Y1327">
            <v>1137365.1330991832</v>
          </cell>
          <cell r="Z1327">
            <v>1130072.162705282</v>
          </cell>
          <cell r="AA1327">
            <v>1183791.6792917866</v>
          </cell>
          <cell r="AB1327">
            <v>1144614.93</v>
          </cell>
          <cell r="AC1327">
            <v>1144614.93</v>
          </cell>
          <cell r="AD1327">
            <v>0</v>
          </cell>
          <cell r="AE1327">
            <v>0</v>
          </cell>
        </row>
        <row r="1328">
          <cell r="A1328" t="str">
            <v>Total RPL Commercial - SBWO &amp; Other Adj</v>
          </cell>
          <cell r="B1328">
            <v>22224.690000000046</v>
          </cell>
          <cell r="C1328">
            <v>22224.690000000046</v>
          </cell>
          <cell r="D1328">
            <v>0</v>
          </cell>
          <cell r="F1328" t="str">
            <v>SBWO &amp; Other Adj</v>
          </cell>
          <cell r="G1328">
            <v>7117.6415945498611</v>
          </cell>
          <cell r="H1328">
            <v>7117.6415945498611</v>
          </cell>
          <cell r="I1328">
            <v>7117.6415945498611</v>
          </cell>
          <cell r="J1328">
            <v>7117.6415945498611</v>
          </cell>
          <cell r="K1328">
            <v>7117.6415945498611</v>
          </cell>
          <cell r="L1328">
            <v>7117.6415945498611</v>
          </cell>
          <cell r="M1328">
            <v>7117.6371280908825</v>
          </cell>
          <cell r="N1328">
            <v>7117.6324758802475</v>
          </cell>
          <cell r="O1328">
            <v>7117.6319667889675</v>
          </cell>
          <cell r="P1328">
            <v>13015.945402844696</v>
          </cell>
          <cell r="Q1328">
            <v>13015.945402844696</v>
          </cell>
          <cell r="R1328">
            <v>19010.689135894751</v>
          </cell>
          <cell r="S1328">
            <v>12929.830166933789</v>
          </cell>
          <cell r="T1328">
            <v>19021.004152360176</v>
          </cell>
          <cell r="U1328">
            <v>19021.004152360176</v>
          </cell>
          <cell r="V1328">
            <v>19021.004152360176</v>
          </cell>
          <cell r="W1328">
            <v>23744.075975289546</v>
          </cell>
          <cell r="X1328">
            <v>28503.666434662558</v>
          </cell>
          <cell r="Y1328">
            <v>13877.315687499997</v>
          </cell>
          <cell r="Z1328">
            <v>13098.412499999999</v>
          </cell>
          <cell r="AA1328">
            <v>12989.380000000001</v>
          </cell>
          <cell r="AB1328">
            <v>22224.690000000046</v>
          </cell>
          <cell r="AC1328">
            <v>22224.690000000046</v>
          </cell>
          <cell r="AD1328">
            <v>0</v>
          </cell>
          <cell r="AE1328">
            <v>0</v>
          </cell>
        </row>
        <row r="1329">
          <cell r="A1329" t="str">
            <v>Total RPL Commercial - Total Recoveries &amp; Other</v>
          </cell>
          <cell r="B1329">
            <v>-126299.71000000008</v>
          </cell>
          <cell r="C1329">
            <v>-126299.71000000008</v>
          </cell>
          <cell r="D1329">
            <v>0</v>
          </cell>
          <cell r="F1329" t="str">
            <v>Total Recoveries &amp; Other</v>
          </cell>
          <cell r="G1329">
            <v>-131646.3121401651</v>
          </cell>
          <cell r="H1329">
            <v>-131646.3121401651</v>
          </cell>
          <cell r="I1329">
            <v>-131646.3121401651</v>
          </cell>
          <cell r="J1329">
            <v>-131646.3121401651</v>
          </cell>
          <cell r="K1329">
            <v>-131646.3121401651</v>
          </cell>
          <cell r="L1329">
            <v>-131646.3121401651</v>
          </cell>
          <cell r="M1329">
            <v>-131646.3121401651</v>
          </cell>
          <cell r="N1329">
            <v>-131650.29792655949</v>
          </cell>
          <cell r="O1329">
            <v>-131650.29792655949</v>
          </cell>
          <cell r="P1329">
            <v>-131650.29792655949</v>
          </cell>
          <cell r="Q1329">
            <v>-131650.29792655949</v>
          </cell>
          <cell r="R1329">
            <v>-131650.29792655949</v>
          </cell>
          <cell r="S1329">
            <v>-131651.12745616335</v>
          </cell>
          <cell r="T1329">
            <v>-131651.12745616335</v>
          </cell>
          <cell r="U1329">
            <v>-131651.12745616335</v>
          </cell>
          <cell r="V1329">
            <v>-131651.12745616335</v>
          </cell>
          <cell r="W1329">
            <v>-131651.12446483766</v>
          </cell>
          <cell r="X1329">
            <v>-131651.12446483766</v>
          </cell>
          <cell r="Y1329">
            <v>-131651.12446483766</v>
          </cell>
          <cell r="Z1329">
            <v>-131651.12446483766</v>
          </cell>
          <cell r="AA1329">
            <v>-125297.85232467261</v>
          </cell>
          <cell r="AB1329">
            <v>-126299.71000000008</v>
          </cell>
          <cell r="AC1329">
            <v>-126299.71000000008</v>
          </cell>
          <cell r="AD1329">
            <v>0</v>
          </cell>
          <cell r="AE1329">
            <v>0</v>
          </cell>
        </row>
        <row r="1330">
          <cell r="A1330" t="str">
            <v>Total RPL Commercial - Net Recoveries</v>
          </cell>
          <cell r="B1330">
            <v>-126104.44000000008</v>
          </cell>
          <cell r="C1330">
            <v>-126104.44000000008</v>
          </cell>
          <cell r="D1330">
            <v>0</v>
          </cell>
          <cell r="F1330" t="str">
            <v>Net Recoveries</v>
          </cell>
          <cell r="G1330">
            <v>-131646.3121401651</v>
          </cell>
          <cell r="H1330">
            <v>-131646.3121401651</v>
          </cell>
          <cell r="I1330">
            <v>-131646.3121401651</v>
          </cell>
          <cell r="J1330">
            <v>-131646.3121401651</v>
          </cell>
          <cell r="K1330">
            <v>-131646.3121401651</v>
          </cell>
          <cell r="L1330">
            <v>-131646.3121401651</v>
          </cell>
          <cell r="M1330">
            <v>-131646.3121401651</v>
          </cell>
          <cell r="N1330">
            <v>-131646.3121401651</v>
          </cell>
          <cell r="O1330">
            <v>-131646.3121401651</v>
          </cell>
          <cell r="P1330">
            <v>-131646.3121401651</v>
          </cell>
          <cell r="Q1330">
            <v>-131646.3121401651</v>
          </cell>
          <cell r="R1330">
            <v>-131646.3121401651</v>
          </cell>
          <cell r="S1330">
            <v>-131646.3121401651</v>
          </cell>
          <cell r="T1330">
            <v>-131646.3121401651</v>
          </cell>
          <cell r="U1330">
            <v>-131646.3121401651</v>
          </cell>
          <cell r="V1330">
            <v>-131646.3121401651</v>
          </cell>
          <cell r="W1330">
            <v>-131646.3121401651</v>
          </cell>
          <cell r="X1330">
            <v>-131646.3121401651</v>
          </cell>
          <cell r="Y1330">
            <v>-131646.3121401651</v>
          </cell>
          <cell r="Z1330">
            <v>-131646.3121401651</v>
          </cell>
          <cell r="AA1330">
            <v>-125293.04000000004</v>
          </cell>
          <cell r="AB1330">
            <v>-126104.44000000008</v>
          </cell>
          <cell r="AC1330">
            <v>-126104.44000000008</v>
          </cell>
          <cell r="AD1330">
            <v>0</v>
          </cell>
          <cell r="AE1330">
            <v>0</v>
          </cell>
        </row>
        <row r="1331">
          <cell r="A1331" t="str">
            <v>Total RPL Commercial - Sales Tax/Loss Share/Other/IAR</v>
          </cell>
          <cell r="B1331">
            <v>0</v>
          </cell>
          <cell r="C1331">
            <v>0</v>
          </cell>
          <cell r="D1331">
            <v>0</v>
          </cell>
          <cell r="F1331" t="str">
            <v>Sales Tax/Loss Share/Other/IAR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</row>
        <row r="1332">
          <cell r="A1332" t="str">
            <v>Total RPL Commercial - Total Adjustments &amp; Refunds %</v>
          </cell>
          <cell r="B1332">
            <v>0.2570130777331065</v>
          </cell>
          <cell r="C1332">
            <v>0.2570130777331065</v>
          </cell>
          <cell r="D1332">
            <v>0</v>
          </cell>
          <cell r="F1332" t="str">
            <v>Total Adjustments &amp; Refunds %</v>
          </cell>
          <cell r="G1332">
            <v>0.25023493532755609</v>
          </cell>
          <cell r="H1332">
            <v>0.25023493532755609</v>
          </cell>
          <cell r="I1332">
            <v>0.25023493532755609</v>
          </cell>
          <cell r="J1332">
            <v>0.25023493532755609</v>
          </cell>
          <cell r="K1332">
            <v>0.25023493532755609</v>
          </cell>
          <cell r="L1332">
            <v>0.25032619642227016</v>
          </cell>
          <cell r="M1332">
            <v>0.25032619798299927</v>
          </cell>
          <cell r="N1332">
            <v>0.2384088815491788</v>
          </cell>
          <cell r="O1332">
            <v>0.23811253768105436</v>
          </cell>
          <cell r="P1332">
            <v>0.23801330847159477</v>
          </cell>
          <cell r="Q1332">
            <v>0.23801330847159477</v>
          </cell>
          <cell r="R1332">
            <v>0.2377971071387828</v>
          </cell>
          <cell r="S1332">
            <v>0.23792754448708262</v>
          </cell>
          <cell r="T1332">
            <v>0.23787892770364405</v>
          </cell>
          <cell r="U1332">
            <v>0.23787892770364405</v>
          </cell>
          <cell r="V1332">
            <v>0.23787892770364405</v>
          </cell>
          <cell r="W1332">
            <v>0.23767608989114405</v>
          </cell>
          <cell r="X1332">
            <v>0.23757534445482392</v>
          </cell>
          <cell r="Y1332">
            <v>0.23741740549307497</v>
          </cell>
          <cell r="Z1332">
            <v>0.23729347963837288</v>
          </cell>
          <cell r="AA1332">
            <v>0.23827614842779307</v>
          </cell>
          <cell r="AB1332">
            <v>0.2570130777331065</v>
          </cell>
          <cell r="AC1332">
            <v>0.2570130777331065</v>
          </cell>
          <cell r="AD1332">
            <v>0</v>
          </cell>
          <cell r="AE1332">
            <v>0</v>
          </cell>
        </row>
        <row r="1333">
          <cell r="A1333" t="str">
            <v>Total RPL Commercial - Bucket 0 to 1 %</v>
          </cell>
          <cell r="F1333" t="str">
            <v>Bucket 0 to 1 %</v>
          </cell>
        </row>
        <row r="1334">
          <cell r="A1334" t="str">
            <v>Total RPL Commercial - Bucket 1 to 2 %</v>
          </cell>
          <cell r="F1334" t="str">
            <v>Bucket 1 to 2 %</v>
          </cell>
        </row>
        <row r="1335">
          <cell r="A1335" t="str">
            <v>Total RPL Commercial - Bucket 2 to 3 %</v>
          </cell>
          <cell r="F1335" t="str">
            <v>Bucket 2 to 3 %</v>
          </cell>
        </row>
        <row r="1336">
          <cell r="A1336" t="str">
            <v>Total RPL Commercial - Bucket 3 to 4 %</v>
          </cell>
          <cell r="F1336" t="str">
            <v>Bucket 3 to 4 %</v>
          </cell>
        </row>
        <row r="1337">
          <cell r="A1337" t="str">
            <v>Total RPL Commercial - Bucket 4 to 5 %</v>
          </cell>
          <cell r="F1337" t="str">
            <v>Bucket 4 to 5 %</v>
          </cell>
        </row>
        <row r="1338">
          <cell r="A1338" t="str">
            <v>Total RPL Commercial - Bucket 5 to 6 %</v>
          </cell>
          <cell r="F1338" t="str">
            <v>Bucket 5 to 6 %</v>
          </cell>
        </row>
        <row r="1339">
          <cell r="A1339" t="str">
            <v>Total RPL Commercial - Bucket 6 to CWO %</v>
          </cell>
          <cell r="F1339" t="str">
            <v>Bucket 6 to CWO %</v>
          </cell>
        </row>
        <row r="1340">
          <cell r="A1340" t="str">
            <v>Total RPL Commercial - Bucket 0 to Bucket 2 % L2</v>
          </cell>
          <cell r="F1340" t="str">
            <v>Bucket 0 to Bucket 2 % L2</v>
          </cell>
        </row>
        <row r="1341">
          <cell r="A1341" t="str">
            <v>Total RPL Commercial - Bucket 2 to Bucket 4 % L2</v>
          </cell>
          <cell r="F1341" t="str">
            <v>Bucket 2 to Bucket 4 % L2</v>
          </cell>
        </row>
        <row r="1342">
          <cell r="A1342" t="str">
            <v>Total RPL Commercial - Bucket 4 to CWO % L3</v>
          </cell>
          <cell r="F1342" t="str">
            <v>Bucket 4 to CWO % L3</v>
          </cell>
        </row>
        <row r="1343">
          <cell r="A1343" t="str">
            <v>Total RPL Commercial - Bucket 0 to CWO % L7</v>
          </cell>
          <cell r="F1343" t="str">
            <v>Bucket 0 to CWO % L7</v>
          </cell>
        </row>
        <row r="1345">
          <cell r="A1345" t="str">
            <v>Citi Retail Services RPL Commercial x Liquidating - Risk ANR</v>
          </cell>
          <cell r="E1345" t="str">
            <v>Citi Retail Services RPL Commercial x Liquidating</v>
          </cell>
          <cell r="F1345" t="str">
            <v>Risk ANR</v>
          </cell>
        </row>
        <row r="1346">
          <cell r="A1346" t="str">
            <v>Citi Retail Services RPL Commercial x Liquidating - Bucket 0 delinquency $</v>
          </cell>
          <cell r="F1346" t="str">
            <v>Bucket 0 delinquency $</v>
          </cell>
        </row>
        <row r="1347">
          <cell r="A1347" t="str">
            <v>Citi Retail Services RPL Commercial x Liquidating - Bucket 1 delinquency $</v>
          </cell>
          <cell r="F1347" t="str">
            <v>Bucket 1 delinquency $</v>
          </cell>
        </row>
        <row r="1348">
          <cell r="A1348" t="str">
            <v>Citi Retail Services RPL Commercial x Liquidating - Bucket 2 delinquency $</v>
          </cell>
          <cell r="F1348" t="str">
            <v>Bucket 2 delinquency $</v>
          </cell>
        </row>
        <row r="1349">
          <cell r="A1349" t="str">
            <v>Citi Retail Services RPL Commercial x Liquidating - Bucket 3 delinquency $</v>
          </cell>
          <cell r="F1349" t="str">
            <v>Bucket 3 delinquency $</v>
          </cell>
        </row>
        <row r="1350">
          <cell r="A1350" t="str">
            <v>Citi Retail Services RPL Commercial x Liquidating - Bucket 4 delinquency $</v>
          </cell>
          <cell r="F1350" t="str">
            <v>Bucket 4 delinquency $</v>
          </cell>
        </row>
        <row r="1351">
          <cell r="A1351" t="str">
            <v>Citi Retail Services RPL Commercial x Liquidating - Bucket 5 delinquency $</v>
          </cell>
          <cell r="F1351" t="str">
            <v>Bucket 5 delinquency $</v>
          </cell>
        </row>
        <row r="1352">
          <cell r="A1352" t="str">
            <v>Citi Retail Services RPL Commercial x Liquidating - Bucket 6 delinquency $</v>
          </cell>
          <cell r="F1352" t="str">
            <v>Bucket 6 delinquency $</v>
          </cell>
        </row>
        <row r="1353">
          <cell r="A1353" t="str">
            <v>Citi Retail Services RPL Commercial x Liquidating - Contractual charge-offs</v>
          </cell>
          <cell r="B1353">
            <v>950892.89000000013</v>
          </cell>
          <cell r="C1353">
            <v>950892.89000000013</v>
          </cell>
          <cell r="D1353">
            <v>0</v>
          </cell>
          <cell r="F1353" t="str">
            <v>Contractual charge-offs</v>
          </cell>
          <cell r="G1353">
            <v>885657.2672899391</v>
          </cell>
          <cell r="H1353">
            <v>885657.2672899391</v>
          </cell>
          <cell r="I1353">
            <v>885657.2672899391</v>
          </cell>
          <cell r="J1353">
            <v>885657.2672899391</v>
          </cell>
          <cell r="K1353">
            <v>885657.2672899391</v>
          </cell>
          <cell r="L1353">
            <v>885657.2672899391</v>
          </cell>
          <cell r="M1353">
            <v>885657.2672899391</v>
          </cell>
          <cell r="N1353">
            <v>906177.659744328</v>
          </cell>
          <cell r="O1353">
            <v>889611.35203656973</v>
          </cell>
          <cell r="P1353">
            <v>897631.76575105742</v>
          </cell>
          <cell r="Q1353">
            <v>897631.76575105742</v>
          </cell>
          <cell r="R1353">
            <v>885657.2672899391</v>
          </cell>
          <cell r="S1353">
            <v>889546.82726924028</v>
          </cell>
          <cell r="T1353">
            <v>889531.16466849297</v>
          </cell>
          <cell r="U1353">
            <v>889531.16466849297</v>
          </cell>
          <cell r="V1353">
            <v>889531.16466849297</v>
          </cell>
          <cell r="W1353">
            <v>885657.2672899391</v>
          </cell>
          <cell r="X1353">
            <v>889515.62233024684</v>
          </cell>
          <cell r="Y1353">
            <v>889522.39659437828</v>
          </cell>
          <cell r="Z1353">
            <v>889508.23896491167</v>
          </cell>
          <cell r="AA1353">
            <v>942164.8471262292</v>
          </cell>
          <cell r="AB1353">
            <v>950892.89000000013</v>
          </cell>
          <cell r="AC1353">
            <v>950892.89000000013</v>
          </cell>
        </row>
        <row r="1354">
          <cell r="A1354" t="str">
            <v>Citi Retail Services RPL Commercial x Liquidating - Gross Bankruptcy charge-offs</v>
          </cell>
          <cell r="B1354">
            <v>98134.41</v>
          </cell>
          <cell r="C1354">
            <v>98134.41</v>
          </cell>
          <cell r="D1354">
            <v>0</v>
          </cell>
          <cell r="F1354" t="str">
            <v>Gross Bankruptcy charge-offs</v>
          </cell>
          <cell r="G1354">
            <v>150582.94411386541</v>
          </cell>
          <cell r="H1354">
            <v>150582.94411386541</v>
          </cell>
          <cell r="I1354">
            <v>150582.94411386541</v>
          </cell>
          <cell r="J1354">
            <v>150582.94411386541</v>
          </cell>
          <cell r="K1354">
            <v>150582.94411386541</v>
          </cell>
          <cell r="L1354">
            <v>150562.30325569407</v>
          </cell>
          <cell r="M1354">
            <v>150562.29779358575</v>
          </cell>
          <cell r="N1354">
            <v>150562.29779358575</v>
          </cell>
          <cell r="O1354">
            <v>150562.29724737493</v>
          </cell>
          <cell r="P1354">
            <v>136961.64754333661</v>
          </cell>
          <cell r="Q1354">
            <v>136961.64754333661</v>
          </cell>
          <cell r="R1354">
            <v>136961.64699712579</v>
          </cell>
          <cell r="S1354">
            <v>134285.21392283714</v>
          </cell>
          <cell r="T1354">
            <v>131608.78084854849</v>
          </cell>
          <cell r="U1354">
            <v>131608.78084854849</v>
          </cell>
          <cell r="V1354">
            <v>131608.78084854849</v>
          </cell>
          <cell r="W1354">
            <v>123470.239459385</v>
          </cell>
          <cell r="X1354">
            <v>115331.69807022152</v>
          </cell>
          <cell r="Y1354">
            <v>107193.15668105804</v>
          </cell>
          <cell r="Z1354">
            <v>100693.24778635699</v>
          </cell>
          <cell r="AA1354">
            <v>98134.41</v>
          </cell>
          <cell r="AB1354">
            <v>98134.41</v>
          </cell>
          <cell r="AC1354">
            <v>98134.41</v>
          </cell>
        </row>
        <row r="1355">
          <cell r="A1355" t="str">
            <v>Citi Retail Services RPL Commercial x Liquidating - Total Gross Accelerated charge-offs</v>
          </cell>
          <cell r="B1355">
            <v>38207.69</v>
          </cell>
          <cell r="C1355">
            <v>38207.69</v>
          </cell>
          <cell r="D1355">
            <v>0</v>
          </cell>
          <cell r="F1355" t="str">
            <v>Total Gross Accelerated charge-offs</v>
          </cell>
          <cell r="G1355">
            <v>35266.732232484137</v>
          </cell>
          <cell r="H1355">
            <v>35266.732232484137</v>
          </cell>
          <cell r="I1355">
            <v>35266.732232484137</v>
          </cell>
          <cell r="J1355">
            <v>35266.732232484137</v>
          </cell>
          <cell r="K1355">
            <v>35266.732232484137</v>
          </cell>
          <cell r="L1355">
            <v>35266.732232484137</v>
          </cell>
          <cell r="M1355">
            <v>35266.727249037627</v>
          </cell>
          <cell r="N1355">
            <v>29438.160554475155</v>
          </cell>
          <cell r="O1355">
            <v>29013.914053276105</v>
          </cell>
          <cell r="P1355">
            <v>29013.913544135361</v>
          </cell>
          <cell r="Q1355">
            <v>29013.913544135361</v>
          </cell>
          <cell r="R1355">
            <v>29013.912965895131</v>
          </cell>
          <cell r="S1355">
            <v>34995.297579349208</v>
          </cell>
          <cell r="T1355">
            <v>34995.290912982069</v>
          </cell>
          <cell r="U1355">
            <v>34995.290912982069</v>
          </cell>
          <cell r="V1355">
            <v>34995.290912982069</v>
          </cell>
          <cell r="W1355">
            <v>35910.351959776963</v>
          </cell>
          <cell r="X1355">
            <v>34758.029863207543</v>
          </cell>
          <cell r="Y1355">
            <v>34476.911970689478</v>
          </cell>
          <cell r="Z1355">
            <v>34476.911288455492</v>
          </cell>
          <cell r="AA1355">
            <v>38207.69</v>
          </cell>
          <cell r="AB1355">
            <v>38207.69</v>
          </cell>
          <cell r="AC1355">
            <v>38207.69</v>
          </cell>
        </row>
        <row r="1356">
          <cell r="A1356" t="str">
            <v>Citi Retail Services RPL Commercial x Liquidating - NCL Adjustment</v>
          </cell>
          <cell r="B1356">
            <v>19324.410000000044</v>
          </cell>
          <cell r="C1356">
            <v>19324.410000000044</v>
          </cell>
          <cell r="D1356">
            <v>0</v>
          </cell>
          <cell r="F1356" t="str">
            <v>NCL Adjustment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19324.410000000044</v>
          </cell>
          <cell r="AC1356">
            <v>19324.410000000044</v>
          </cell>
        </row>
        <row r="1357">
          <cell r="A1357" t="str">
            <v>Citi Retail Services RPL Commercial x Liquidating - Small Balance Charge-offs</v>
          </cell>
          <cell r="B1357">
            <v>9191.68</v>
          </cell>
          <cell r="C1357">
            <v>9191.68</v>
          </cell>
          <cell r="D1357">
            <v>0</v>
          </cell>
          <cell r="F1357" t="str">
            <v>Small Balance Charge-offs</v>
          </cell>
          <cell r="G1357">
            <v>7117.6415945498611</v>
          </cell>
          <cell r="H1357">
            <v>7117.6415945498611</v>
          </cell>
          <cell r="I1357">
            <v>7117.6415945498611</v>
          </cell>
          <cell r="J1357">
            <v>7117.6415945498611</v>
          </cell>
          <cell r="K1357">
            <v>7117.6415945498611</v>
          </cell>
          <cell r="L1357">
            <v>7117.6415945498611</v>
          </cell>
          <cell r="M1357">
            <v>7117.6371280908825</v>
          </cell>
          <cell r="N1357">
            <v>7117.6324758802475</v>
          </cell>
          <cell r="O1357">
            <v>7117.6319667889675</v>
          </cell>
          <cell r="P1357">
            <v>7117.6315028446961</v>
          </cell>
          <cell r="Q1357">
            <v>7117.6315028446961</v>
          </cell>
          <cell r="R1357">
            <v>13015.945035894751</v>
          </cell>
          <cell r="S1357">
            <v>6886.8709669337877</v>
          </cell>
          <cell r="T1357">
            <v>12929.829852360175</v>
          </cell>
          <cell r="U1357">
            <v>12929.829852360175</v>
          </cell>
          <cell r="V1357">
            <v>12929.829852360175</v>
          </cell>
          <cell r="W1357">
            <v>19021.00370862288</v>
          </cell>
          <cell r="X1357">
            <v>23744.075567995893</v>
          </cell>
          <cell r="Y1357">
            <v>10136.581187499996</v>
          </cell>
          <cell r="Z1357">
            <v>9329.1952499999989</v>
          </cell>
          <cell r="AA1357">
            <v>9191.68</v>
          </cell>
          <cell r="AB1357">
            <v>9191.68</v>
          </cell>
          <cell r="AC1357">
            <v>9191.68</v>
          </cell>
        </row>
        <row r="1358">
          <cell r="A1358" t="str">
            <v>Citi Retail Services RPL Commercial x Liquidating - Agency Fees</v>
          </cell>
          <cell r="B1358">
            <v>66561.879999999976</v>
          </cell>
          <cell r="C1358">
            <v>66561.879999999976</v>
          </cell>
          <cell r="D1358">
            <v>0</v>
          </cell>
          <cell r="F1358" t="str">
            <v>Agency Fees</v>
          </cell>
          <cell r="G1358">
            <v>71612.285333024673</v>
          </cell>
          <cell r="H1358">
            <v>71612.285333024673</v>
          </cell>
          <cell r="I1358">
            <v>71612.285333024673</v>
          </cell>
          <cell r="J1358">
            <v>71612.285333024673</v>
          </cell>
          <cell r="K1358">
            <v>71612.285333024673</v>
          </cell>
          <cell r="L1358">
            <v>71612.285333024673</v>
          </cell>
          <cell r="M1358">
            <v>71612.285333024673</v>
          </cell>
          <cell r="N1358">
            <v>71612.285333024673</v>
          </cell>
          <cell r="O1358">
            <v>71612.285333024673</v>
          </cell>
          <cell r="P1358">
            <v>71612.285333024673</v>
          </cell>
          <cell r="Q1358">
            <v>71612.285333024673</v>
          </cell>
          <cell r="R1358">
            <v>71612.285333024673</v>
          </cell>
          <cell r="S1358">
            <v>71612.285333024673</v>
          </cell>
          <cell r="T1358">
            <v>71612.285333024673</v>
          </cell>
          <cell r="U1358">
            <v>71612.285333024673</v>
          </cell>
          <cell r="V1358">
            <v>71612.285333024673</v>
          </cell>
          <cell r="W1358">
            <v>71612.285333024673</v>
          </cell>
          <cell r="X1358">
            <v>71612.285333024673</v>
          </cell>
          <cell r="Y1358">
            <v>71612.285333024673</v>
          </cell>
          <cell r="Z1358">
            <v>71612.285333024673</v>
          </cell>
          <cell r="AA1358">
            <v>66561.87999999999</v>
          </cell>
          <cell r="AB1358">
            <v>66561.879999999976</v>
          </cell>
          <cell r="AC1358">
            <v>66561.879999999976</v>
          </cell>
        </row>
        <row r="1359">
          <cell r="A1359" t="str">
            <v>Citi Retail Services RPL Commercial x Liquidating - Total Collections recoveries</v>
          </cell>
          <cell r="B1359">
            <v>-184042.45000000004</v>
          </cell>
          <cell r="C1359">
            <v>-184042.45000000004</v>
          </cell>
          <cell r="D1359">
            <v>0</v>
          </cell>
          <cell r="F1359" t="str">
            <v>Total Collections recoveries</v>
          </cell>
          <cell r="G1359">
            <v>-194424.03747318976</v>
          </cell>
          <cell r="H1359">
            <v>-194424.03747318976</v>
          </cell>
          <cell r="I1359">
            <v>-194424.03747318976</v>
          </cell>
          <cell r="J1359">
            <v>-194424.03747318976</v>
          </cell>
          <cell r="K1359">
            <v>-194424.03747318976</v>
          </cell>
          <cell r="L1359">
            <v>-194424.03747318976</v>
          </cell>
          <cell r="M1359">
            <v>-194424.03747318976</v>
          </cell>
          <cell r="N1359">
            <v>-194424.03747318976</v>
          </cell>
          <cell r="O1359">
            <v>-194424.03747318976</v>
          </cell>
          <cell r="P1359">
            <v>-194424.03747318976</v>
          </cell>
          <cell r="Q1359">
            <v>-194424.03747318976</v>
          </cell>
          <cell r="R1359">
            <v>-194424.03747318976</v>
          </cell>
          <cell r="S1359">
            <v>-194424.03747318976</v>
          </cell>
          <cell r="T1359">
            <v>-194424.03747318976</v>
          </cell>
          <cell r="U1359">
            <v>-194424.03747318976</v>
          </cell>
          <cell r="V1359">
            <v>-194424.03747318976</v>
          </cell>
          <cell r="W1359">
            <v>-194424.03747318976</v>
          </cell>
          <cell r="X1359">
            <v>-194424.03747318976</v>
          </cell>
          <cell r="Y1359">
            <v>-194424.03747318976</v>
          </cell>
          <cell r="Z1359">
            <v>-194424.03747318976</v>
          </cell>
          <cell r="AA1359">
            <v>-184042.45</v>
          </cell>
          <cell r="AB1359">
            <v>-184042.45000000004</v>
          </cell>
          <cell r="AC1359">
            <v>-184042.45000000004</v>
          </cell>
        </row>
        <row r="1360">
          <cell r="A1360" t="str">
            <v>Citi Retail Services RPL Commercial x Liquidating - Written Off Asset Sales</v>
          </cell>
          <cell r="B1360">
            <v>-195.27</v>
          </cell>
          <cell r="C1360">
            <v>-195.27</v>
          </cell>
          <cell r="D1360">
            <v>0</v>
          </cell>
          <cell r="F1360" t="str">
            <v>Written Off Asset Sales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-3.9857863943931222</v>
          </cell>
          <cell r="O1360">
            <v>-3.9857863943931222</v>
          </cell>
          <cell r="P1360">
            <v>-3.9857863943931222</v>
          </cell>
          <cell r="Q1360">
            <v>-3.9857863943931222</v>
          </cell>
          <cell r="R1360">
            <v>-3.9857863943931222</v>
          </cell>
          <cell r="S1360">
            <v>-4.8153159982403428</v>
          </cell>
          <cell r="T1360">
            <v>-4.8153159982403428</v>
          </cell>
          <cell r="U1360">
            <v>-4.8153159982403428</v>
          </cell>
          <cell r="V1360">
            <v>-4.8153159982403428</v>
          </cell>
          <cell r="W1360">
            <v>-4.8123246725677449</v>
          </cell>
          <cell r="X1360">
            <v>-4.8123246725677449</v>
          </cell>
          <cell r="Y1360">
            <v>-4.8123246725677449</v>
          </cell>
          <cell r="Z1360">
            <v>-4.8123246725677449</v>
          </cell>
          <cell r="AA1360">
            <v>-4.8123246725677449</v>
          </cell>
          <cell r="AB1360">
            <v>-195.27</v>
          </cell>
          <cell r="AC1360">
            <v>-195.27</v>
          </cell>
        </row>
        <row r="1361">
          <cell r="A1361" t="str">
            <v>Citi Retail Services RPL Commercial x Liquidating - Sales Tax</v>
          </cell>
          <cell r="B1361">
            <v>0</v>
          </cell>
          <cell r="C1361">
            <v>0</v>
          </cell>
          <cell r="D1361">
            <v>0</v>
          </cell>
          <cell r="F1361" t="str">
            <v>Sales Tax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 t="str">
            <v>Citi Retail Services RPL Commercial x Liquidating - Loss Share</v>
          </cell>
          <cell r="B1362">
            <v>0</v>
          </cell>
          <cell r="C1362">
            <v>0</v>
          </cell>
          <cell r="D1362">
            <v>0</v>
          </cell>
          <cell r="F1362" t="str">
            <v>Loss Share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 t="str">
            <v>Citi Retail Services RPL Commercial x Liquidating - NCL Task</v>
          </cell>
          <cell r="B1363">
            <v>0</v>
          </cell>
          <cell r="C1363">
            <v>0</v>
          </cell>
          <cell r="D1363">
            <v>0</v>
          </cell>
          <cell r="F1363" t="str">
            <v>NCL Task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</row>
        <row r="1364">
          <cell r="A1364" t="str">
            <v>Citi Retail Services RPL Commercial x Liquidating - Misc1</v>
          </cell>
          <cell r="B1364">
            <v>0</v>
          </cell>
          <cell r="C1364">
            <v>0</v>
          </cell>
          <cell r="D1364">
            <v>0</v>
          </cell>
          <cell r="F1364" t="str">
            <v>Misc1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 t="str">
            <v>Citi Retail Services RPL Commercial x Liquidating - Misc2</v>
          </cell>
          <cell r="B1365">
            <v>0</v>
          </cell>
          <cell r="C1365">
            <v>0</v>
          </cell>
          <cell r="D1365">
            <v>0</v>
          </cell>
          <cell r="F1365" t="str">
            <v>Misc2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 t="str">
            <v>Citi Retail Services RPL Commercial x Liquidating - Misc3</v>
          </cell>
          <cell r="B1366">
            <v>0</v>
          </cell>
          <cell r="C1366">
            <v>0</v>
          </cell>
          <cell r="D1366">
            <v>0</v>
          </cell>
          <cell r="F1366" t="str">
            <v>Misc3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 t="str">
            <v>Citi Retail Services RPL Commercial x Liquidating - Total Adjustments &amp; Refunds</v>
          </cell>
          <cell r="B1367">
            <v>-280662.85000000003</v>
          </cell>
          <cell r="C1367">
            <v>-280662.85000000003</v>
          </cell>
          <cell r="D1367">
            <v>0</v>
          </cell>
          <cell r="F1367" t="str">
            <v>Total Adjustments &amp; Refunds</v>
          </cell>
          <cell r="G1367">
            <v>-277665.23990077042</v>
          </cell>
          <cell r="H1367">
            <v>-277665.23990077042</v>
          </cell>
          <cell r="I1367">
            <v>-277665.23990077042</v>
          </cell>
          <cell r="J1367">
            <v>-277665.23990077042</v>
          </cell>
          <cell r="K1367">
            <v>-277665.23990077042</v>
          </cell>
          <cell r="L1367">
            <v>-277665.23990077042</v>
          </cell>
          <cell r="M1367">
            <v>-277665.23990077042</v>
          </cell>
          <cell r="N1367">
            <v>-280958.54197957646</v>
          </cell>
          <cell r="O1367">
            <v>-276563.64448355621</v>
          </cell>
          <cell r="P1367">
            <v>-275120.22090094257</v>
          </cell>
          <cell r="Q1367">
            <v>-275120.22090094257</v>
          </cell>
          <cell r="R1367">
            <v>-272022.81184025801</v>
          </cell>
          <cell r="S1367">
            <v>-273883.79525799956</v>
          </cell>
          <cell r="T1367">
            <v>-273187.43695718166</v>
          </cell>
          <cell r="U1367">
            <v>-273187.43695718166</v>
          </cell>
          <cell r="V1367">
            <v>-273187.43695718166</v>
          </cell>
          <cell r="W1367">
            <v>-270316.91046402889</v>
          </cell>
          <cell r="X1367">
            <v>-268911.69926828233</v>
          </cell>
          <cell r="Y1367">
            <v>-266735.56271295936</v>
          </cell>
          <cell r="Z1367">
            <v>-265050.58785093407</v>
          </cell>
          <cell r="AA1367">
            <v>-278974.26244565117</v>
          </cell>
          <cell r="AB1367">
            <v>-280662.85000000003</v>
          </cell>
          <cell r="AC1367">
            <v>-280662.85000000003</v>
          </cell>
        </row>
        <row r="1368">
          <cell r="A1368" t="str">
            <v>Citi Retail Services RPL Commercial x Liquidating - Impaired Asset Reserve</v>
          </cell>
          <cell r="B1368">
            <v>0</v>
          </cell>
          <cell r="C1368">
            <v>0</v>
          </cell>
          <cell r="D1368">
            <v>0</v>
          </cell>
          <cell r="F1368" t="str">
            <v>Impaired Asset Reserve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 t="str">
            <v>Citi Retail Services RPL Commercial x Liquidating - Total Net Credit Loss</v>
          </cell>
          <cell r="B1369">
            <v>717412.3899999999</v>
          </cell>
          <cell r="C1369">
            <v>717412.3899999999</v>
          </cell>
          <cell r="D1369">
            <v>0</v>
          </cell>
          <cell r="F1369" t="str">
            <v>Total Net Credit Loss</v>
          </cell>
          <cell r="G1369">
            <v>678147.59318990284</v>
          </cell>
          <cell r="H1369">
            <v>678147.59318990284</v>
          </cell>
          <cell r="I1369">
            <v>678147.59318990284</v>
          </cell>
          <cell r="J1369">
            <v>678147.59318990284</v>
          </cell>
          <cell r="K1369">
            <v>678147.59318990284</v>
          </cell>
          <cell r="L1369">
            <v>678126.95233173156</v>
          </cell>
          <cell r="M1369">
            <v>678126.9374197179</v>
          </cell>
          <cell r="N1369">
            <v>689521.47066213295</v>
          </cell>
          <cell r="O1369">
            <v>676925.81289389404</v>
          </cell>
          <cell r="P1369">
            <v>672788.99951387185</v>
          </cell>
          <cell r="Q1369">
            <v>672788.99951387185</v>
          </cell>
          <cell r="R1369">
            <v>669810.2225220371</v>
          </cell>
          <cell r="S1369">
            <v>669013.84702419746</v>
          </cell>
          <cell r="T1369">
            <v>673061.0618690385</v>
          </cell>
          <cell r="U1369">
            <v>673061.0618690385</v>
          </cell>
          <cell r="V1369">
            <v>673061.0618690385</v>
          </cell>
          <cell r="W1369">
            <v>670925.38748885738</v>
          </cell>
          <cell r="X1369">
            <v>671621.16209855163</v>
          </cell>
          <cell r="Y1369">
            <v>651776.9192558286</v>
          </cell>
          <cell r="Z1369">
            <v>646140.44097395218</v>
          </cell>
          <cell r="AA1369">
            <v>691238.98235590546</v>
          </cell>
          <cell r="AB1369">
            <v>717412.3899999999</v>
          </cell>
          <cell r="AC1369">
            <v>717412.3899999999</v>
          </cell>
          <cell r="AD1369">
            <v>0</v>
          </cell>
          <cell r="AE1369">
            <v>0</v>
          </cell>
        </row>
        <row r="1370">
          <cell r="A1370" t="str">
            <v>Citi Retail Services RPL Commercial x Liquidating - Total Net Credit Loss - Sum</v>
          </cell>
          <cell r="B1370">
            <v>717412.3899999999</v>
          </cell>
          <cell r="C1370">
            <v>717412.3899999999</v>
          </cell>
          <cell r="D1370">
            <v>0</v>
          </cell>
          <cell r="F1370" t="str">
            <v>Total Net Credit Loss - Sum</v>
          </cell>
          <cell r="G1370">
            <v>678147.59318990307</v>
          </cell>
          <cell r="H1370">
            <v>678147.59318990307</v>
          </cell>
          <cell r="I1370">
            <v>678147.59318990307</v>
          </cell>
          <cell r="J1370">
            <v>678147.59318990307</v>
          </cell>
          <cell r="K1370">
            <v>678147.59318990307</v>
          </cell>
          <cell r="L1370">
            <v>678126.95233173179</v>
          </cell>
          <cell r="M1370">
            <v>678126.93741971813</v>
          </cell>
          <cell r="N1370">
            <v>689521.47066213307</v>
          </cell>
          <cell r="O1370">
            <v>676925.81289389404</v>
          </cell>
          <cell r="P1370">
            <v>672788.99951387197</v>
          </cell>
          <cell r="Q1370">
            <v>672788.99951387197</v>
          </cell>
          <cell r="R1370">
            <v>669810.2225220371</v>
          </cell>
          <cell r="S1370">
            <v>669013.84702419757</v>
          </cell>
          <cell r="T1370">
            <v>673061.06186903862</v>
          </cell>
          <cell r="U1370">
            <v>673061.06186903862</v>
          </cell>
          <cell r="V1370">
            <v>673061.06186903862</v>
          </cell>
          <cell r="W1370">
            <v>670925.38748885738</v>
          </cell>
          <cell r="X1370">
            <v>671621.16209855187</v>
          </cell>
          <cell r="Y1370">
            <v>651776.91925582872</v>
          </cell>
          <cell r="Z1370">
            <v>646140.44097395241</v>
          </cell>
          <cell r="AA1370">
            <v>691238.98235590546</v>
          </cell>
          <cell r="AB1370">
            <v>717412.3899999999</v>
          </cell>
          <cell r="AC1370">
            <v>717412.3899999999</v>
          </cell>
          <cell r="AD1370">
            <v>0</v>
          </cell>
          <cell r="AE1370">
            <v>0</v>
          </cell>
        </row>
        <row r="1371">
          <cell r="A1371" t="str">
            <v>Citi Retail Services RPL Commercial x Liquidating - Total Net Credit Loss - Check</v>
          </cell>
          <cell r="B1371">
            <v>0</v>
          </cell>
          <cell r="C1371">
            <v>0</v>
          </cell>
          <cell r="D1371">
            <v>0</v>
          </cell>
          <cell r="F1371" t="str">
            <v>Total Net Credit Loss - Check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</row>
        <row r="1372">
          <cell r="A1372" t="str">
            <v>Citi Retail Services RPL Commercial x Liquidating - Credit Loss (pre Adj. &amp; Ref)</v>
          </cell>
          <cell r="B1372">
            <v>998075.24</v>
          </cell>
          <cell r="C1372">
            <v>998075.24</v>
          </cell>
          <cell r="D1372">
            <v>0</v>
          </cell>
          <cell r="F1372" t="str">
            <v>Credit Loss (pre Adj. &amp; Ref)</v>
          </cell>
          <cell r="G1372">
            <v>955812.83309067343</v>
          </cell>
          <cell r="H1372">
            <v>955812.83309067343</v>
          </cell>
          <cell r="I1372">
            <v>955812.83309067343</v>
          </cell>
          <cell r="J1372">
            <v>955812.83309067343</v>
          </cell>
          <cell r="K1372">
            <v>955812.83309067343</v>
          </cell>
          <cell r="L1372">
            <v>955792.19223250216</v>
          </cell>
          <cell r="M1372">
            <v>955792.1773204885</v>
          </cell>
          <cell r="N1372">
            <v>970480.01264170953</v>
          </cell>
          <cell r="O1372">
            <v>953489.45737745031</v>
          </cell>
          <cell r="P1372">
            <v>947909.22041481454</v>
          </cell>
          <cell r="Q1372">
            <v>947909.22041481454</v>
          </cell>
          <cell r="R1372">
            <v>941833.03436229518</v>
          </cell>
          <cell r="S1372">
            <v>942897.64228219714</v>
          </cell>
          <cell r="T1372">
            <v>946248.49882622028</v>
          </cell>
          <cell r="U1372">
            <v>946248.49882622028</v>
          </cell>
          <cell r="V1372">
            <v>946248.49882622028</v>
          </cell>
          <cell r="W1372">
            <v>941242.29795288632</v>
          </cell>
          <cell r="X1372">
            <v>940532.86136683414</v>
          </cell>
          <cell r="Y1372">
            <v>918512.48196878808</v>
          </cell>
          <cell r="Z1372">
            <v>911191.02882488642</v>
          </cell>
          <cell r="AA1372">
            <v>970213.24480155669</v>
          </cell>
          <cell r="AB1372">
            <v>998075.24</v>
          </cell>
          <cell r="AC1372">
            <v>998075.24</v>
          </cell>
          <cell r="AD1372">
            <v>0</v>
          </cell>
          <cell r="AE1372">
            <v>0</v>
          </cell>
        </row>
        <row r="1373">
          <cell r="A1373" t="str">
            <v>Citi Retail Services RPL Commercial x Liquidating - Gross Charge-Offs</v>
          </cell>
          <cell r="B1373">
            <v>1115751.08</v>
          </cell>
          <cell r="C1373">
            <v>1115751.08</v>
          </cell>
          <cell r="D1373">
            <v>0</v>
          </cell>
          <cell r="F1373" t="str">
            <v>Gross Charge-Offs</v>
          </cell>
          <cell r="G1373">
            <v>1078624.5852308385</v>
          </cell>
          <cell r="H1373">
            <v>1078624.5852308385</v>
          </cell>
          <cell r="I1373">
            <v>1078624.5852308385</v>
          </cell>
          <cell r="J1373">
            <v>1078624.5852308385</v>
          </cell>
          <cell r="K1373">
            <v>1078624.5852308385</v>
          </cell>
          <cell r="L1373">
            <v>1078603.9443726672</v>
          </cell>
          <cell r="M1373">
            <v>1078603.9294606536</v>
          </cell>
          <cell r="N1373">
            <v>1093295.7505682691</v>
          </cell>
          <cell r="O1373">
            <v>1076305.1953040098</v>
          </cell>
          <cell r="P1373">
            <v>1070724.9583413741</v>
          </cell>
          <cell r="Q1373">
            <v>1070724.9583413741</v>
          </cell>
          <cell r="R1373">
            <v>1064648.7722888547</v>
          </cell>
          <cell r="S1373">
            <v>1065714.2097383605</v>
          </cell>
          <cell r="T1373">
            <v>1069065.0662823836</v>
          </cell>
          <cell r="U1373">
            <v>1069065.0662823836</v>
          </cell>
          <cell r="V1373">
            <v>1069065.0662823836</v>
          </cell>
          <cell r="W1373">
            <v>1064058.862417724</v>
          </cell>
          <cell r="X1373">
            <v>1063349.4258316718</v>
          </cell>
          <cell r="Y1373">
            <v>1041329.0464336257</v>
          </cell>
          <cell r="Z1373">
            <v>1034007.5932897241</v>
          </cell>
          <cell r="AA1373">
            <v>1087698.6271262292</v>
          </cell>
          <cell r="AB1373">
            <v>1115751.08</v>
          </cell>
          <cell r="AC1373">
            <v>1115751.08</v>
          </cell>
          <cell r="AD1373">
            <v>0</v>
          </cell>
          <cell r="AE1373">
            <v>0</v>
          </cell>
        </row>
        <row r="1374">
          <cell r="A1374" t="str">
            <v>Citi Retail Services RPL Commercial x Liquidating - SBWO &amp; Other Adj</v>
          </cell>
          <cell r="B1374">
            <v>28516.090000000044</v>
          </cell>
          <cell r="C1374">
            <v>28516.090000000044</v>
          </cell>
          <cell r="D1374">
            <v>0</v>
          </cell>
          <cell r="F1374" t="str">
            <v>SBWO &amp; Other Adj</v>
          </cell>
          <cell r="G1374">
            <v>7117.6415945498611</v>
          </cell>
          <cell r="H1374">
            <v>7117.6415945498611</v>
          </cell>
          <cell r="I1374">
            <v>7117.6415945498611</v>
          </cell>
          <cell r="J1374">
            <v>7117.6415945498611</v>
          </cell>
          <cell r="K1374">
            <v>7117.6415945498611</v>
          </cell>
          <cell r="L1374">
            <v>7117.6415945498611</v>
          </cell>
          <cell r="M1374">
            <v>7117.6371280908825</v>
          </cell>
          <cell r="N1374">
            <v>7117.6324758802475</v>
          </cell>
          <cell r="O1374">
            <v>7117.6319667889675</v>
          </cell>
          <cell r="P1374">
            <v>7117.6315028446961</v>
          </cell>
          <cell r="Q1374">
            <v>7117.6315028446961</v>
          </cell>
          <cell r="R1374">
            <v>13015.945035894751</v>
          </cell>
          <cell r="S1374">
            <v>6886.8709669337877</v>
          </cell>
          <cell r="T1374">
            <v>12929.829852360175</v>
          </cell>
          <cell r="U1374">
            <v>12929.829852360175</v>
          </cell>
          <cell r="V1374">
            <v>12929.829852360175</v>
          </cell>
          <cell r="W1374">
            <v>19021.00370862288</v>
          </cell>
          <cell r="X1374">
            <v>23744.075567995893</v>
          </cell>
          <cell r="Y1374">
            <v>10136.581187499996</v>
          </cell>
          <cell r="Z1374">
            <v>9329.1952499999989</v>
          </cell>
          <cell r="AA1374">
            <v>9191.68</v>
          </cell>
          <cell r="AB1374">
            <v>28516.090000000044</v>
          </cell>
          <cell r="AC1374">
            <v>28516.090000000044</v>
          </cell>
          <cell r="AD1374">
            <v>0</v>
          </cell>
          <cell r="AE1374">
            <v>0</v>
          </cell>
        </row>
        <row r="1375">
          <cell r="A1375" t="str">
            <v>Citi Retail Services RPL Commercial x Liquidating - Total Recoveries &amp; Other</v>
          </cell>
          <cell r="B1375">
            <v>-117675.84000000007</v>
          </cell>
          <cell r="C1375">
            <v>-117675.84000000007</v>
          </cell>
          <cell r="D1375">
            <v>0</v>
          </cell>
          <cell r="F1375" t="str">
            <v>Total Recoveries &amp; Other</v>
          </cell>
          <cell r="G1375">
            <v>-122811.75214016509</v>
          </cell>
          <cell r="H1375">
            <v>-122811.75214016509</v>
          </cell>
          <cell r="I1375">
            <v>-122811.75214016509</v>
          </cell>
          <cell r="J1375">
            <v>-122811.75214016509</v>
          </cell>
          <cell r="K1375">
            <v>-122811.75214016509</v>
          </cell>
          <cell r="L1375">
            <v>-122811.75214016509</v>
          </cell>
          <cell r="M1375">
            <v>-122811.75214016509</v>
          </cell>
          <cell r="N1375">
            <v>-122815.73792655948</v>
          </cell>
          <cell r="O1375">
            <v>-122815.73792655948</v>
          </cell>
          <cell r="P1375">
            <v>-122815.73792655948</v>
          </cell>
          <cell r="Q1375">
            <v>-122815.73792655948</v>
          </cell>
          <cell r="R1375">
            <v>-122815.73792655948</v>
          </cell>
          <cell r="S1375">
            <v>-122816.56745616334</v>
          </cell>
          <cell r="T1375">
            <v>-122816.56745616334</v>
          </cell>
          <cell r="U1375">
            <v>-122816.56745616334</v>
          </cell>
          <cell r="V1375">
            <v>-122816.56745616334</v>
          </cell>
          <cell r="W1375">
            <v>-122816.56446483766</v>
          </cell>
          <cell r="X1375">
            <v>-122816.56446483766</v>
          </cell>
          <cell r="Y1375">
            <v>-122816.56446483766</v>
          </cell>
          <cell r="Z1375">
            <v>-122816.56446483766</v>
          </cell>
          <cell r="AA1375">
            <v>-117485.3823246726</v>
          </cell>
          <cell r="AB1375">
            <v>-117675.84000000007</v>
          </cell>
          <cell r="AC1375">
            <v>-117675.84000000007</v>
          </cell>
          <cell r="AD1375">
            <v>0</v>
          </cell>
          <cell r="AE1375">
            <v>0</v>
          </cell>
        </row>
        <row r="1376">
          <cell r="A1376" t="str">
            <v>Citi Retail Services RPL Commercial x Liquidating - Net Recoveries</v>
          </cell>
          <cell r="B1376">
            <v>-117480.57000000007</v>
          </cell>
          <cell r="C1376">
            <v>-117480.57000000007</v>
          </cell>
          <cell r="D1376">
            <v>0</v>
          </cell>
          <cell r="F1376" t="str">
            <v>Net Recoveries</v>
          </cell>
          <cell r="G1376">
            <v>-122811.75214016509</v>
          </cell>
          <cell r="H1376">
            <v>-122811.75214016509</v>
          </cell>
          <cell r="I1376">
            <v>-122811.75214016509</v>
          </cell>
          <cell r="J1376">
            <v>-122811.75214016509</v>
          </cell>
          <cell r="K1376">
            <v>-122811.75214016509</v>
          </cell>
          <cell r="L1376">
            <v>-122811.75214016509</v>
          </cell>
          <cell r="M1376">
            <v>-122811.75214016509</v>
          </cell>
          <cell r="N1376">
            <v>-122811.75214016509</v>
          </cell>
          <cell r="O1376">
            <v>-122811.75214016509</v>
          </cell>
          <cell r="P1376">
            <v>-122811.75214016509</v>
          </cell>
          <cell r="Q1376">
            <v>-122811.75214016509</v>
          </cell>
          <cell r="R1376">
            <v>-122811.75214016509</v>
          </cell>
          <cell r="S1376">
            <v>-122811.75214016509</v>
          </cell>
          <cell r="T1376">
            <v>-122811.75214016509</v>
          </cell>
          <cell r="U1376">
            <v>-122811.75214016509</v>
          </cell>
          <cell r="V1376">
            <v>-122811.75214016509</v>
          </cell>
          <cell r="W1376">
            <v>-122811.75214016509</v>
          </cell>
          <cell r="X1376">
            <v>-122811.75214016509</v>
          </cell>
          <cell r="Y1376">
            <v>-122811.75214016509</v>
          </cell>
          <cell r="Z1376">
            <v>-122811.75214016509</v>
          </cell>
          <cell r="AA1376">
            <v>-117480.57000000002</v>
          </cell>
          <cell r="AB1376">
            <v>-117480.57000000007</v>
          </cell>
          <cell r="AC1376">
            <v>-117480.57000000007</v>
          </cell>
          <cell r="AD1376">
            <v>0</v>
          </cell>
          <cell r="AE1376">
            <v>0</v>
          </cell>
        </row>
        <row r="1377">
          <cell r="A1377" t="str">
            <v>Citi Retail Services RPL Commercial x Liquidating - Sales Tax/Loss Share/Other/IAR</v>
          </cell>
          <cell r="B1377">
            <v>0</v>
          </cell>
          <cell r="C1377">
            <v>0</v>
          </cell>
          <cell r="D1377">
            <v>0</v>
          </cell>
          <cell r="F1377" t="str">
            <v>Sales Tax/Loss Share/Other/IAR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</row>
        <row r="1378">
          <cell r="A1378" t="str">
            <v>Citi Retail Services RPL Commercial x Liquidating - Total Adjustments &amp; Refunds %</v>
          </cell>
          <cell r="B1378">
            <v>0.2581436879620661</v>
          </cell>
          <cell r="C1378">
            <v>0.2581436879620661</v>
          </cell>
          <cell r="D1378">
            <v>0</v>
          </cell>
          <cell r="F1378" t="str">
            <v>Total Adjustments &amp; Refunds %</v>
          </cell>
          <cell r="G1378">
            <v>0.25913526883781057</v>
          </cell>
          <cell r="H1378">
            <v>0.25913526883781057</v>
          </cell>
          <cell r="I1378">
            <v>0.25913526883781057</v>
          </cell>
          <cell r="J1378">
            <v>0.25913526883781057</v>
          </cell>
          <cell r="K1378">
            <v>0.25913526883781057</v>
          </cell>
          <cell r="L1378">
            <v>0.25914026075820884</v>
          </cell>
          <cell r="M1378">
            <v>0.25914026328447892</v>
          </cell>
          <cell r="N1378">
            <v>0.258667098240768</v>
          </cell>
          <cell r="O1378">
            <v>0.25866709824076795</v>
          </cell>
          <cell r="P1378">
            <v>0.25866709824076806</v>
          </cell>
          <cell r="Q1378">
            <v>0.25866709824076806</v>
          </cell>
          <cell r="R1378">
            <v>0.258667098240768</v>
          </cell>
          <cell r="S1378">
            <v>0.258667098240768</v>
          </cell>
          <cell r="T1378">
            <v>0.258667098240768</v>
          </cell>
          <cell r="U1378">
            <v>0.258667098240768</v>
          </cell>
          <cell r="V1378">
            <v>0.258667098240768</v>
          </cell>
          <cell r="W1378">
            <v>0.258667098240768</v>
          </cell>
          <cell r="X1378">
            <v>0.25866709824076806</v>
          </cell>
          <cell r="Y1378">
            <v>0.258667098240768</v>
          </cell>
          <cell r="Z1378">
            <v>0.258667098240768</v>
          </cell>
          <cell r="AA1378">
            <v>0.25866709824076806</v>
          </cell>
          <cell r="AB1378">
            <v>0.2581436879620661</v>
          </cell>
          <cell r="AC1378">
            <v>0.2581436879620661</v>
          </cell>
          <cell r="AD1378">
            <v>0</v>
          </cell>
          <cell r="AE1378">
            <v>0</v>
          </cell>
        </row>
        <row r="1379">
          <cell r="A1379" t="str">
            <v>Citi Retail Services RPL Commercial x Liquidating - Bucket 0 to 1 %</v>
          </cell>
          <cell r="F1379" t="str">
            <v>Bucket 0 to 1 %</v>
          </cell>
        </row>
        <row r="1380">
          <cell r="A1380" t="str">
            <v>Citi Retail Services RPL Commercial x Liquidating - Bucket 1 to 2 %</v>
          </cell>
          <cell r="F1380" t="str">
            <v>Bucket 1 to 2 %</v>
          </cell>
        </row>
        <row r="1381">
          <cell r="A1381" t="str">
            <v>Citi Retail Services RPL Commercial x Liquidating - Bucket 2 to 3 %</v>
          </cell>
          <cell r="F1381" t="str">
            <v>Bucket 2 to 3 %</v>
          </cell>
        </row>
        <row r="1382">
          <cell r="A1382" t="str">
            <v>Citi Retail Services RPL Commercial x Liquidating - Bucket 3 to 4 %</v>
          </cell>
          <cell r="F1382" t="str">
            <v>Bucket 3 to 4 %</v>
          </cell>
        </row>
        <row r="1383">
          <cell r="A1383" t="str">
            <v>Citi Retail Services RPL Commercial x Liquidating - Bucket 4 to 5 %</v>
          </cell>
          <cell r="F1383" t="str">
            <v>Bucket 4 to 5 %</v>
          </cell>
        </row>
        <row r="1384">
          <cell r="A1384" t="str">
            <v>Citi Retail Services RPL Commercial x Liquidating - Bucket 5 to 6 %</v>
          </cell>
          <cell r="F1384" t="str">
            <v>Bucket 5 to 6 %</v>
          </cell>
        </row>
        <row r="1385">
          <cell r="A1385" t="str">
            <v>Citi Retail Services RPL Commercial x Liquidating - Bucket 6 to CWO %</v>
          </cell>
          <cell r="F1385" t="str">
            <v>Bucket 6 to CWO %</v>
          </cell>
        </row>
        <row r="1386">
          <cell r="A1386" t="str">
            <v>Citi Retail Services RPL Commercial x Liquidating - Bucket 0 to Bucket 2 % L2</v>
          </cell>
          <cell r="F1386" t="str">
            <v>Bucket 0 to Bucket 2 % L2</v>
          </cell>
        </row>
        <row r="1387">
          <cell r="A1387" t="str">
            <v>Citi Retail Services RPL Commercial x Liquidating - Bucket 2 to Bucket 4 % L2</v>
          </cell>
          <cell r="F1387" t="str">
            <v>Bucket 2 to Bucket 4 % L2</v>
          </cell>
        </row>
        <row r="1388">
          <cell r="A1388" t="str">
            <v>Citi Retail Services RPL Commercial x Liquidating - Bucket 4 to CWO % L3</v>
          </cell>
          <cell r="F1388" t="str">
            <v>Bucket 4 to CWO % L3</v>
          </cell>
        </row>
        <row r="1389">
          <cell r="A1389" t="str">
            <v>Citi Retail Services RPL Commercial x Liquidating - Bucket 0 to CWO % L7</v>
          </cell>
          <cell r="F1389" t="str">
            <v>Bucket 0 to CWO % L7</v>
          </cell>
        </row>
        <row r="1391">
          <cell r="A1391" t="str">
            <v>RPL Commercial Liquidating - Risk ANR</v>
          </cell>
          <cell r="E1391" t="str">
            <v>RPL Commercial Liquidating</v>
          </cell>
          <cell r="F1391" t="str">
            <v>Risk ANR</v>
          </cell>
        </row>
        <row r="1392">
          <cell r="A1392" t="str">
            <v>RPL Commercial Liquidating - Bucket 0 delinquency $</v>
          </cell>
          <cell r="F1392" t="str">
            <v>Bucket 0 delinquency $</v>
          </cell>
        </row>
        <row r="1393">
          <cell r="A1393" t="str">
            <v>RPL Commercial Liquidating - Bucket 1 delinquency $</v>
          </cell>
          <cell r="F1393" t="str">
            <v>Bucket 1 delinquency $</v>
          </cell>
        </row>
        <row r="1394">
          <cell r="A1394" t="str">
            <v>RPL Commercial Liquidating - Bucket 2 delinquency $</v>
          </cell>
          <cell r="F1394" t="str">
            <v>Bucket 2 delinquency $</v>
          </cell>
        </row>
        <row r="1395">
          <cell r="A1395" t="str">
            <v>RPL Commercial Liquidating - Bucket 3 delinquency $</v>
          </cell>
          <cell r="F1395" t="str">
            <v>Bucket 3 delinquency $</v>
          </cell>
        </row>
        <row r="1396">
          <cell r="A1396" t="str">
            <v>RPL Commercial Liquidating - Bucket 4 delinquency $</v>
          </cell>
          <cell r="F1396" t="str">
            <v>Bucket 4 delinquency $</v>
          </cell>
        </row>
        <row r="1397">
          <cell r="A1397" t="str">
            <v>RPL Commercial Liquidating - Bucket 5 delinquency $</v>
          </cell>
          <cell r="F1397" t="str">
            <v>Bucket 5 delinquency $</v>
          </cell>
        </row>
        <row r="1398">
          <cell r="A1398" t="str">
            <v>RPL Commercial Liquidating - Bucket 6 delinquency $</v>
          </cell>
          <cell r="F1398" t="str">
            <v>Bucket 6 delinquency $</v>
          </cell>
        </row>
        <row r="1399">
          <cell r="A1399" t="str">
            <v>RPL Commercial Liquidating - Contractual charge-offs</v>
          </cell>
          <cell r="B1399">
            <v>35155.25</v>
          </cell>
          <cell r="C1399">
            <v>35155.25</v>
          </cell>
          <cell r="D1399">
            <v>0</v>
          </cell>
          <cell r="F1399" t="str">
            <v>Contractual charge-offs</v>
          </cell>
          <cell r="G1399">
            <v>86756.342979044188</v>
          </cell>
          <cell r="H1399">
            <v>86756.342979044188</v>
          </cell>
          <cell r="I1399">
            <v>86756.342979044188</v>
          </cell>
          <cell r="J1399">
            <v>86756.342979044188</v>
          </cell>
          <cell r="K1399">
            <v>86756.342979044188</v>
          </cell>
          <cell r="L1399">
            <v>86756.342979044188</v>
          </cell>
          <cell r="M1399">
            <v>86756.342979044188</v>
          </cell>
          <cell r="N1399">
            <v>86756.342979044188</v>
          </cell>
          <cell r="O1399">
            <v>86756.342979044188</v>
          </cell>
          <cell r="P1399">
            <v>86756.342979044188</v>
          </cell>
          <cell r="Q1399">
            <v>86756.342979044188</v>
          </cell>
          <cell r="R1399">
            <v>86756.342979044188</v>
          </cell>
          <cell r="S1399">
            <v>86756.342979044188</v>
          </cell>
          <cell r="T1399">
            <v>86756.342979044188</v>
          </cell>
          <cell r="U1399">
            <v>86756.342979044188</v>
          </cell>
          <cell r="V1399">
            <v>86756.342979044188</v>
          </cell>
          <cell r="W1399">
            <v>86756.342979044188</v>
          </cell>
          <cell r="X1399">
            <v>86756.342979044188</v>
          </cell>
          <cell r="Y1399">
            <v>86756.342979044188</v>
          </cell>
          <cell r="Z1399">
            <v>86756.342979044188</v>
          </cell>
          <cell r="AA1399">
            <v>86756.342979044188</v>
          </cell>
          <cell r="AB1399">
            <v>35155.25</v>
          </cell>
          <cell r="AC1399">
            <v>35155.25</v>
          </cell>
        </row>
        <row r="1400">
          <cell r="A1400" t="str">
            <v>RPL Commercial Liquidating - Gross Bankruptcy charge-offs</v>
          </cell>
          <cell r="B1400">
            <v>0</v>
          </cell>
          <cell r="C1400">
            <v>0</v>
          </cell>
          <cell r="D1400">
            <v>0</v>
          </cell>
          <cell r="F1400" t="str">
            <v>Gross Bankruptcy charge-offs</v>
          </cell>
          <cell r="G1400">
            <v>6472.178135299323</v>
          </cell>
          <cell r="H1400">
            <v>6472.178135299323</v>
          </cell>
          <cell r="I1400">
            <v>6472.178135299323</v>
          </cell>
          <cell r="J1400">
            <v>6472.178135299323</v>
          </cell>
          <cell r="K1400">
            <v>6472.178135299323</v>
          </cell>
          <cell r="L1400">
            <v>5539.0141735355728</v>
          </cell>
          <cell r="M1400">
            <v>5539.0091865133909</v>
          </cell>
          <cell r="N1400">
            <v>5539.0091865133909</v>
          </cell>
          <cell r="O1400">
            <v>5539.0091865133909</v>
          </cell>
          <cell r="P1400">
            <v>5539.0091865133909</v>
          </cell>
          <cell r="Q1400">
            <v>5539.0091865133909</v>
          </cell>
          <cell r="R1400">
            <v>5539.0091865133909</v>
          </cell>
          <cell r="S1400">
            <v>5539.0091865133909</v>
          </cell>
          <cell r="T1400">
            <v>5539.0091865133909</v>
          </cell>
          <cell r="U1400">
            <v>5539.0091865133909</v>
          </cell>
          <cell r="V1400">
            <v>5539.0091865133909</v>
          </cell>
          <cell r="W1400">
            <v>5539.0091865133909</v>
          </cell>
          <cell r="X1400">
            <v>5539.0091865133909</v>
          </cell>
          <cell r="Y1400">
            <v>5539.0091865133909</v>
          </cell>
          <cell r="Z1400">
            <v>5539.0091865133909</v>
          </cell>
          <cell r="AA1400">
            <v>5539.0091865133909</v>
          </cell>
          <cell r="AB1400">
            <v>0</v>
          </cell>
          <cell r="AC1400">
            <v>0</v>
          </cell>
        </row>
        <row r="1401">
          <cell r="A1401" t="str">
            <v>RPL Commercial Liquidating - Total Gross Accelerated charge-offs</v>
          </cell>
          <cell r="B1401">
            <v>0</v>
          </cell>
          <cell r="C1401">
            <v>0</v>
          </cell>
          <cell r="D1401">
            <v>0</v>
          </cell>
          <cell r="F1401" t="str">
            <v>Total Gross Accelerated charge-offs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</row>
        <row r="1402">
          <cell r="A1402" t="str">
            <v>RPL Commercial Liquidating - NCL Adjustment</v>
          </cell>
          <cell r="B1402">
            <v>-10089.099999999999</v>
          </cell>
          <cell r="C1402">
            <v>-10089.099999999999</v>
          </cell>
          <cell r="D1402">
            <v>0</v>
          </cell>
          <cell r="F1402" t="str">
            <v>NCL Adjustment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-10089.099999999999</v>
          </cell>
          <cell r="AC1402">
            <v>-10089.099999999999</v>
          </cell>
        </row>
        <row r="1403">
          <cell r="A1403" t="str">
            <v>RPL Commercial Liquidating - Small Balance Charge-offs</v>
          </cell>
          <cell r="B1403">
            <v>3797.7000000000003</v>
          </cell>
          <cell r="C1403">
            <v>3797.7000000000003</v>
          </cell>
          <cell r="D1403">
            <v>0</v>
          </cell>
          <cell r="F1403" t="str">
            <v>Small Balance Charge-offs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5898.313900000001</v>
          </cell>
          <cell r="Q1403">
            <v>5898.313900000001</v>
          </cell>
          <cell r="R1403">
            <v>5994.7440999999999</v>
          </cell>
          <cell r="S1403">
            <v>6042.9592000000002</v>
          </cell>
          <cell r="T1403">
            <v>6091.1743000000006</v>
          </cell>
          <cell r="U1403">
            <v>6091.1743000000006</v>
          </cell>
          <cell r="V1403">
            <v>6091.1743000000006</v>
          </cell>
          <cell r="W1403">
            <v>4723.0722666666661</v>
          </cell>
          <cell r="X1403">
            <v>4759.5908666666664</v>
          </cell>
          <cell r="Y1403">
            <v>3740.7345</v>
          </cell>
          <cell r="Z1403">
            <v>3769.2172500000006</v>
          </cell>
          <cell r="AA1403">
            <v>3797.7000000000007</v>
          </cell>
          <cell r="AB1403">
            <v>3797.7000000000003</v>
          </cell>
          <cell r="AC1403">
            <v>3797.7000000000003</v>
          </cell>
        </row>
        <row r="1404">
          <cell r="A1404" t="str">
            <v>RPL Commercial Liquidating - Agency Fees</v>
          </cell>
          <cell r="B1404">
            <v>4890.26</v>
          </cell>
          <cell r="C1404">
            <v>4890.26</v>
          </cell>
          <cell r="D1404">
            <v>0</v>
          </cell>
          <cell r="F1404" t="str">
            <v>Agency Fees</v>
          </cell>
          <cell r="G1404">
            <v>3868.17</v>
          </cell>
          <cell r="H1404">
            <v>3868.17</v>
          </cell>
          <cell r="I1404">
            <v>3868.17</v>
          </cell>
          <cell r="J1404">
            <v>3868.17</v>
          </cell>
          <cell r="K1404">
            <v>3868.17</v>
          </cell>
          <cell r="L1404">
            <v>3868.17</v>
          </cell>
          <cell r="M1404">
            <v>3868.17</v>
          </cell>
          <cell r="N1404">
            <v>3868.17</v>
          </cell>
          <cell r="O1404">
            <v>3868.17</v>
          </cell>
          <cell r="P1404">
            <v>3868.17</v>
          </cell>
          <cell r="Q1404">
            <v>3868.17</v>
          </cell>
          <cell r="R1404">
            <v>3868.17</v>
          </cell>
          <cell r="S1404">
            <v>3868.17</v>
          </cell>
          <cell r="T1404">
            <v>3868.17</v>
          </cell>
          <cell r="U1404">
            <v>3868.17</v>
          </cell>
          <cell r="V1404">
            <v>3868.17</v>
          </cell>
          <cell r="W1404">
            <v>3868.17</v>
          </cell>
          <cell r="X1404">
            <v>3868.17</v>
          </cell>
          <cell r="Y1404">
            <v>3868.17</v>
          </cell>
          <cell r="Z1404">
            <v>3868.17</v>
          </cell>
          <cell r="AA1404">
            <v>4890.26</v>
          </cell>
          <cell r="AB1404">
            <v>4890.26</v>
          </cell>
          <cell r="AC1404">
            <v>4890.26</v>
          </cell>
        </row>
        <row r="1405">
          <cell r="A1405" t="str">
            <v>RPL Commercial Liquidating - Total Collections recoveries</v>
          </cell>
          <cell r="B1405">
            <v>-13514.130000000001</v>
          </cell>
          <cell r="C1405">
            <v>-13514.130000000001</v>
          </cell>
          <cell r="D1405">
            <v>0</v>
          </cell>
          <cell r="F1405" t="str">
            <v>Total Collections recoveries</v>
          </cell>
          <cell r="G1405">
            <v>-12702.73</v>
          </cell>
          <cell r="H1405">
            <v>-12702.73</v>
          </cell>
          <cell r="I1405">
            <v>-12702.73</v>
          </cell>
          <cell r="J1405">
            <v>-12702.73</v>
          </cell>
          <cell r="K1405">
            <v>-12702.73</v>
          </cell>
          <cell r="L1405">
            <v>-12702.73</v>
          </cell>
          <cell r="M1405">
            <v>-12702.73</v>
          </cell>
          <cell r="N1405">
            <v>-12702.73</v>
          </cell>
          <cell r="O1405">
            <v>-12702.73</v>
          </cell>
          <cell r="P1405">
            <v>-12702.73</v>
          </cell>
          <cell r="Q1405">
            <v>-12702.73</v>
          </cell>
          <cell r="R1405">
            <v>-12702.73</v>
          </cell>
          <cell r="S1405">
            <v>-12702.73</v>
          </cell>
          <cell r="T1405">
            <v>-12702.73</v>
          </cell>
          <cell r="U1405">
            <v>-12702.73</v>
          </cell>
          <cell r="V1405">
            <v>-12702.73</v>
          </cell>
          <cell r="W1405">
            <v>-12702.73</v>
          </cell>
          <cell r="X1405">
            <v>-12702.73</v>
          </cell>
          <cell r="Y1405">
            <v>-12702.73</v>
          </cell>
          <cell r="Z1405">
            <v>-12702.73</v>
          </cell>
          <cell r="AA1405">
            <v>-12702.73</v>
          </cell>
          <cell r="AB1405">
            <v>-13514.130000000001</v>
          </cell>
          <cell r="AC1405">
            <v>-13514.130000000001</v>
          </cell>
        </row>
        <row r="1406">
          <cell r="A1406" t="str">
            <v>RPL Commercial Liquidating - Written Off Asset Sales</v>
          </cell>
          <cell r="B1406">
            <v>0</v>
          </cell>
          <cell r="C1406">
            <v>0</v>
          </cell>
          <cell r="D1406">
            <v>0</v>
          </cell>
          <cell r="F1406" t="str">
            <v>Written Off Asset Sales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</row>
        <row r="1407">
          <cell r="A1407" t="str">
            <v>RPL Commercial Liquidating - Sales Tax</v>
          </cell>
          <cell r="B1407">
            <v>0</v>
          </cell>
          <cell r="C1407">
            <v>0</v>
          </cell>
          <cell r="D1407">
            <v>0</v>
          </cell>
          <cell r="F1407" t="str">
            <v>Sales Tax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</row>
        <row r="1408">
          <cell r="A1408" t="str">
            <v>RPL Commercial Liquidating - Loss Share</v>
          </cell>
          <cell r="B1408">
            <v>0</v>
          </cell>
          <cell r="C1408">
            <v>0</v>
          </cell>
          <cell r="D1408">
            <v>0</v>
          </cell>
          <cell r="F1408" t="str">
            <v>Loss Share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</row>
        <row r="1409">
          <cell r="A1409" t="str">
            <v>RPL Commercial Liquidating - NCL Task</v>
          </cell>
          <cell r="B1409">
            <v>0</v>
          </cell>
          <cell r="C1409">
            <v>0</v>
          </cell>
          <cell r="D1409">
            <v>0</v>
          </cell>
          <cell r="F1409" t="str">
            <v>NCL Task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</row>
        <row r="1410">
          <cell r="A1410" t="str">
            <v>RPL Commercial Liquidating - Misc1</v>
          </cell>
          <cell r="B1410">
            <v>0</v>
          </cell>
          <cell r="C1410">
            <v>0</v>
          </cell>
          <cell r="D1410">
            <v>0</v>
          </cell>
          <cell r="F1410" t="str">
            <v>Misc1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</row>
        <row r="1411">
          <cell r="A1411" t="str">
            <v>RPL Commercial Liquidating - Misc2</v>
          </cell>
          <cell r="B1411">
            <v>0</v>
          </cell>
          <cell r="C1411">
            <v>0</v>
          </cell>
          <cell r="D1411">
            <v>0</v>
          </cell>
          <cell r="F1411" t="str">
            <v>Misc2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</row>
        <row r="1412">
          <cell r="A1412" t="str">
            <v>RPL Commercial Liquidating - Misc3</v>
          </cell>
          <cell r="B1412">
            <v>0</v>
          </cell>
          <cell r="C1412">
            <v>0</v>
          </cell>
          <cell r="D1412">
            <v>0</v>
          </cell>
          <cell r="F1412" t="str">
            <v>Misc3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</row>
        <row r="1413">
          <cell r="A1413" t="str">
            <v>RPL Commercial Liquidating - Total Adjustments &amp; Refunds</v>
          </cell>
          <cell r="B1413">
            <v>-7806.1200000000008</v>
          </cell>
          <cell r="C1413">
            <v>-7806.1200000000008</v>
          </cell>
          <cell r="D1413">
            <v>0</v>
          </cell>
          <cell r="F1413" t="str">
            <v>Total Adjustments &amp; Refunds</v>
          </cell>
          <cell r="G1413">
            <v>-13792.263794814977</v>
          </cell>
          <cell r="H1413">
            <v>-13792.263794814977</v>
          </cell>
          <cell r="I1413">
            <v>-13792.263794814977</v>
          </cell>
          <cell r="J1413">
            <v>-13792.263794814977</v>
          </cell>
          <cell r="K1413">
            <v>-13792.263794814977</v>
          </cell>
          <cell r="L1413">
            <v>-13659.796495676879</v>
          </cell>
          <cell r="M1413">
            <v>-13659.794448846409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-7806.1200000000008</v>
          </cell>
          <cell r="AC1413">
            <v>-7806.1200000000008</v>
          </cell>
        </row>
        <row r="1414">
          <cell r="A1414" t="str">
            <v>RPL Commercial Liquidating - Impaired Asset Reserve</v>
          </cell>
          <cell r="B1414">
            <v>0</v>
          </cell>
          <cell r="C1414">
            <v>0</v>
          </cell>
          <cell r="D1414">
            <v>0</v>
          </cell>
          <cell r="F1414" t="str">
            <v>Impaired Asset Reserve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</row>
        <row r="1415">
          <cell r="A1415" t="str">
            <v>RPL Commercial Liquidating - Total Net Credit Loss</v>
          </cell>
          <cell r="B1415">
            <v>12433.859999999999</v>
          </cell>
          <cell r="C1415">
            <v>12433.859999999999</v>
          </cell>
          <cell r="D1415">
            <v>0</v>
          </cell>
          <cell r="F1415" t="str">
            <v>Total Net Credit Loss</v>
          </cell>
          <cell r="G1415">
            <v>70601.697319528539</v>
          </cell>
          <cell r="H1415">
            <v>70601.697319528539</v>
          </cell>
          <cell r="I1415">
            <v>70601.697319528539</v>
          </cell>
          <cell r="J1415">
            <v>70601.697319528539</v>
          </cell>
          <cell r="K1415">
            <v>70601.697319528539</v>
          </cell>
          <cell r="L1415">
            <v>69801.000656902877</v>
          </cell>
          <cell r="M1415">
            <v>69800.997716711165</v>
          </cell>
          <cell r="N1415">
            <v>83460.792165557577</v>
          </cell>
          <cell r="O1415">
            <v>83460.792165557577</v>
          </cell>
          <cell r="P1415">
            <v>89359.106065557571</v>
          </cell>
          <cell r="Q1415">
            <v>89359.106065557571</v>
          </cell>
          <cell r="R1415">
            <v>89455.536265557574</v>
          </cell>
          <cell r="S1415">
            <v>89503.751365557575</v>
          </cell>
          <cell r="T1415">
            <v>89551.966465557576</v>
          </cell>
          <cell r="U1415">
            <v>89551.966465557576</v>
          </cell>
          <cell r="V1415">
            <v>89551.966465557576</v>
          </cell>
          <cell r="W1415">
            <v>88183.864432224247</v>
          </cell>
          <cell r="X1415">
            <v>88220.383032224243</v>
          </cell>
          <cell r="Y1415">
            <v>87201.526665557583</v>
          </cell>
          <cell r="Z1415">
            <v>87230.009415557579</v>
          </cell>
          <cell r="AA1415">
            <v>88280.582165557571</v>
          </cell>
          <cell r="AB1415">
            <v>12433.859999999999</v>
          </cell>
          <cell r="AC1415">
            <v>12433.859999999999</v>
          </cell>
          <cell r="AD1415">
            <v>0</v>
          </cell>
          <cell r="AE1415">
            <v>0</v>
          </cell>
        </row>
        <row r="1416">
          <cell r="A1416" t="str">
            <v>RPL Commercial Liquidating - Total Net Credit Loss - Sum</v>
          </cell>
          <cell r="B1416">
            <v>12433.860000000002</v>
          </cell>
          <cell r="C1416">
            <v>12433.860000000002</v>
          </cell>
          <cell r="D1416">
            <v>0</v>
          </cell>
          <cell r="F1416" t="str">
            <v>Total Net Credit Loss - Sum</v>
          </cell>
          <cell r="G1416">
            <v>70601.697319528539</v>
          </cell>
          <cell r="H1416">
            <v>70601.697319528539</v>
          </cell>
          <cell r="I1416">
            <v>70601.697319528539</v>
          </cell>
          <cell r="J1416">
            <v>70601.697319528539</v>
          </cell>
          <cell r="K1416">
            <v>70601.697319528539</v>
          </cell>
          <cell r="L1416">
            <v>69801.000656902877</v>
          </cell>
          <cell r="M1416">
            <v>69800.997716711165</v>
          </cell>
          <cell r="N1416">
            <v>83460.792165557577</v>
          </cell>
          <cell r="O1416">
            <v>83460.792165557577</v>
          </cell>
          <cell r="P1416">
            <v>89359.106065557571</v>
          </cell>
          <cell r="Q1416">
            <v>89359.106065557571</v>
          </cell>
          <cell r="R1416">
            <v>89455.536265557574</v>
          </cell>
          <cell r="S1416">
            <v>89503.751365557575</v>
          </cell>
          <cell r="T1416">
            <v>89551.966465557576</v>
          </cell>
          <cell r="U1416">
            <v>89551.966465557576</v>
          </cell>
          <cell r="V1416">
            <v>89551.966465557576</v>
          </cell>
          <cell r="W1416">
            <v>88183.864432224247</v>
          </cell>
          <cell r="X1416">
            <v>88220.383032224243</v>
          </cell>
          <cell r="Y1416">
            <v>87201.526665557583</v>
          </cell>
          <cell r="Z1416">
            <v>87230.009415557579</v>
          </cell>
          <cell r="AA1416">
            <v>88280.582165557571</v>
          </cell>
          <cell r="AB1416">
            <v>12433.860000000002</v>
          </cell>
          <cell r="AC1416">
            <v>12433.860000000002</v>
          </cell>
          <cell r="AD1416">
            <v>0</v>
          </cell>
          <cell r="AE1416">
            <v>0</v>
          </cell>
        </row>
        <row r="1417">
          <cell r="A1417" t="str">
            <v>RPL Commercial Liquidating - Total Net Credit Loss - Check</v>
          </cell>
          <cell r="B1417">
            <v>0</v>
          </cell>
          <cell r="C1417">
            <v>0</v>
          </cell>
          <cell r="D1417">
            <v>0</v>
          </cell>
          <cell r="F1417" t="str">
            <v>Total Net Credit Loss - Check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</row>
        <row r="1418">
          <cell r="A1418" t="str">
            <v>RPL Commercial Liquidating - Credit Loss (pre Adj. &amp; Ref)</v>
          </cell>
          <cell r="B1418">
            <v>20239.980000000003</v>
          </cell>
          <cell r="C1418">
            <v>20239.980000000003</v>
          </cell>
          <cell r="D1418">
            <v>0</v>
          </cell>
          <cell r="F1418" t="str">
            <v>Credit Loss (pre Adj. &amp; Ref)</v>
          </cell>
          <cell r="G1418">
            <v>84393.961114343518</v>
          </cell>
          <cell r="H1418">
            <v>84393.961114343518</v>
          </cell>
          <cell r="I1418">
            <v>84393.961114343518</v>
          </cell>
          <cell r="J1418">
            <v>84393.961114343518</v>
          </cell>
          <cell r="K1418">
            <v>84393.961114343518</v>
          </cell>
          <cell r="L1418">
            <v>83460.797152579762</v>
          </cell>
          <cell r="M1418">
            <v>83460.792165557577</v>
          </cell>
          <cell r="N1418">
            <v>83460.792165557577</v>
          </cell>
          <cell r="O1418">
            <v>83460.792165557577</v>
          </cell>
          <cell r="P1418">
            <v>89359.106065557571</v>
          </cell>
          <cell r="Q1418">
            <v>89359.106065557571</v>
          </cell>
          <cell r="R1418">
            <v>89455.536265557574</v>
          </cell>
          <cell r="S1418">
            <v>89503.751365557575</v>
          </cell>
          <cell r="T1418">
            <v>89551.966465557576</v>
          </cell>
          <cell r="U1418">
            <v>89551.966465557576</v>
          </cell>
          <cell r="V1418">
            <v>89551.966465557576</v>
          </cell>
          <cell r="W1418">
            <v>88183.864432224247</v>
          </cell>
          <cell r="X1418">
            <v>88220.383032224243</v>
          </cell>
          <cell r="Y1418">
            <v>87201.526665557583</v>
          </cell>
          <cell r="Z1418">
            <v>87230.009415557579</v>
          </cell>
          <cell r="AA1418">
            <v>88280.582165557571</v>
          </cell>
          <cell r="AB1418">
            <v>20239.980000000003</v>
          </cell>
          <cell r="AC1418">
            <v>20239.980000000003</v>
          </cell>
          <cell r="AD1418">
            <v>0</v>
          </cell>
          <cell r="AE1418">
            <v>0</v>
          </cell>
        </row>
        <row r="1419">
          <cell r="A1419" t="str">
            <v>RPL Commercial Liquidating - Gross Charge-Offs</v>
          </cell>
          <cell r="B1419">
            <v>28863.850000000002</v>
          </cell>
          <cell r="C1419">
            <v>28863.850000000002</v>
          </cell>
          <cell r="D1419">
            <v>0</v>
          </cell>
          <cell r="F1419" t="str">
            <v>Gross Charge-Offs</v>
          </cell>
          <cell r="G1419">
            <v>93228.521114343515</v>
          </cell>
          <cell r="H1419">
            <v>93228.521114343515</v>
          </cell>
          <cell r="I1419">
            <v>93228.521114343515</v>
          </cell>
          <cell r="J1419">
            <v>93228.521114343515</v>
          </cell>
          <cell r="K1419">
            <v>93228.521114343515</v>
          </cell>
          <cell r="L1419">
            <v>92295.35715257976</v>
          </cell>
          <cell r="M1419">
            <v>92295.352165557575</v>
          </cell>
          <cell r="N1419">
            <v>92295.352165557575</v>
          </cell>
          <cell r="O1419">
            <v>92295.352165557575</v>
          </cell>
          <cell r="P1419">
            <v>98193.666065557569</v>
          </cell>
          <cell r="Q1419">
            <v>98193.666065557569</v>
          </cell>
          <cell r="R1419">
            <v>98290.096265557571</v>
          </cell>
          <cell r="S1419">
            <v>98338.311365557573</v>
          </cell>
          <cell r="T1419">
            <v>98386.526465557574</v>
          </cell>
          <cell r="U1419">
            <v>98386.526465557574</v>
          </cell>
          <cell r="V1419">
            <v>98386.526465557574</v>
          </cell>
          <cell r="W1419">
            <v>97018.424432224245</v>
          </cell>
          <cell r="X1419">
            <v>97054.943032224241</v>
          </cell>
          <cell r="Y1419">
            <v>96036.086665557581</v>
          </cell>
          <cell r="Z1419">
            <v>96064.569415557577</v>
          </cell>
          <cell r="AA1419">
            <v>96093.052165557572</v>
          </cell>
          <cell r="AB1419">
            <v>28863.850000000002</v>
          </cell>
          <cell r="AC1419">
            <v>28863.850000000002</v>
          </cell>
          <cell r="AD1419">
            <v>0</v>
          </cell>
          <cell r="AE1419">
            <v>0</v>
          </cell>
        </row>
        <row r="1420">
          <cell r="A1420" t="str">
            <v>RPL Commercial Liquidating - SBWO &amp; Other Adj</v>
          </cell>
          <cell r="B1420">
            <v>-6291.3999999999978</v>
          </cell>
          <cell r="C1420">
            <v>-6291.3999999999978</v>
          </cell>
          <cell r="D1420">
            <v>0</v>
          </cell>
          <cell r="F1420" t="str">
            <v>SBWO &amp; Other Adj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5898.313900000001</v>
          </cell>
          <cell r="Q1420">
            <v>5898.313900000001</v>
          </cell>
          <cell r="R1420">
            <v>5994.7440999999999</v>
          </cell>
          <cell r="S1420">
            <v>6042.9592000000002</v>
          </cell>
          <cell r="T1420">
            <v>6091.1743000000006</v>
          </cell>
          <cell r="U1420">
            <v>6091.1743000000006</v>
          </cell>
          <cell r="V1420">
            <v>6091.1743000000006</v>
          </cell>
          <cell r="W1420">
            <v>4723.0722666666661</v>
          </cell>
          <cell r="X1420">
            <v>4759.5908666666664</v>
          </cell>
          <cell r="Y1420">
            <v>3740.7345</v>
          </cell>
          <cell r="Z1420">
            <v>3769.2172500000006</v>
          </cell>
          <cell r="AA1420">
            <v>3797.7000000000007</v>
          </cell>
          <cell r="AB1420">
            <v>-6291.3999999999978</v>
          </cell>
          <cell r="AC1420">
            <v>-6291.3999999999978</v>
          </cell>
          <cell r="AD1420">
            <v>0</v>
          </cell>
          <cell r="AE1420">
            <v>0</v>
          </cell>
        </row>
        <row r="1421">
          <cell r="A1421" t="str">
            <v>RPL Commercial Liquidating - Total Recoveries &amp; Other</v>
          </cell>
          <cell r="B1421">
            <v>-8623.8700000000008</v>
          </cell>
          <cell r="C1421">
            <v>-8623.8700000000008</v>
          </cell>
          <cell r="D1421">
            <v>0</v>
          </cell>
          <cell r="F1421" t="str">
            <v>Total Recoveries &amp; Other</v>
          </cell>
          <cell r="G1421">
            <v>-8834.56</v>
          </cell>
          <cell r="H1421">
            <v>-8834.56</v>
          </cell>
          <cell r="I1421">
            <v>-8834.56</v>
          </cell>
          <cell r="J1421">
            <v>-8834.56</v>
          </cell>
          <cell r="K1421">
            <v>-8834.56</v>
          </cell>
          <cell r="L1421">
            <v>-8834.56</v>
          </cell>
          <cell r="M1421">
            <v>-8834.56</v>
          </cell>
          <cell r="N1421">
            <v>-8834.56</v>
          </cell>
          <cell r="O1421">
            <v>-8834.56</v>
          </cell>
          <cell r="P1421">
            <v>-8834.56</v>
          </cell>
          <cell r="Q1421">
            <v>-8834.56</v>
          </cell>
          <cell r="R1421">
            <v>-8834.56</v>
          </cell>
          <cell r="S1421">
            <v>-8834.56</v>
          </cell>
          <cell r="T1421">
            <v>-8834.56</v>
          </cell>
          <cell r="U1421">
            <v>-8834.56</v>
          </cell>
          <cell r="V1421">
            <v>-8834.56</v>
          </cell>
          <cell r="W1421">
            <v>-8834.56</v>
          </cell>
          <cell r="X1421">
            <v>-8834.56</v>
          </cell>
          <cell r="Y1421">
            <v>-8834.56</v>
          </cell>
          <cell r="Z1421">
            <v>-8834.56</v>
          </cell>
          <cell r="AA1421">
            <v>-7812.4699999999993</v>
          </cell>
          <cell r="AB1421">
            <v>-8623.8700000000008</v>
          </cell>
          <cell r="AC1421">
            <v>-8623.8700000000008</v>
          </cell>
          <cell r="AD1421">
            <v>0</v>
          </cell>
          <cell r="AE1421">
            <v>0</v>
          </cell>
        </row>
        <row r="1422">
          <cell r="A1422" t="str">
            <v>RPL Commercial Liquidating - Net Recoveries</v>
          </cell>
          <cell r="B1422">
            <v>-8623.8700000000008</v>
          </cell>
          <cell r="C1422">
            <v>-8623.8700000000008</v>
          </cell>
          <cell r="D1422">
            <v>0</v>
          </cell>
          <cell r="F1422" t="str">
            <v>Net Recoveries</v>
          </cell>
          <cell r="G1422">
            <v>-8834.56</v>
          </cell>
          <cell r="H1422">
            <v>-8834.56</v>
          </cell>
          <cell r="I1422">
            <v>-8834.56</v>
          </cell>
          <cell r="J1422">
            <v>-8834.56</v>
          </cell>
          <cell r="K1422">
            <v>-8834.56</v>
          </cell>
          <cell r="L1422">
            <v>-8834.56</v>
          </cell>
          <cell r="M1422">
            <v>-8834.56</v>
          </cell>
          <cell r="N1422">
            <v>-8834.56</v>
          </cell>
          <cell r="O1422">
            <v>-8834.56</v>
          </cell>
          <cell r="P1422">
            <v>-8834.56</v>
          </cell>
          <cell r="Q1422">
            <v>-8834.56</v>
          </cell>
          <cell r="R1422">
            <v>-8834.56</v>
          </cell>
          <cell r="S1422">
            <v>-8834.56</v>
          </cell>
          <cell r="T1422">
            <v>-8834.56</v>
          </cell>
          <cell r="U1422">
            <v>-8834.56</v>
          </cell>
          <cell r="V1422">
            <v>-8834.56</v>
          </cell>
          <cell r="W1422">
            <v>-8834.56</v>
          </cell>
          <cell r="X1422">
            <v>-8834.56</v>
          </cell>
          <cell r="Y1422">
            <v>-8834.56</v>
          </cell>
          <cell r="Z1422">
            <v>-8834.56</v>
          </cell>
          <cell r="AA1422">
            <v>-7812.4699999999993</v>
          </cell>
          <cell r="AB1422">
            <v>-8623.8700000000008</v>
          </cell>
          <cell r="AC1422">
            <v>-8623.8700000000008</v>
          </cell>
          <cell r="AD1422">
            <v>0</v>
          </cell>
          <cell r="AE1422">
            <v>0</v>
          </cell>
        </row>
        <row r="1423">
          <cell r="A1423" t="str">
            <v>RPL Commercial Liquidating - Sales Tax/Loss Share/Other/IAR</v>
          </cell>
          <cell r="B1423">
            <v>0</v>
          </cell>
          <cell r="C1423">
            <v>0</v>
          </cell>
          <cell r="D1423">
            <v>0</v>
          </cell>
          <cell r="F1423" t="str">
            <v>Sales Tax/Loss Share/Other/IAR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</row>
        <row r="1424">
          <cell r="A1424" t="str">
            <v>RPL Commercial Liquidating - Total Adjustments &amp; Refunds %</v>
          </cell>
          <cell r="B1424">
            <v>0.22204706267200491</v>
          </cell>
          <cell r="C1424">
            <v>0.22204706267200491</v>
          </cell>
          <cell r="D1424">
            <v>0</v>
          </cell>
          <cell r="F1424" t="str">
            <v>Total Adjustments &amp; Refunds %</v>
          </cell>
          <cell r="G1424">
            <v>0.14794039023636288</v>
          </cell>
          <cell r="H1424">
            <v>0.14794039023636288</v>
          </cell>
          <cell r="I1424">
            <v>0.14794039023636288</v>
          </cell>
          <cell r="J1424">
            <v>0.14794039023636288</v>
          </cell>
          <cell r="K1424">
            <v>0.14794039023636288</v>
          </cell>
          <cell r="L1424">
            <v>0.14800090618962486</v>
          </cell>
          <cell r="M1424">
            <v>0.14800089200964031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0.22204706267200491</v>
          </cell>
          <cell r="AC1424">
            <v>0.22204706267200491</v>
          </cell>
          <cell r="AD1424">
            <v>0</v>
          </cell>
          <cell r="AE1424">
            <v>0</v>
          </cell>
        </row>
        <row r="1425">
          <cell r="A1425" t="str">
            <v>RPL Commercial Liquidating - Bucket 0 to 1 %</v>
          </cell>
          <cell r="F1425" t="str">
            <v>Bucket 0 to 1 %</v>
          </cell>
        </row>
        <row r="1426">
          <cell r="A1426" t="str">
            <v>RPL Commercial Liquidating - Bucket 1 to 2 %</v>
          </cell>
          <cell r="F1426" t="str">
            <v>Bucket 1 to 2 %</v>
          </cell>
        </row>
        <row r="1427">
          <cell r="A1427" t="str">
            <v>RPL Commercial Liquidating - Bucket 2 to 3 %</v>
          </cell>
          <cell r="F1427" t="str">
            <v>Bucket 2 to 3 %</v>
          </cell>
        </row>
        <row r="1428">
          <cell r="A1428" t="str">
            <v>RPL Commercial Liquidating - Bucket 3 to 4 %</v>
          </cell>
          <cell r="F1428" t="str">
            <v>Bucket 3 to 4 %</v>
          </cell>
        </row>
        <row r="1429">
          <cell r="A1429" t="str">
            <v>RPL Commercial Liquidating - Bucket 4 to 5 %</v>
          </cell>
          <cell r="F1429" t="str">
            <v>Bucket 4 to 5 %</v>
          </cell>
        </row>
        <row r="1430">
          <cell r="A1430" t="str">
            <v>RPL Commercial Liquidating - Bucket 5 to 6 %</v>
          </cell>
          <cell r="F1430" t="str">
            <v>Bucket 5 to 6 %</v>
          </cell>
        </row>
        <row r="1431">
          <cell r="A1431" t="str">
            <v>RPL Commercial Liquidating - Bucket 6 to CWO %</v>
          </cell>
          <cell r="F1431" t="str">
            <v>Bucket 6 to CWO %</v>
          </cell>
        </row>
        <row r="1432">
          <cell r="A1432" t="str">
            <v>RPL Commercial Liquidating - Bucket 0 to Bucket 2 % L2</v>
          </cell>
          <cell r="F1432" t="str">
            <v>Bucket 0 to Bucket 2 % L2</v>
          </cell>
        </row>
        <row r="1433">
          <cell r="A1433" t="str">
            <v>RPL Commercial Liquidating - Bucket 2 to Bucket 4 % L2</v>
          </cell>
          <cell r="F1433" t="str">
            <v>Bucket 2 to Bucket 4 % L2</v>
          </cell>
        </row>
        <row r="1434">
          <cell r="A1434" t="str">
            <v>RPL Commercial Liquidating - Bucket 4 to CWO % L3</v>
          </cell>
          <cell r="F1434" t="str">
            <v>Bucket 4 to CWO % L3</v>
          </cell>
        </row>
        <row r="1435">
          <cell r="A1435" t="str">
            <v>RPL Commercial Liquidating - Bucket 0 to CWO % L7</v>
          </cell>
          <cell r="F1435" t="str">
            <v>Bucket 0 to CWO % L7</v>
          </cell>
        </row>
        <row r="1437">
          <cell r="A1437" t="str">
            <v>Oil Private Label - Risk ANR</v>
          </cell>
          <cell r="E1437" t="str">
            <v>Oil Private Label</v>
          </cell>
          <cell r="F1437" t="str">
            <v>Risk ANR</v>
          </cell>
        </row>
        <row r="1438">
          <cell r="A1438" t="str">
            <v>Oil Private Label - Bucket 0 delinquency $</v>
          </cell>
          <cell r="F1438" t="str">
            <v>Bucket 0 delinquency $</v>
          </cell>
        </row>
        <row r="1439">
          <cell r="A1439" t="str">
            <v>Oil Private Label - Bucket 1 delinquency $</v>
          </cell>
          <cell r="F1439" t="str">
            <v>Bucket 1 delinquency $</v>
          </cell>
        </row>
        <row r="1440">
          <cell r="A1440" t="str">
            <v>Oil Private Label - Bucket 2 delinquency $</v>
          </cell>
          <cell r="F1440" t="str">
            <v>Bucket 2 delinquency $</v>
          </cell>
        </row>
        <row r="1441">
          <cell r="A1441" t="str">
            <v>Oil Private Label - Bucket 3 delinquency $</v>
          </cell>
          <cell r="F1441" t="str">
            <v>Bucket 3 delinquency $</v>
          </cell>
        </row>
        <row r="1442">
          <cell r="A1442" t="str">
            <v>Oil Private Label - Bucket 4 delinquency $</v>
          </cell>
          <cell r="F1442" t="str">
            <v>Bucket 4 delinquency $</v>
          </cell>
        </row>
        <row r="1443">
          <cell r="A1443" t="str">
            <v>Oil Private Label - Bucket 5 delinquency $</v>
          </cell>
          <cell r="F1443" t="str">
            <v>Bucket 5 delinquency $</v>
          </cell>
        </row>
        <row r="1444">
          <cell r="A1444" t="str">
            <v>Oil Private Label - Bucket 6 delinquency $</v>
          </cell>
          <cell r="F1444" t="str">
            <v>Bucket 6 delinquency $</v>
          </cell>
        </row>
        <row r="1445">
          <cell r="A1445" t="str">
            <v>Oil Private Label - Contractual charge-offs</v>
          </cell>
          <cell r="B1445">
            <v>6411962.1100000003</v>
          </cell>
          <cell r="C1445">
            <v>6411962.1100000003</v>
          </cell>
          <cell r="D1445">
            <v>0</v>
          </cell>
          <cell r="F1445" t="str">
            <v>Contractual charge-offs</v>
          </cell>
          <cell r="G1445">
            <v>6295330.0909493389</v>
          </cell>
          <cell r="H1445">
            <v>6295330.0909493389</v>
          </cell>
          <cell r="I1445">
            <v>6295330.0909493389</v>
          </cell>
          <cell r="J1445">
            <v>6295330.0909493389</v>
          </cell>
          <cell r="K1445">
            <v>6295330.0909493389</v>
          </cell>
          <cell r="L1445">
            <v>6295330.0909493389</v>
          </cell>
          <cell r="M1445">
            <v>6295330.0909493389</v>
          </cell>
          <cell r="N1445">
            <v>6295330.0909493389</v>
          </cell>
          <cell r="O1445">
            <v>6295330.0909493389</v>
          </cell>
          <cell r="P1445">
            <v>6295330.0809493391</v>
          </cell>
          <cell r="Q1445">
            <v>6295330.0809493391</v>
          </cell>
          <cell r="R1445">
            <v>6342330.0809493391</v>
          </cell>
          <cell r="S1445">
            <v>6482330.0809493391</v>
          </cell>
          <cell r="T1445">
            <v>6482330.0809493391</v>
          </cell>
          <cell r="U1445">
            <v>6482330.0809493391</v>
          </cell>
          <cell r="V1445">
            <v>6482330.0809493391</v>
          </cell>
          <cell r="W1445">
            <v>6482330.0809493391</v>
          </cell>
          <cell r="X1445">
            <v>6482330.0809493391</v>
          </cell>
          <cell r="Y1445">
            <v>6482330.0809493391</v>
          </cell>
          <cell r="Z1445">
            <v>6487330.08094934</v>
          </cell>
          <cell r="AA1445">
            <v>6411962.1100000013</v>
          </cell>
          <cell r="AB1445">
            <v>6411962.1100000003</v>
          </cell>
          <cell r="AC1445">
            <v>6411962.1100000003</v>
          </cell>
          <cell r="AD1445">
            <v>0</v>
          </cell>
          <cell r="AE1445">
            <v>0</v>
          </cell>
        </row>
        <row r="1446">
          <cell r="A1446" t="str">
            <v>Oil Private Label - Gross Bankruptcy charge-offs</v>
          </cell>
          <cell r="B1446">
            <v>1560569.9400000002</v>
          </cell>
          <cell r="C1446">
            <v>1560569.9400000002</v>
          </cell>
          <cell r="D1446">
            <v>0</v>
          </cell>
          <cell r="F1446" t="str">
            <v>Gross Bankruptcy charge-offs</v>
          </cell>
          <cell r="G1446">
            <v>1786153.8032933518</v>
          </cell>
          <cell r="H1446">
            <v>1786153.8032933518</v>
          </cell>
          <cell r="I1446">
            <v>1786153.8032933518</v>
          </cell>
          <cell r="J1446">
            <v>1786153.8032933518</v>
          </cell>
          <cell r="K1446">
            <v>1786153.8032933518</v>
          </cell>
          <cell r="L1446">
            <v>1786153.8032933518</v>
          </cell>
          <cell r="M1446">
            <v>1786153.8032933518</v>
          </cell>
          <cell r="N1446">
            <v>1786153.8032933518</v>
          </cell>
          <cell r="O1446">
            <v>1786153.8032933518</v>
          </cell>
          <cell r="P1446">
            <v>1786153.8032933518</v>
          </cell>
          <cell r="Q1446">
            <v>1786153.8032933518</v>
          </cell>
          <cell r="R1446">
            <v>1786153.8032933518</v>
          </cell>
          <cell r="S1446">
            <v>1743555.1333321899</v>
          </cell>
          <cell r="T1446">
            <v>1700956.463371028</v>
          </cell>
          <cell r="U1446">
            <v>1700956.463371028</v>
          </cell>
          <cell r="V1446">
            <v>1700956.463371028</v>
          </cell>
          <cell r="W1446">
            <v>1658357.793409866</v>
          </cell>
          <cell r="X1446">
            <v>1658357.793409866</v>
          </cell>
          <cell r="Y1446">
            <v>1562281.9446303723</v>
          </cell>
          <cell r="Z1446">
            <v>1554892.3794330279</v>
          </cell>
          <cell r="AA1446">
            <v>1560569.9400000004</v>
          </cell>
          <cell r="AB1446">
            <v>1560569.9400000002</v>
          </cell>
          <cell r="AC1446">
            <v>1560569.9400000002</v>
          </cell>
          <cell r="AD1446">
            <v>0</v>
          </cell>
          <cell r="AE1446">
            <v>0</v>
          </cell>
        </row>
        <row r="1447">
          <cell r="A1447" t="str">
            <v>Oil Private Label - Total Gross Accelerated charge-offs</v>
          </cell>
          <cell r="B1447">
            <v>1023998.1100000001</v>
          </cell>
          <cell r="C1447">
            <v>1023998.1100000001</v>
          </cell>
          <cell r="D1447">
            <v>0</v>
          </cell>
          <cell r="F1447" t="str">
            <v>Total Gross Accelerated charge-offs</v>
          </cell>
          <cell r="G1447">
            <v>1247990.1824624701</v>
          </cell>
          <cell r="H1447">
            <v>1247990.1824624701</v>
          </cell>
          <cell r="I1447">
            <v>1247990.1824624701</v>
          </cell>
          <cell r="J1447">
            <v>1247990.1824624701</v>
          </cell>
          <cell r="K1447">
            <v>1247990.1824624701</v>
          </cell>
          <cell r="L1447">
            <v>1247990.1824624701</v>
          </cell>
          <cell r="M1447">
            <v>1247990.1732484659</v>
          </cell>
          <cell r="N1447">
            <v>1111366.0030676366</v>
          </cell>
          <cell r="O1447">
            <v>1066299.434122097</v>
          </cell>
          <cell r="P1447">
            <v>1021880.9102974762</v>
          </cell>
          <cell r="Q1447">
            <v>1021880.9102974762</v>
          </cell>
          <cell r="R1447">
            <v>1021880.9012494497</v>
          </cell>
          <cell r="S1447">
            <v>1021880.8920472321</v>
          </cell>
          <cell r="T1447">
            <v>1031463.5401249646</v>
          </cell>
          <cell r="U1447">
            <v>1031463.5401249646</v>
          </cell>
          <cell r="V1447">
            <v>1031463.5401249646</v>
          </cell>
          <cell r="W1447">
            <v>1023850.4540242383</v>
          </cell>
          <cell r="X1447">
            <v>1024946.7549875035</v>
          </cell>
          <cell r="Y1447">
            <v>1026553.2928034414</v>
          </cell>
          <cell r="Z1447">
            <v>1022930.694422262</v>
          </cell>
          <cell r="AA1447">
            <v>1023998.11</v>
          </cell>
          <cell r="AB1447">
            <v>1023998.1100000001</v>
          </cell>
          <cell r="AC1447">
            <v>1023998.1100000001</v>
          </cell>
          <cell r="AD1447">
            <v>0</v>
          </cell>
          <cell r="AE1447">
            <v>0</v>
          </cell>
        </row>
        <row r="1448">
          <cell r="A1448" t="str">
            <v>Oil Private Label - NCL Adjustment</v>
          </cell>
          <cell r="B1448">
            <v>80033.629999998549</v>
          </cell>
          <cell r="C1448">
            <v>80033.629999998549</v>
          </cell>
          <cell r="D1448">
            <v>0</v>
          </cell>
          <cell r="F1448" t="str">
            <v>NCL Adjustment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80033.629999998549</v>
          </cell>
          <cell r="AC1448">
            <v>80033.629999998549</v>
          </cell>
          <cell r="AD1448">
            <v>0</v>
          </cell>
          <cell r="AE1448">
            <v>0</v>
          </cell>
        </row>
        <row r="1449">
          <cell r="A1449" t="str">
            <v>Oil Private Label - Small Balance Charge-offs</v>
          </cell>
          <cell r="B1449">
            <v>69076.909999999989</v>
          </cell>
          <cell r="C1449">
            <v>69076.909999999989</v>
          </cell>
          <cell r="D1449">
            <v>0</v>
          </cell>
          <cell r="F1449" t="str">
            <v>Small Balance Charge-offs</v>
          </cell>
          <cell r="G1449">
            <v>80302.569501999998</v>
          </cell>
          <cell r="H1449">
            <v>80302.569501999998</v>
          </cell>
          <cell r="I1449">
            <v>80302.569501999998</v>
          </cell>
          <cell r="J1449">
            <v>80302.569501999998</v>
          </cell>
          <cell r="K1449">
            <v>80302.569501999998</v>
          </cell>
          <cell r="L1449">
            <v>80302.569501999998</v>
          </cell>
          <cell r="M1449">
            <v>80302.472873736901</v>
          </cell>
          <cell r="N1449">
            <v>80302.376824120962</v>
          </cell>
          <cell r="O1449">
            <v>80302.367218928339</v>
          </cell>
          <cell r="P1449">
            <v>80302.357452095559</v>
          </cell>
          <cell r="Q1449">
            <v>80302.357452095559</v>
          </cell>
          <cell r="R1449">
            <v>80302.348352388508</v>
          </cell>
          <cell r="S1449">
            <v>78081.397760282867</v>
          </cell>
          <cell r="T1449">
            <v>77918.591969646033</v>
          </cell>
          <cell r="U1449">
            <v>77918.591969646033</v>
          </cell>
          <cell r="V1449">
            <v>77918.591969646033</v>
          </cell>
          <cell r="W1449">
            <v>78703.546366666676</v>
          </cell>
          <cell r="X1449">
            <v>78577.490341817742</v>
          </cell>
          <cell r="Y1449">
            <v>77113.063937499988</v>
          </cell>
          <cell r="Z1449">
            <v>73194.42740624999</v>
          </cell>
          <cell r="AA1449">
            <v>69076.91</v>
          </cell>
          <cell r="AB1449">
            <v>69076.909999999989</v>
          </cell>
          <cell r="AC1449">
            <v>69076.909999999989</v>
          </cell>
          <cell r="AD1449">
            <v>0</v>
          </cell>
          <cell r="AE1449">
            <v>0</v>
          </cell>
        </row>
        <row r="1450">
          <cell r="A1450" t="str">
            <v>Oil Private Label - Agency Fees</v>
          </cell>
          <cell r="B1450">
            <v>400323.42</v>
          </cell>
          <cell r="C1450">
            <v>400323.42</v>
          </cell>
          <cell r="D1450">
            <v>0</v>
          </cell>
          <cell r="F1450" t="str">
            <v>Agency Fees</v>
          </cell>
          <cell r="G1450">
            <v>370455.81760444312</v>
          </cell>
          <cell r="H1450">
            <v>370455.81760444312</v>
          </cell>
          <cell r="I1450">
            <v>370455.81760444312</v>
          </cell>
          <cell r="J1450">
            <v>370455.81760444312</v>
          </cell>
          <cell r="K1450">
            <v>370455.81760444312</v>
          </cell>
          <cell r="L1450">
            <v>370455.81760444312</v>
          </cell>
          <cell r="M1450">
            <v>370455.81760444312</v>
          </cell>
          <cell r="N1450">
            <v>370455.81760444312</v>
          </cell>
          <cell r="O1450">
            <v>370455.81760444312</v>
          </cell>
          <cell r="P1450">
            <v>370455.81760444312</v>
          </cell>
          <cell r="Q1450">
            <v>370455.81760444312</v>
          </cell>
          <cell r="R1450">
            <v>370455.81760444312</v>
          </cell>
          <cell r="S1450">
            <v>370455.81760444312</v>
          </cell>
          <cell r="T1450">
            <v>370455.81760444312</v>
          </cell>
          <cell r="U1450">
            <v>370455.81760444312</v>
          </cell>
          <cell r="V1450">
            <v>370455.81760444312</v>
          </cell>
          <cell r="W1450">
            <v>370455.81760444312</v>
          </cell>
          <cell r="X1450">
            <v>370455.81760444312</v>
          </cell>
          <cell r="Y1450">
            <v>370455.81760444312</v>
          </cell>
          <cell r="Z1450">
            <v>370455.81760444312</v>
          </cell>
          <cell r="AA1450">
            <v>416060.75543154799</v>
          </cell>
          <cell r="AB1450">
            <v>400323.42</v>
          </cell>
          <cell r="AC1450">
            <v>400323.42</v>
          </cell>
          <cell r="AD1450">
            <v>0</v>
          </cell>
          <cell r="AE1450">
            <v>0</v>
          </cell>
        </row>
        <row r="1451">
          <cell r="A1451" t="str">
            <v>Oil Private Label - Total Collections recoveries</v>
          </cell>
          <cell r="B1451">
            <v>-1216859.6200000001</v>
          </cell>
          <cell r="C1451">
            <v>-1216859.6200000001</v>
          </cell>
          <cell r="D1451">
            <v>0</v>
          </cell>
          <cell r="F1451" t="str">
            <v>Total Collections recoveries</v>
          </cell>
          <cell r="G1451">
            <v>-1040384.5757261105</v>
          </cell>
          <cell r="H1451">
            <v>-1040384.5757261105</v>
          </cell>
          <cell r="I1451">
            <v>-1040384.5757261105</v>
          </cell>
          <cell r="J1451">
            <v>-1040384.5757261105</v>
          </cell>
          <cell r="K1451">
            <v>-1040384.5757261105</v>
          </cell>
          <cell r="L1451">
            <v>-1040384.5757261105</v>
          </cell>
          <cell r="M1451">
            <v>-1040384.5757261105</v>
          </cell>
          <cell r="N1451">
            <v>-1040384.5757261105</v>
          </cell>
          <cell r="O1451">
            <v>-1040384.5757261105</v>
          </cell>
          <cell r="P1451">
            <v>-1040384.5757261105</v>
          </cell>
          <cell r="Q1451">
            <v>-1040384.5757261105</v>
          </cell>
          <cell r="R1451">
            <v>-1040384.5757261105</v>
          </cell>
          <cell r="S1451">
            <v>-1040384.5757261105</v>
          </cell>
          <cell r="T1451">
            <v>-1040384.5757261105</v>
          </cell>
          <cell r="U1451">
            <v>-1040384.5757261105</v>
          </cell>
          <cell r="V1451">
            <v>-1040384.5757261105</v>
          </cell>
          <cell r="W1451">
            <v>-1040384.5757261105</v>
          </cell>
          <cell r="X1451">
            <v>-1040384.5757261105</v>
          </cell>
          <cell r="Y1451">
            <v>-1040384.5757261105</v>
          </cell>
          <cell r="Z1451">
            <v>-1040384.5757261105</v>
          </cell>
          <cell r="AA1451">
            <v>-1217801.54</v>
          </cell>
          <cell r="AB1451">
            <v>-1216859.6200000001</v>
          </cell>
          <cell r="AC1451">
            <v>-1216859.6200000001</v>
          </cell>
          <cell r="AD1451">
            <v>0</v>
          </cell>
          <cell r="AE1451">
            <v>0</v>
          </cell>
        </row>
        <row r="1452">
          <cell r="A1452" t="str">
            <v>Oil Private Label - Written Off Asset Sales</v>
          </cell>
          <cell r="B1452">
            <v>-68220.329999999987</v>
          </cell>
          <cell r="C1452">
            <v>-68220.329999999987</v>
          </cell>
          <cell r="D1452">
            <v>0</v>
          </cell>
          <cell r="F1452" t="str">
            <v>Written Off Asset Sales</v>
          </cell>
          <cell r="G1452">
            <v>-63014.246047800305</v>
          </cell>
          <cell r="H1452">
            <v>-63014.246047800305</v>
          </cell>
          <cell r="I1452">
            <v>-63014.246047800305</v>
          </cell>
          <cell r="J1452">
            <v>-63014.246047800305</v>
          </cell>
          <cell r="K1452">
            <v>-63014.246047800305</v>
          </cell>
          <cell r="L1452">
            <v>-63014.246047800305</v>
          </cell>
          <cell r="M1452">
            <v>-63014.246047800305</v>
          </cell>
          <cell r="N1452">
            <v>-64116.266047800294</v>
          </cell>
          <cell r="O1452">
            <v>-63253.876047800288</v>
          </cell>
          <cell r="P1452">
            <v>-63253.876047800288</v>
          </cell>
          <cell r="Q1452">
            <v>-63253.876047800288</v>
          </cell>
          <cell r="R1452">
            <v>-63253.876047800288</v>
          </cell>
          <cell r="S1452">
            <v>-70840.128375050001</v>
          </cell>
          <cell r="T1452">
            <v>-69940.778375049995</v>
          </cell>
          <cell r="U1452">
            <v>-69940.778375049995</v>
          </cell>
          <cell r="V1452">
            <v>-69940.778375049995</v>
          </cell>
          <cell r="W1452">
            <v>-69872.534552770012</v>
          </cell>
          <cell r="X1452">
            <v>-68220.33455277</v>
          </cell>
          <cell r="Y1452">
            <v>-68220.33455277</v>
          </cell>
          <cell r="Z1452">
            <v>-68220.33455277</v>
          </cell>
          <cell r="AA1452">
            <v>-68220.33455277</v>
          </cell>
          <cell r="AB1452">
            <v>-68220.329999999987</v>
          </cell>
          <cell r="AC1452">
            <v>-68220.329999999987</v>
          </cell>
          <cell r="AD1452">
            <v>0</v>
          </cell>
          <cell r="AE1452">
            <v>0</v>
          </cell>
        </row>
        <row r="1453">
          <cell r="A1453" t="str">
            <v>Oil Private Label - Sales Tax</v>
          </cell>
          <cell r="B1453">
            <v>0</v>
          </cell>
          <cell r="C1453">
            <v>0</v>
          </cell>
          <cell r="D1453">
            <v>0</v>
          </cell>
          <cell r="F1453" t="str">
            <v>Sales Tax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</row>
        <row r="1454">
          <cell r="A1454" t="str">
            <v>Oil Private Label - Loss Share</v>
          </cell>
          <cell r="B1454">
            <v>0</v>
          </cell>
          <cell r="C1454">
            <v>0</v>
          </cell>
          <cell r="D1454">
            <v>0</v>
          </cell>
          <cell r="F1454" t="str">
            <v>Loss Share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</row>
        <row r="1455">
          <cell r="A1455" t="str">
            <v>Oil Private Label - NCL Task</v>
          </cell>
          <cell r="B1455">
            <v>0</v>
          </cell>
          <cell r="C1455">
            <v>0</v>
          </cell>
          <cell r="D1455">
            <v>0</v>
          </cell>
          <cell r="F1455" t="str">
            <v>NCL Task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</row>
        <row r="1456">
          <cell r="A1456" t="str">
            <v>Oil Private Label - Misc1</v>
          </cell>
          <cell r="B1456">
            <v>0</v>
          </cell>
          <cell r="C1456">
            <v>0</v>
          </cell>
          <cell r="D1456">
            <v>0</v>
          </cell>
          <cell r="F1456" t="str">
            <v>Misc1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</row>
        <row r="1457">
          <cell r="A1457" t="str">
            <v>Oil Private Label - Misc2</v>
          </cell>
          <cell r="B1457">
            <v>0</v>
          </cell>
          <cell r="C1457">
            <v>0</v>
          </cell>
          <cell r="D1457">
            <v>0</v>
          </cell>
          <cell r="F1457" t="str">
            <v>Misc2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</row>
        <row r="1458">
          <cell r="A1458" t="str">
            <v>Oil Private Label - Misc3</v>
          </cell>
          <cell r="B1458">
            <v>0</v>
          </cell>
          <cell r="C1458">
            <v>0</v>
          </cell>
          <cell r="D1458">
            <v>0</v>
          </cell>
          <cell r="F1458" t="str">
            <v>Misc3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</row>
        <row r="1459">
          <cell r="A1459" t="str">
            <v>Oil Private Label - Total Adjustments &amp; Refunds</v>
          </cell>
          <cell r="B1459">
            <v>-2498478.3299999996</v>
          </cell>
          <cell r="C1459">
            <v>-2498478.3299999996</v>
          </cell>
          <cell r="D1459">
            <v>0</v>
          </cell>
          <cell r="F1459" t="str">
            <v>Total Adjustments &amp; Refunds</v>
          </cell>
          <cell r="G1459">
            <v>-2408865.9010089845</v>
          </cell>
          <cell r="H1459">
            <v>-2408865.9010089845</v>
          </cell>
          <cell r="I1459">
            <v>-2408865.9010089845</v>
          </cell>
          <cell r="J1459">
            <v>-2408865.9010089845</v>
          </cell>
          <cell r="K1459">
            <v>-2408865.9010089845</v>
          </cell>
          <cell r="L1459">
            <v>-2408865.9010089845</v>
          </cell>
          <cell r="M1459">
            <v>-2408865.9010089845</v>
          </cell>
          <cell r="N1459">
            <v>-2354283.0210744119</v>
          </cell>
          <cell r="O1459">
            <v>-2342929.0882735578</v>
          </cell>
          <cell r="P1459">
            <v>-2331741.4690317148</v>
          </cell>
          <cell r="Q1459">
            <v>-2331741.4690317148</v>
          </cell>
          <cell r="R1459">
            <v>-2343842.2658249871</v>
          </cell>
          <cell r="S1459">
            <v>-2369097.6657996387</v>
          </cell>
          <cell r="T1459">
            <v>-2359390.9375975495</v>
          </cell>
          <cell r="U1459">
            <v>-2359390.9375975495</v>
          </cell>
          <cell r="V1459">
            <v>-2359390.9375975495</v>
          </cell>
          <cell r="W1459">
            <v>-2346803.5942917671</v>
          </cell>
          <cell r="X1459">
            <v>-2347062.8892049002</v>
          </cell>
          <cell r="Y1459">
            <v>-2323102.6742571965</v>
          </cell>
          <cell r="Z1459">
            <v>-2321809.6201509256</v>
          </cell>
          <cell r="AA1459">
            <v>-2302542.9359451244</v>
          </cell>
          <cell r="AB1459">
            <v>-2498478.3299999996</v>
          </cell>
          <cell r="AC1459">
            <v>-2498478.3299999996</v>
          </cell>
          <cell r="AD1459">
            <v>0</v>
          </cell>
          <cell r="AE1459">
            <v>0</v>
          </cell>
        </row>
        <row r="1460">
          <cell r="A1460" t="str">
            <v>Oil Private Label - Impaired Asset Reserve</v>
          </cell>
          <cell r="B1460">
            <v>0</v>
          </cell>
          <cell r="C1460">
            <v>0</v>
          </cell>
          <cell r="D1460">
            <v>0</v>
          </cell>
          <cell r="F1460" t="str">
            <v>Impaired Asset Reserve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</row>
        <row r="1461">
          <cell r="A1461" t="str">
            <v>Oil Private Label - Total Net Credit Loss</v>
          </cell>
          <cell r="B1461">
            <v>5762405.8399999989</v>
          </cell>
          <cell r="C1461">
            <v>5762405.8399999989</v>
          </cell>
          <cell r="D1461">
            <v>0</v>
          </cell>
          <cell r="F1461" t="str">
            <v>Total Net Credit Loss</v>
          </cell>
          <cell r="G1461">
            <v>6267967.7410287093</v>
          </cell>
          <cell r="H1461">
            <v>6267967.7410287093</v>
          </cell>
          <cell r="I1461">
            <v>6267967.7410287093</v>
          </cell>
          <cell r="J1461">
            <v>6267967.7410287093</v>
          </cell>
          <cell r="K1461">
            <v>6267967.7410287093</v>
          </cell>
          <cell r="L1461">
            <v>6267967.7410287093</v>
          </cell>
          <cell r="M1461">
            <v>6267967.6351864412</v>
          </cell>
          <cell r="N1461">
            <v>6184824.228890568</v>
          </cell>
          <cell r="O1461">
            <v>6151973.9731406895</v>
          </cell>
          <cell r="P1461">
            <v>6118743.0487910798</v>
          </cell>
          <cell r="Q1461">
            <v>6118743.0487910798</v>
          </cell>
          <cell r="R1461">
            <v>6153642.2338500749</v>
          </cell>
          <cell r="S1461">
            <v>6215980.951792689</v>
          </cell>
          <cell r="T1461">
            <v>6193408.2023207108</v>
          </cell>
          <cell r="U1461">
            <v>6193408.2023207108</v>
          </cell>
          <cell r="V1461">
            <v>6193408.2023207108</v>
          </cell>
          <cell r="W1461">
            <v>6156636.9877839061</v>
          </cell>
          <cell r="X1461">
            <v>6159000.137809189</v>
          </cell>
          <cell r="Y1461">
            <v>6087026.6153890183</v>
          </cell>
          <cell r="Z1461">
            <v>6078388.8693855172</v>
          </cell>
          <cell r="AA1461">
            <v>5893103.0149336541</v>
          </cell>
          <cell r="AB1461">
            <v>5762405.8399999989</v>
          </cell>
          <cell r="AC1461">
            <v>5762405.8399999989</v>
          </cell>
          <cell r="AD1461">
            <v>0</v>
          </cell>
          <cell r="AE1461">
            <v>0</v>
          </cell>
        </row>
        <row r="1462">
          <cell r="A1462" t="str">
            <v>Oil Private Label - Total Net Credit Loss - Sum</v>
          </cell>
          <cell r="B1462">
            <v>5762405.8399999999</v>
          </cell>
          <cell r="C1462">
            <v>5762405.8399999999</v>
          </cell>
          <cell r="D1462">
            <v>0</v>
          </cell>
          <cell r="F1462" t="str">
            <v>Total Net Credit Loss - Sum</v>
          </cell>
          <cell r="G1462">
            <v>6267967.7410287093</v>
          </cell>
          <cell r="H1462">
            <v>6267967.7410287093</v>
          </cell>
          <cell r="I1462">
            <v>6267967.7410287093</v>
          </cell>
          <cell r="J1462">
            <v>6267967.7410287093</v>
          </cell>
          <cell r="K1462">
            <v>6267967.7410287093</v>
          </cell>
          <cell r="L1462">
            <v>6267967.7410287093</v>
          </cell>
          <cell r="M1462">
            <v>6267967.6351864412</v>
          </cell>
          <cell r="N1462">
            <v>6184824.228890568</v>
          </cell>
          <cell r="O1462">
            <v>6151973.9731406914</v>
          </cell>
          <cell r="P1462">
            <v>6118743.0487910798</v>
          </cell>
          <cell r="Q1462">
            <v>6118743.0487910798</v>
          </cell>
          <cell r="R1462">
            <v>6153642.2338500749</v>
          </cell>
          <cell r="S1462">
            <v>6215980.951792689</v>
          </cell>
          <cell r="T1462">
            <v>6193408.2023207108</v>
          </cell>
          <cell r="U1462">
            <v>6193408.2023207108</v>
          </cell>
          <cell r="V1462">
            <v>6193408.2023207108</v>
          </cell>
          <cell r="W1462">
            <v>6156636.987783907</v>
          </cell>
          <cell r="X1462">
            <v>6159000.137809189</v>
          </cell>
          <cell r="Y1462">
            <v>6087026.6153890193</v>
          </cell>
          <cell r="Z1462">
            <v>6078388.8693855163</v>
          </cell>
          <cell r="AA1462">
            <v>5893103.014933656</v>
          </cell>
          <cell r="AB1462">
            <v>5762405.8399999999</v>
          </cell>
          <cell r="AC1462">
            <v>5762405.8399999999</v>
          </cell>
          <cell r="AD1462">
            <v>0</v>
          </cell>
          <cell r="AE1462">
            <v>0</v>
          </cell>
        </row>
        <row r="1463">
          <cell r="A1463" t="str">
            <v>Oil Private Label - Total Net Credit Loss - Check</v>
          </cell>
          <cell r="B1463">
            <v>0</v>
          </cell>
          <cell r="C1463">
            <v>0</v>
          </cell>
          <cell r="D1463">
            <v>0</v>
          </cell>
          <cell r="F1463" t="str">
            <v>Total Net Credit Loss - Check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</row>
        <row r="1464">
          <cell r="A1464" t="str">
            <v>Oil Private Label - Credit Loss (pre Adj. &amp; Ref)</v>
          </cell>
          <cell r="B1464">
            <v>8260884.169999999</v>
          </cell>
          <cell r="C1464">
            <v>8260884.169999999</v>
          </cell>
          <cell r="D1464">
            <v>0</v>
          </cell>
          <cell r="F1464" t="str">
            <v>Credit Loss (pre Adj. &amp; Ref)</v>
          </cell>
          <cell r="G1464">
            <v>8676833.6420376934</v>
          </cell>
          <cell r="H1464">
            <v>8676833.6420376934</v>
          </cell>
          <cell r="I1464">
            <v>8676833.6420376934</v>
          </cell>
          <cell r="J1464">
            <v>8676833.6420376934</v>
          </cell>
          <cell r="K1464">
            <v>8676833.6420376934</v>
          </cell>
          <cell r="L1464">
            <v>8676833.6420376934</v>
          </cell>
          <cell r="M1464">
            <v>8676833.5361954253</v>
          </cell>
          <cell r="N1464">
            <v>8539107.2499649804</v>
          </cell>
          <cell r="O1464">
            <v>8494903.0614142492</v>
          </cell>
          <cell r="P1464">
            <v>8450484.5178227946</v>
          </cell>
          <cell r="Q1464">
            <v>8450484.5178227946</v>
          </cell>
          <cell r="R1464">
            <v>8497484.4996750616</v>
          </cell>
          <cell r="S1464">
            <v>8585078.6175923273</v>
          </cell>
          <cell r="T1464">
            <v>8552799.1399182603</v>
          </cell>
          <cell r="U1464">
            <v>8552799.1399182603</v>
          </cell>
          <cell r="V1464">
            <v>8552799.1399182603</v>
          </cell>
          <cell r="W1464">
            <v>8503440.5820756741</v>
          </cell>
          <cell r="X1464">
            <v>8506063.0270140897</v>
          </cell>
          <cell r="Y1464">
            <v>8410129.2896462157</v>
          </cell>
          <cell r="Z1464">
            <v>8400198.4895364419</v>
          </cell>
          <cell r="AA1464">
            <v>8195645.9508787803</v>
          </cell>
          <cell r="AB1464">
            <v>8260884.169999999</v>
          </cell>
          <cell r="AC1464">
            <v>8260884.169999999</v>
          </cell>
          <cell r="AD1464">
            <v>0</v>
          </cell>
          <cell r="AE1464">
            <v>0</v>
          </cell>
        </row>
        <row r="1465">
          <cell r="A1465" t="str">
            <v>Oil Private Label - Gross Charge-Offs</v>
          </cell>
          <cell r="B1465">
            <v>9145640.6999999993</v>
          </cell>
          <cell r="C1465">
            <v>9145640.6999999993</v>
          </cell>
          <cell r="D1465">
            <v>0</v>
          </cell>
          <cell r="F1465" t="str">
            <v>Gross Charge-Offs</v>
          </cell>
          <cell r="G1465">
            <v>9409776.6462071612</v>
          </cell>
          <cell r="H1465">
            <v>9409776.6462071612</v>
          </cell>
          <cell r="I1465">
            <v>9409776.6462071612</v>
          </cell>
          <cell r="J1465">
            <v>9409776.6462071612</v>
          </cell>
          <cell r="K1465">
            <v>9409776.6462071612</v>
          </cell>
          <cell r="L1465">
            <v>9409776.6462071612</v>
          </cell>
          <cell r="M1465">
            <v>9409776.5403648932</v>
          </cell>
          <cell r="N1465">
            <v>9273152.2741344478</v>
          </cell>
          <cell r="O1465">
            <v>9228085.695583716</v>
          </cell>
          <cell r="P1465">
            <v>9183667.1519922633</v>
          </cell>
          <cell r="Q1465">
            <v>9183667.1519922633</v>
          </cell>
          <cell r="R1465">
            <v>9230667.1338445302</v>
          </cell>
          <cell r="S1465">
            <v>9325847.5040890444</v>
          </cell>
          <cell r="T1465">
            <v>9292668.6764149778</v>
          </cell>
          <cell r="U1465">
            <v>9292668.6764149778</v>
          </cell>
          <cell r="V1465">
            <v>9292668.6764149778</v>
          </cell>
          <cell r="W1465">
            <v>9243241.8747501113</v>
          </cell>
          <cell r="X1465">
            <v>9244212.1196885277</v>
          </cell>
          <cell r="Y1465">
            <v>9148278.3823206536</v>
          </cell>
          <cell r="Z1465">
            <v>9138347.5822108798</v>
          </cell>
          <cell r="AA1465">
            <v>9065607.0700000022</v>
          </cell>
          <cell r="AB1465">
            <v>9145640.6999999993</v>
          </cell>
          <cell r="AC1465">
            <v>9145640.6999999993</v>
          </cell>
          <cell r="AD1465">
            <v>0</v>
          </cell>
          <cell r="AE1465">
            <v>0</v>
          </cell>
        </row>
        <row r="1466">
          <cell r="A1466" t="str">
            <v>Oil Private Label - SBWO &amp; Other Adj</v>
          </cell>
          <cell r="B1466">
            <v>149110.53999999852</v>
          </cell>
          <cell r="C1466">
            <v>149110.53999999852</v>
          </cell>
          <cell r="D1466">
            <v>0</v>
          </cell>
          <cell r="F1466" t="str">
            <v>SBWO &amp; Other Adj</v>
          </cell>
          <cell r="G1466">
            <v>80302.569501999998</v>
          </cell>
          <cell r="H1466">
            <v>80302.569501999998</v>
          </cell>
          <cell r="I1466">
            <v>80302.569501999998</v>
          </cell>
          <cell r="J1466">
            <v>80302.569501999998</v>
          </cell>
          <cell r="K1466">
            <v>80302.569501999998</v>
          </cell>
          <cell r="L1466">
            <v>80302.569501999998</v>
          </cell>
          <cell r="M1466">
            <v>80302.472873736901</v>
          </cell>
          <cell r="N1466">
            <v>80302.376824120962</v>
          </cell>
          <cell r="O1466">
            <v>80302.367218928339</v>
          </cell>
          <cell r="P1466">
            <v>80302.357452095559</v>
          </cell>
          <cell r="Q1466">
            <v>80302.357452095559</v>
          </cell>
          <cell r="R1466">
            <v>80302.348352388508</v>
          </cell>
          <cell r="S1466">
            <v>78081.397760282867</v>
          </cell>
          <cell r="T1466">
            <v>77918.591969646033</v>
          </cell>
          <cell r="U1466">
            <v>77918.591969646033</v>
          </cell>
          <cell r="V1466">
            <v>77918.591969646033</v>
          </cell>
          <cell r="W1466">
            <v>78703.546366666676</v>
          </cell>
          <cell r="X1466">
            <v>78577.490341817742</v>
          </cell>
          <cell r="Y1466">
            <v>77113.063937499988</v>
          </cell>
          <cell r="Z1466">
            <v>73194.42740624999</v>
          </cell>
          <cell r="AA1466">
            <v>69076.91</v>
          </cell>
          <cell r="AB1466">
            <v>149110.53999999852</v>
          </cell>
          <cell r="AC1466">
            <v>149110.53999999852</v>
          </cell>
          <cell r="AD1466">
            <v>0</v>
          </cell>
          <cell r="AE1466">
            <v>0</v>
          </cell>
        </row>
        <row r="1467">
          <cell r="A1467" t="str">
            <v>Oil Private Label - Total Recoveries &amp; Other</v>
          </cell>
          <cell r="B1467">
            <v>-884756.53000000014</v>
          </cell>
          <cell r="C1467">
            <v>-884756.53000000014</v>
          </cell>
          <cell r="D1467">
            <v>0</v>
          </cell>
          <cell r="F1467" t="str">
            <v>Total Recoveries &amp; Other</v>
          </cell>
          <cell r="G1467">
            <v>-732943.00416946772</v>
          </cell>
          <cell r="H1467">
            <v>-732943.00416946772</v>
          </cell>
          <cell r="I1467">
            <v>-732943.00416946772</v>
          </cell>
          <cell r="J1467">
            <v>-732943.00416946772</v>
          </cell>
          <cell r="K1467">
            <v>-732943.00416946772</v>
          </cell>
          <cell r="L1467">
            <v>-732943.00416946772</v>
          </cell>
          <cell r="M1467">
            <v>-732943.00416946772</v>
          </cell>
          <cell r="N1467">
            <v>-734045.02416946774</v>
          </cell>
          <cell r="O1467">
            <v>-733182.63416946772</v>
          </cell>
          <cell r="P1467">
            <v>-733182.63416946772</v>
          </cell>
          <cell r="Q1467">
            <v>-733182.63416946772</v>
          </cell>
          <cell r="R1467">
            <v>-733182.63416946772</v>
          </cell>
          <cell r="S1467">
            <v>-740768.88649671746</v>
          </cell>
          <cell r="T1467">
            <v>-739869.53649671748</v>
          </cell>
          <cell r="U1467">
            <v>-739869.53649671748</v>
          </cell>
          <cell r="V1467">
            <v>-739869.53649671748</v>
          </cell>
          <cell r="W1467">
            <v>-739801.2926744374</v>
          </cell>
          <cell r="X1467">
            <v>-738149.09267443744</v>
          </cell>
          <cell r="Y1467">
            <v>-738149.09267443744</v>
          </cell>
          <cell r="Z1467">
            <v>-738149.09267443744</v>
          </cell>
          <cell r="AA1467">
            <v>-869961.11912122206</v>
          </cell>
          <cell r="AB1467">
            <v>-884756.53000000014</v>
          </cell>
          <cell r="AC1467">
            <v>-884756.53000000014</v>
          </cell>
          <cell r="AD1467">
            <v>0</v>
          </cell>
          <cell r="AE1467">
            <v>0</v>
          </cell>
        </row>
        <row r="1468">
          <cell r="A1468" t="str">
            <v>Oil Private Label - Net Recoveries</v>
          </cell>
          <cell r="B1468">
            <v>-816536.20000000019</v>
          </cell>
          <cell r="C1468">
            <v>-816536.20000000019</v>
          </cell>
          <cell r="D1468">
            <v>0</v>
          </cell>
          <cell r="F1468" t="str">
            <v>Net Recoveries</v>
          </cell>
          <cell r="G1468">
            <v>-669928.75812166743</v>
          </cell>
          <cell r="H1468">
            <v>-669928.75812166743</v>
          </cell>
          <cell r="I1468">
            <v>-669928.75812166743</v>
          </cell>
          <cell r="J1468">
            <v>-669928.75812166743</v>
          </cell>
          <cell r="K1468">
            <v>-669928.75812166743</v>
          </cell>
          <cell r="L1468">
            <v>-669928.75812166743</v>
          </cell>
          <cell r="M1468">
            <v>-669928.75812166743</v>
          </cell>
          <cell r="N1468">
            <v>-669928.75812166743</v>
          </cell>
          <cell r="O1468">
            <v>-669928.75812166743</v>
          </cell>
          <cell r="P1468">
            <v>-669928.75812166743</v>
          </cell>
          <cell r="Q1468">
            <v>-669928.75812166743</v>
          </cell>
          <cell r="R1468">
            <v>-669928.75812166743</v>
          </cell>
          <cell r="S1468">
            <v>-669928.75812166743</v>
          </cell>
          <cell r="T1468">
            <v>-669928.75812166743</v>
          </cell>
          <cell r="U1468">
            <v>-669928.75812166743</v>
          </cell>
          <cell r="V1468">
            <v>-669928.75812166743</v>
          </cell>
          <cell r="W1468">
            <v>-669928.75812166743</v>
          </cell>
          <cell r="X1468">
            <v>-669928.75812166743</v>
          </cell>
          <cell r="Y1468">
            <v>-669928.75812166743</v>
          </cell>
          <cell r="Z1468">
            <v>-669928.75812166743</v>
          </cell>
          <cell r="AA1468">
            <v>-801740.78456845204</v>
          </cell>
          <cell r="AB1468">
            <v>-816536.20000000019</v>
          </cell>
          <cell r="AC1468">
            <v>-816536.20000000019</v>
          </cell>
          <cell r="AD1468">
            <v>0</v>
          </cell>
          <cell r="AE1468">
            <v>0</v>
          </cell>
        </row>
        <row r="1469">
          <cell r="A1469" t="str">
            <v>Oil Private Label - Sales Tax/Loss Share/Other/IAR</v>
          </cell>
          <cell r="B1469">
            <v>0</v>
          </cell>
          <cell r="C1469">
            <v>0</v>
          </cell>
          <cell r="D1469">
            <v>0</v>
          </cell>
          <cell r="F1469" t="str">
            <v>Sales Tax/Loss Share/Other/IAR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</row>
        <row r="1470">
          <cell r="A1470" t="str">
            <v>Oil Private Label - Total Adjustments &amp; Refunds %</v>
          </cell>
          <cell r="B1470">
            <v>0.27771577325540803</v>
          </cell>
          <cell r="C1470">
            <v>0.27771577325540803</v>
          </cell>
          <cell r="D1470">
            <v>0</v>
          </cell>
          <cell r="F1470" t="str">
            <v>Total Adjustments &amp; Refunds %</v>
          </cell>
          <cell r="G1470">
            <v>0.2581995384952836</v>
          </cell>
          <cell r="H1470">
            <v>0.2581995384952836</v>
          </cell>
          <cell r="I1470">
            <v>0.2581995384952836</v>
          </cell>
          <cell r="J1470">
            <v>0.2581995384952836</v>
          </cell>
          <cell r="K1470">
            <v>0.2581995384952836</v>
          </cell>
          <cell r="L1470">
            <v>0.2581995384952836</v>
          </cell>
          <cell r="M1470">
            <v>0.25819953875028739</v>
          </cell>
          <cell r="N1470">
            <v>0.25609936498182517</v>
          </cell>
          <cell r="O1470">
            <v>0.25611987124889285</v>
          </cell>
          <cell r="P1470">
            <v>0.25614061631696883</v>
          </cell>
          <cell r="Q1470">
            <v>0.25614061631696883</v>
          </cell>
          <cell r="R1470">
            <v>0.25614741278305514</v>
          </cell>
          <cell r="S1470">
            <v>0.25618053468916491</v>
          </cell>
          <cell r="T1470">
            <v>0.25604502737195717</v>
          </cell>
          <cell r="U1470">
            <v>0.25604502737195717</v>
          </cell>
          <cell r="V1470">
            <v>0.25604502737195717</v>
          </cell>
          <cell r="W1470">
            <v>0.2560743935156552</v>
          </cell>
          <cell r="X1470">
            <v>0.2560720543769035</v>
          </cell>
          <cell r="Y1470">
            <v>0.25609749053402397</v>
          </cell>
          <cell r="Z1470">
            <v>0.25612469866770438</v>
          </cell>
          <cell r="AA1470">
            <v>0.25593677729027076</v>
          </cell>
          <cell r="AB1470">
            <v>0.27771577325540803</v>
          </cell>
          <cell r="AC1470">
            <v>0.27771577325540803</v>
          </cell>
          <cell r="AD1470">
            <v>0</v>
          </cell>
          <cell r="AE1470">
            <v>0</v>
          </cell>
        </row>
        <row r="1471">
          <cell r="A1471" t="str">
            <v>Oil Private Label - Bucket 0 to 1 %</v>
          </cell>
          <cell r="F1471" t="str">
            <v>Bucket 0 to 1 %</v>
          </cell>
        </row>
        <row r="1472">
          <cell r="A1472" t="str">
            <v>Oil Private Label - Bucket 1 to 2 %</v>
          </cell>
          <cell r="F1472" t="str">
            <v>Bucket 1 to 2 %</v>
          </cell>
        </row>
        <row r="1473">
          <cell r="A1473" t="str">
            <v>Oil Private Label - Bucket 2 to 3 %</v>
          </cell>
          <cell r="F1473" t="str">
            <v>Bucket 2 to 3 %</v>
          </cell>
        </row>
        <row r="1474">
          <cell r="A1474" t="str">
            <v>Oil Private Label - Bucket 3 to 4 %</v>
          </cell>
          <cell r="F1474" t="str">
            <v>Bucket 3 to 4 %</v>
          </cell>
        </row>
        <row r="1475">
          <cell r="A1475" t="str">
            <v>Oil Private Label - Bucket 4 to 5 %</v>
          </cell>
          <cell r="F1475" t="str">
            <v>Bucket 4 to 5 %</v>
          </cell>
        </row>
        <row r="1476">
          <cell r="A1476" t="str">
            <v>Oil Private Label - Bucket 5 to 6 %</v>
          </cell>
          <cell r="F1476" t="str">
            <v>Bucket 5 to 6 %</v>
          </cell>
        </row>
        <row r="1477">
          <cell r="A1477" t="str">
            <v>Oil Private Label - Bucket 6 to CWO %</v>
          </cell>
          <cell r="F1477" t="str">
            <v>Bucket 6 to CWO %</v>
          </cell>
        </row>
        <row r="1478">
          <cell r="A1478" t="str">
            <v>Oil Private Label - Bucket 0 to Bucket 2 % L2</v>
          </cell>
          <cell r="F1478" t="str">
            <v>Bucket 0 to Bucket 2 % L2</v>
          </cell>
        </row>
        <row r="1479">
          <cell r="A1479" t="str">
            <v>Oil Private Label - Bucket 2 to Bucket 4 % L2</v>
          </cell>
          <cell r="F1479" t="str">
            <v>Bucket 2 to Bucket 4 % L2</v>
          </cell>
        </row>
        <row r="1480">
          <cell r="A1480" t="str">
            <v>Oil Private Label - Bucket 4 to CWO % L3</v>
          </cell>
          <cell r="F1480" t="str">
            <v>Bucket 4 to CWO % L3</v>
          </cell>
        </row>
        <row r="1481">
          <cell r="A1481" t="str">
            <v>Oil Private Label - Bucket 0 to CWO % L7</v>
          </cell>
          <cell r="F1481" t="str">
            <v>Bucket 0 to CWO % L7</v>
          </cell>
        </row>
        <row r="1483">
          <cell r="A1483" t="str">
            <v>Total Oil Private Label Consumer - Risk ANR</v>
          </cell>
          <cell r="E1483" t="str">
            <v>Total Oil Private Label Consumer</v>
          </cell>
          <cell r="F1483" t="str">
            <v>Risk ANR</v>
          </cell>
        </row>
        <row r="1484">
          <cell r="A1484" t="str">
            <v>Total Oil Private Label Consumer - Bucket 0 delinquency $</v>
          </cell>
          <cell r="F1484" t="str">
            <v>Bucket 0 delinquency $</v>
          </cell>
        </row>
        <row r="1485">
          <cell r="A1485" t="str">
            <v>Total Oil Private Label Consumer - Bucket 1 delinquency $</v>
          </cell>
          <cell r="F1485" t="str">
            <v>Bucket 1 delinquency $</v>
          </cell>
        </row>
        <row r="1486">
          <cell r="A1486" t="str">
            <v>Total Oil Private Label Consumer - Bucket 2 delinquency $</v>
          </cell>
          <cell r="F1486" t="str">
            <v>Bucket 2 delinquency $</v>
          </cell>
        </row>
        <row r="1487">
          <cell r="A1487" t="str">
            <v>Total Oil Private Label Consumer - Bucket 3 delinquency $</v>
          </cell>
          <cell r="F1487" t="str">
            <v>Bucket 3 delinquency $</v>
          </cell>
        </row>
        <row r="1488">
          <cell r="A1488" t="str">
            <v>Total Oil Private Label Consumer - Bucket 4 delinquency $</v>
          </cell>
          <cell r="F1488" t="str">
            <v>Bucket 4 delinquency $</v>
          </cell>
        </row>
        <row r="1489">
          <cell r="A1489" t="str">
            <v>Total Oil Private Label Consumer - Bucket 5 delinquency $</v>
          </cell>
          <cell r="F1489" t="str">
            <v>Bucket 5 delinquency $</v>
          </cell>
        </row>
        <row r="1490">
          <cell r="A1490" t="str">
            <v>Total Oil Private Label Consumer - Bucket 6 delinquency $</v>
          </cell>
          <cell r="F1490" t="str">
            <v>Bucket 6 delinquency $</v>
          </cell>
        </row>
        <row r="1491">
          <cell r="A1491" t="str">
            <v>Total Oil Private Label Consumer - Contractual charge-offs</v>
          </cell>
          <cell r="B1491">
            <v>4874406.62</v>
          </cell>
          <cell r="C1491">
            <v>4874406.62</v>
          </cell>
          <cell r="D1491">
            <v>0</v>
          </cell>
          <cell r="F1491" t="str">
            <v>Contractual charge-offs</v>
          </cell>
          <cell r="G1491">
            <v>4746068.4210480005</v>
          </cell>
          <cell r="H1491">
            <v>4746068.4210480005</v>
          </cell>
          <cell r="I1491">
            <v>4746068.4210480005</v>
          </cell>
          <cell r="J1491">
            <v>4746068.4210480005</v>
          </cell>
          <cell r="K1491">
            <v>4746068.4210480005</v>
          </cell>
          <cell r="L1491">
            <v>4746068.4210480005</v>
          </cell>
          <cell r="M1491">
            <v>4746068.4210480005</v>
          </cell>
          <cell r="N1491">
            <v>4746068.4210480005</v>
          </cell>
          <cell r="O1491">
            <v>4746068.4210480005</v>
          </cell>
          <cell r="P1491">
            <v>4746068.4135089703</v>
          </cell>
          <cell r="Q1491">
            <v>4746068.4135089703</v>
          </cell>
          <cell r="R1491">
            <v>4781501.8558490239</v>
          </cell>
          <cell r="S1491">
            <v>4887048.2798406724</v>
          </cell>
          <cell r="T1491">
            <v>4887048.2798406724</v>
          </cell>
          <cell r="U1491">
            <v>4887048.2798406724</v>
          </cell>
          <cell r="V1491">
            <v>4887048.2798406724</v>
          </cell>
          <cell r="W1491">
            <v>4887048.2798406724</v>
          </cell>
          <cell r="X1491">
            <v>4887048.2798406724</v>
          </cell>
          <cell r="Y1491">
            <v>4887048.2798406724</v>
          </cell>
          <cell r="Z1491">
            <v>4890817.7949832315</v>
          </cell>
          <cell r="AA1491">
            <v>4874406.620000001</v>
          </cell>
          <cell r="AB1491">
            <v>4874406.62</v>
          </cell>
          <cell r="AC1491">
            <v>4874406.62</v>
          </cell>
        </row>
        <row r="1492">
          <cell r="A1492" t="str">
            <v>Total Oil Private Label Consumer - Gross Bankruptcy charge-offs</v>
          </cell>
          <cell r="B1492">
            <v>1471711.58</v>
          </cell>
          <cell r="C1492">
            <v>1471711.58</v>
          </cell>
          <cell r="D1492">
            <v>0</v>
          </cell>
          <cell r="F1492" t="str">
            <v>Gross Bankruptcy charge-offs</v>
          </cell>
          <cell r="G1492">
            <v>1651894.4849434467</v>
          </cell>
          <cell r="H1492">
            <v>1651894.4849434467</v>
          </cell>
          <cell r="I1492">
            <v>1651894.4849434467</v>
          </cell>
          <cell r="J1492">
            <v>1651894.4849434467</v>
          </cell>
          <cell r="K1492">
            <v>1651894.4849434467</v>
          </cell>
          <cell r="L1492">
            <v>1651894.4849434467</v>
          </cell>
          <cell r="M1492">
            <v>1651894.4849434467</v>
          </cell>
          <cell r="N1492">
            <v>1651894.4849434467</v>
          </cell>
          <cell r="O1492">
            <v>1651894.4849434467</v>
          </cell>
          <cell r="P1492">
            <v>1651894.4849434467</v>
          </cell>
          <cell r="Q1492">
            <v>1651894.4849434467</v>
          </cell>
          <cell r="R1492">
            <v>1651894.4849434467</v>
          </cell>
          <cell r="S1492">
            <v>1612497.8171732791</v>
          </cell>
          <cell r="T1492">
            <v>1573101.1494031115</v>
          </cell>
          <cell r="U1492">
            <v>1573101.1494031115</v>
          </cell>
          <cell r="V1492">
            <v>1573101.1494031115</v>
          </cell>
          <cell r="W1492">
            <v>1533704.481632944</v>
          </cell>
          <cell r="X1492">
            <v>1533704.481632944</v>
          </cell>
          <cell r="Y1492">
            <v>1444850.3390375648</v>
          </cell>
          <cell r="Z1492">
            <v>1438016.2231998828</v>
          </cell>
          <cell r="AA1492">
            <v>1471711.5800000003</v>
          </cell>
          <cell r="AB1492">
            <v>1471711.58</v>
          </cell>
          <cell r="AC1492">
            <v>1471711.58</v>
          </cell>
        </row>
        <row r="1493">
          <cell r="A1493" t="str">
            <v>Total Oil Private Label Consumer - Total Gross Accelerated charge-offs</v>
          </cell>
          <cell r="B1493">
            <v>998102.44000000006</v>
          </cell>
          <cell r="C1493">
            <v>998102.44000000006</v>
          </cell>
          <cell r="D1493">
            <v>0</v>
          </cell>
          <cell r="F1493" t="str">
            <v>Total Gross Accelerated charge-offs</v>
          </cell>
          <cell r="G1493">
            <v>1179577.744622305</v>
          </cell>
          <cell r="H1493">
            <v>1179577.744622305</v>
          </cell>
          <cell r="I1493">
            <v>1179577.744622305</v>
          </cell>
          <cell r="J1493">
            <v>1179577.744622305</v>
          </cell>
          <cell r="K1493">
            <v>1179577.744622305</v>
          </cell>
          <cell r="L1493">
            <v>1179577.744622305</v>
          </cell>
          <cell r="M1493">
            <v>1179577.7355681842</v>
          </cell>
          <cell r="N1493">
            <v>1045409.3011956878</v>
          </cell>
          <cell r="O1493">
            <v>1001249.3666659313</v>
          </cell>
          <cell r="P1493">
            <v>957599.74866772688</v>
          </cell>
          <cell r="Q1493">
            <v>957599.74866772688</v>
          </cell>
          <cell r="R1493">
            <v>957599.73975145246</v>
          </cell>
          <cell r="S1493">
            <v>957599.73065534327</v>
          </cell>
          <cell r="T1493">
            <v>1021427.7407858517</v>
          </cell>
          <cell r="U1493">
            <v>1021427.7407858517</v>
          </cell>
          <cell r="V1493">
            <v>1021427.7407858517</v>
          </cell>
          <cell r="W1493">
            <v>1009052.9439824647</v>
          </cell>
          <cell r="X1493">
            <v>1010818.3395417857</v>
          </cell>
          <cell r="Y1493">
            <v>1013641.8457720899</v>
          </cell>
          <cell r="Z1493">
            <v>1001753.3079420711</v>
          </cell>
          <cell r="AA1493">
            <v>998102.44</v>
          </cell>
          <cell r="AB1493">
            <v>998102.44000000006</v>
          </cell>
          <cell r="AC1493">
            <v>998102.44000000006</v>
          </cell>
        </row>
        <row r="1494">
          <cell r="A1494" t="str">
            <v>Total Oil Private Label Consumer - NCL Adjustment</v>
          </cell>
          <cell r="B1494">
            <v>77610.239999998972</v>
          </cell>
          <cell r="C1494">
            <v>77610.239999998972</v>
          </cell>
          <cell r="D1494">
            <v>0</v>
          </cell>
          <cell r="F1494" t="str">
            <v>NCL Adjustment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77610.239999998972</v>
          </cell>
          <cell r="AC1494">
            <v>77610.239999998972</v>
          </cell>
        </row>
        <row r="1495">
          <cell r="A1495" t="str">
            <v>Total Oil Private Label Consumer - Small Balance Charge-offs</v>
          </cell>
          <cell r="B1495">
            <v>66462.26999999999</v>
          </cell>
          <cell r="C1495">
            <v>66462.26999999999</v>
          </cell>
          <cell r="D1495">
            <v>0</v>
          </cell>
          <cell r="F1495" t="str">
            <v>Small Balance Charge-offs</v>
          </cell>
          <cell r="G1495">
            <v>76492.538312000004</v>
          </cell>
          <cell r="H1495">
            <v>76492.538312000004</v>
          </cell>
          <cell r="I1495">
            <v>76492.538312000004</v>
          </cell>
          <cell r="J1495">
            <v>76492.538312000004</v>
          </cell>
          <cell r="K1495">
            <v>76492.538312000004</v>
          </cell>
          <cell r="L1495">
            <v>76492.538312000004</v>
          </cell>
          <cell r="M1495">
            <v>76492.451224565375</v>
          </cell>
          <cell r="N1495">
            <v>76492.364794906243</v>
          </cell>
          <cell r="O1495">
            <v>76492.356151146727</v>
          </cell>
          <cell r="P1495">
            <v>76492.347080731735</v>
          </cell>
          <cell r="Q1495">
            <v>76492.347080731735</v>
          </cell>
          <cell r="R1495">
            <v>76492.338556836563</v>
          </cell>
          <cell r="S1495">
            <v>73631.985780814459</v>
          </cell>
          <cell r="T1495">
            <v>73363.11049248185</v>
          </cell>
          <cell r="U1495">
            <v>73363.11049248185</v>
          </cell>
          <cell r="V1495">
            <v>73363.11049248185</v>
          </cell>
          <cell r="W1495">
            <v>75533.295366666673</v>
          </cell>
          <cell r="X1495">
            <v>75374.093061128602</v>
          </cell>
          <cell r="Y1495">
            <v>74368.593124999985</v>
          </cell>
          <cell r="Z1495">
            <v>70547.104406249986</v>
          </cell>
          <cell r="AA1495">
            <v>66462.27</v>
          </cell>
          <cell r="AB1495">
            <v>66462.26999999999</v>
          </cell>
          <cell r="AC1495">
            <v>66462.26999999999</v>
          </cell>
        </row>
        <row r="1496">
          <cell r="A1496" t="str">
            <v>Total Oil Private Label Consumer - Agency Fees</v>
          </cell>
          <cell r="B1496">
            <v>307979.84999999998</v>
          </cell>
          <cell r="C1496">
            <v>307979.84999999998</v>
          </cell>
          <cell r="D1496">
            <v>0</v>
          </cell>
          <cell r="F1496" t="str">
            <v>Agency Fees</v>
          </cell>
          <cell r="G1496">
            <v>304667.4272010813</v>
          </cell>
          <cell r="H1496">
            <v>304667.4272010813</v>
          </cell>
          <cell r="I1496">
            <v>304667.4272010813</v>
          </cell>
          <cell r="J1496">
            <v>304667.4272010813</v>
          </cell>
          <cell r="K1496">
            <v>304667.4272010813</v>
          </cell>
          <cell r="L1496">
            <v>304667.4272010813</v>
          </cell>
          <cell r="M1496">
            <v>304667.4272010813</v>
          </cell>
          <cell r="N1496">
            <v>304667.4272010813</v>
          </cell>
          <cell r="O1496">
            <v>304667.4272010813</v>
          </cell>
          <cell r="P1496">
            <v>304667.4272010813</v>
          </cell>
          <cell r="Q1496">
            <v>304667.4272010813</v>
          </cell>
          <cell r="R1496">
            <v>304667.4272010813</v>
          </cell>
          <cell r="S1496">
            <v>304667.4272010813</v>
          </cell>
          <cell r="T1496">
            <v>304667.4272010813</v>
          </cell>
          <cell r="U1496">
            <v>304667.4272010813</v>
          </cell>
          <cell r="V1496">
            <v>304667.4272010813</v>
          </cell>
          <cell r="W1496">
            <v>304667.4272010813</v>
          </cell>
          <cell r="X1496">
            <v>304667.4272010813</v>
          </cell>
          <cell r="Y1496">
            <v>304667.4272010813</v>
          </cell>
          <cell r="Z1496">
            <v>304667.4272010813</v>
          </cell>
          <cell r="AA1496">
            <v>322472.07072422729</v>
          </cell>
          <cell r="AB1496">
            <v>307979.84999999998</v>
          </cell>
          <cell r="AC1496">
            <v>307979.84999999998</v>
          </cell>
        </row>
        <row r="1497">
          <cell r="A1497" t="str">
            <v>Total Oil Private Label Consumer - Total Collections recoveries</v>
          </cell>
          <cell r="B1497">
            <v>-874713.63000000012</v>
          </cell>
          <cell r="C1497">
            <v>-874713.63000000012</v>
          </cell>
          <cell r="D1497">
            <v>0</v>
          </cell>
          <cell r="F1497" t="str">
            <v>Total Collections recoveries</v>
          </cell>
          <cell r="G1497">
            <v>-780475.24141842546</v>
          </cell>
          <cell r="H1497">
            <v>-780475.24141842546</v>
          </cell>
          <cell r="I1497">
            <v>-780475.24141842546</v>
          </cell>
          <cell r="J1497">
            <v>-780475.24141842546</v>
          </cell>
          <cell r="K1497">
            <v>-780475.24141842546</v>
          </cell>
          <cell r="L1497">
            <v>-780475.24141842546</v>
          </cell>
          <cell r="M1497">
            <v>-780475.24141842546</v>
          </cell>
          <cell r="N1497">
            <v>-780475.24141842546</v>
          </cell>
          <cell r="O1497">
            <v>-780475.24141842546</v>
          </cell>
          <cell r="P1497">
            <v>-780475.24141842546</v>
          </cell>
          <cell r="Q1497">
            <v>-780475.24141842546</v>
          </cell>
          <cell r="R1497">
            <v>-780475.24141842546</v>
          </cell>
          <cell r="S1497">
            <v>-780475.24141842546</v>
          </cell>
          <cell r="T1497">
            <v>-780475.24141842546</v>
          </cell>
          <cell r="U1497">
            <v>-780475.24141842546</v>
          </cell>
          <cell r="V1497">
            <v>-780475.24141842546</v>
          </cell>
          <cell r="W1497">
            <v>-780475.24141842546</v>
          </cell>
          <cell r="X1497">
            <v>-780475.24141842546</v>
          </cell>
          <cell r="Y1497">
            <v>-780475.24141842546</v>
          </cell>
          <cell r="Z1497">
            <v>-780475.24141842546</v>
          </cell>
          <cell r="AA1497">
            <v>-875655.55</v>
          </cell>
          <cell r="AB1497">
            <v>-874713.63000000012</v>
          </cell>
          <cell r="AC1497">
            <v>-874713.63000000012</v>
          </cell>
        </row>
        <row r="1498">
          <cell r="A1498" t="str">
            <v>Total Oil Private Label Consumer - Written Off Asset Sales</v>
          </cell>
          <cell r="B1498">
            <v>-68220.329999999987</v>
          </cell>
          <cell r="C1498">
            <v>-68220.329999999987</v>
          </cell>
          <cell r="D1498">
            <v>0</v>
          </cell>
          <cell r="F1498" t="str">
            <v>Written Off Asset Sales</v>
          </cell>
          <cell r="G1498">
            <v>-63014.246047800305</v>
          </cell>
          <cell r="H1498">
            <v>-63014.246047800305</v>
          </cell>
          <cell r="I1498">
            <v>-63014.246047800305</v>
          </cell>
          <cell r="J1498">
            <v>-63014.246047800305</v>
          </cell>
          <cell r="K1498">
            <v>-63014.246047800305</v>
          </cell>
          <cell r="L1498">
            <v>-63014.246047800305</v>
          </cell>
          <cell r="M1498">
            <v>-63014.246047800305</v>
          </cell>
          <cell r="N1498">
            <v>-64116.266047800294</v>
          </cell>
          <cell r="O1498">
            <v>-63253.876047800288</v>
          </cell>
          <cell r="P1498">
            <v>-63253.876047800288</v>
          </cell>
          <cell r="Q1498">
            <v>-63253.876047800288</v>
          </cell>
          <cell r="R1498">
            <v>-63253.876047800288</v>
          </cell>
          <cell r="S1498">
            <v>-70840.128375050001</v>
          </cell>
          <cell r="T1498">
            <v>-69940.778375049995</v>
          </cell>
          <cell r="U1498">
            <v>-69940.778375049995</v>
          </cell>
          <cell r="V1498">
            <v>-69940.778375049995</v>
          </cell>
          <cell r="W1498">
            <v>-69872.534552770012</v>
          </cell>
          <cell r="X1498">
            <v>-68220.33455277</v>
          </cell>
          <cell r="Y1498">
            <v>-68220.33455277</v>
          </cell>
          <cell r="Z1498">
            <v>-68220.33455277</v>
          </cell>
          <cell r="AA1498">
            <v>-68220.33455277</v>
          </cell>
          <cell r="AB1498">
            <v>-68220.329999999987</v>
          </cell>
          <cell r="AC1498">
            <v>-68220.329999999987</v>
          </cell>
        </row>
        <row r="1499">
          <cell r="A1499" t="str">
            <v>Total Oil Private Label Consumer - Sales Tax</v>
          </cell>
          <cell r="B1499">
            <v>0</v>
          </cell>
          <cell r="C1499">
            <v>0</v>
          </cell>
          <cell r="D1499">
            <v>0</v>
          </cell>
          <cell r="F1499" t="str">
            <v>Sales Tax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</row>
        <row r="1500">
          <cell r="A1500" t="str">
            <v>Total Oil Private Label Consumer - Loss Share</v>
          </cell>
          <cell r="B1500">
            <v>0</v>
          </cell>
          <cell r="C1500">
            <v>0</v>
          </cell>
          <cell r="D1500">
            <v>0</v>
          </cell>
          <cell r="F1500" t="str">
            <v>Loss Share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</row>
        <row r="1501">
          <cell r="A1501" t="str">
            <v>Total Oil Private Label Consumer - NCL Task</v>
          </cell>
          <cell r="B1501">
            <v>0</v>
          </cell>
          <cell r="C1501">
            <v>0</v>
          </cell>
          <cell r="D1501">
            <v>0</v>
          </cell>
          <cell r="F1501" t="str">
            <v>NCL Task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</row>
        <row r="1502">
          <cell r="A1502" t="str">
            <v>Total Oil Private Label Consumer - Misc1</v>
          </cell>
          <cell r="B1502">
            <v>0</v>
          </cell>
          <cell r="C1502">
            <v>0</v>
          </cell>
          <cell r="D1502">
            <v>0</v>
          </cell>
          <cell r="F1502" t="str">
            <v>Misc1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</row>
        <row r="1503">
          <cell r="A1503" t="str">
            <v>Total Oil Private Label Consumer - Misc2</v>
          </cell>
          <cell r="B1503">
            <v>0</v>
          </cell>
          <cell r="C1503">
            <v>0</v>
          </cell>
          <cell r="D1503">
            <v>0</v>
          </cell>
          <cell r="F1503" t="str">
            <v>Misc2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</row>
        <row r="1504">
          <cell r="A1504" t="str">
            <v>Total Oil Private Label Consumer - Misc3</v>
          </cell>
          <cell r="B1504">
            <v>0</v>
          </cell>
          <cell r="C1504">
            <v>0</v>
          </cell>
          <cell r="D1504">
            <v>0</v>
          </cell>
          <cell r="F1504" t="str">
            <v>Misc3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</row>
        <row r="1505">
          <cell r="A1505" t="str">
            <v>Total Oil Private Label Consumer - Total Adjustments &amp; Refunds</v>
          </cell>
          <cell r="B1505">
            <v>-2040975.0099999998</v>
          </cell>
          <cell r="C1505">
            <v>-2040975.0099999998</v>
          </cell>
          <cell r="D1505">
            <v>0</v>
          </cell>
          <cell r="F1505" t="str">
            <v>Total Adjustments &amp; Refunds</v>
          </cell>
          <cell r="G1505">
            <v>-1924545.9158548499</v>
          </cell>
          <cell r="H1505">
            <v>-1924545.9158548499</v>
          </cell>
          <cell r="I1505">
            <v>-1924545.9158548499</v>
          </cell>
          <cell r="J1505">
            <v>-1924545.9158548499</v>
          </cell>
          <cell r="K1505">
            <v>-1924545.9158548499</v>
          </cell>
          <cell r="L1505">
            <v>-1924545.9158548499</v>
          </cell>
          <cell r="M1505">
            <v>-1924545.9158548499</v>
          </cell>
          <cell r="N1505">
            <v>-1871597.9609204715</v>
          </cell>
          <cell r="O1505">
            <v>-1860494.1707135986</v>
          </cell>
          <cell r="P1505">
            <v>-1849518.695098991</v>
          </cell>
          <cell r="Q1505">
            <v>-1849518.695098991</v>
          </cell>
          <cell r="R1505">
            <v>-1858428.2511306405</v>
          </cell>
          <cell r="S1505">
            <v>-1875061.2675093871</v>
          </cell>
          <cell r="T1505">
            <v>-1881204.403882443</v>
          </cell>
          <cell r="U1505">
            <v>-1881204.403882443</v>
          </cell>
          <cell r="V1505">
            <v>-1881204.403882443</v>
          </cell>
          <cell r="W1505">
            <v>-1868186.7332846767</v>
          </cell>
          <cell r="X1505">
            <v>-1868630.6329899542</v>
          </cell>
          <cell r="Y1505">
            <v>-1846998.6684561786</v>
          </cell>
          <cell r="Z1505">
            <v>-1843238.7780739677</v>
          </cell>
          <cell r="AA1505">
            <v>-1846666.8052823958</v>
          </cell>
          <cell r="AB1505">
            <v>-2040975.0099999998</v>
          </cell>
          <cell r="AC1505">
            <v>-2040975.0099999998</v>
          </cell>
        </row>
        <row r="1506">
          <cell r="A1506" t="str">
            <v>Total Oil Private Label Consumer - Impaired Asset Reserve</v>
          </cell>
          <cell r="B1506">
            <v>0</v>
          </cell>
          <cell r="C1506">
            <v>0</v>
          </cell>
          <cell r="D1506">
            <v>0</v>
          </cell>
          <cell r="F1506" t="str">
            <v>Impaired Asset Reserve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</row>
        <row r="1507">
          <cell r="A1507" t="str">
            <v>Total Oil Private Label Consumer - Total Net Credit Loss</v>
          </cell>
          <cell r="B1507">
            <v>4812364.0299999993</v>
          </cell>
          <cell r="C1507">
            <v>4812364.0299999993</v>
          </cell>
          <cell r="D1507">
            <v>0</v>
          </cell>
          <cell r="F1507" t="str">
            <v>Total Net Credit Loss</v>
          </cell>
          <cell r="G1507">
            <v>5190665.2128057582</v>
          </cell>
          <cell r="H1507">
            <v>5190665.2128057582</v>
          </cell>
          <cell r="I1507">
            <v>5190665.2128057582</v>
          </cell>
          <cell r="J1507">
            <v>5190665.2128057582</v>
          </cell>
          <cell r="K1507">
            <v>5190665.2128057582</v>
          </cell>
          <cell r="L1507">
            <v>5190665.2128057582</v>
          </cell>
          <cell r="M1507">
            <v>5190665.116664202</v>
          </cell>
          <cell r="N1507">
            <v>5108342.5307964254</v>
          </cell>
          <cell r="O1507">
            <v>5076148.7678297814</v>
          </cell>
          <cell r="P1507">
            <v>5043474.6088367403</v>
          </cell>
          <cell r="Q1507">
            <v>5043474.6088367403</v>
          </cell>
          <cell r="R1507">
            <v>5069998.4777049748</v>
          </cell>
          <cell r="S1507">
            <v>5109068.6033483287</v>
          </cell>
          <cell r="T1507">
            <v>5127987.2840472804</v>
          </cell>
          <cell r="U1507">
            <v>5127987.2840472804</v>
          </cell>
          <cell r="V1507">
            <v>5127987.2840472804</v>
          </cell>
          <cell r="W1507">
            <v>5091471.918767957</v>
          </cell>
          <cell r="X1507">
            <v>5094286.412316463</v>
          </cell>
          <cell r="Y1507">
            <v>5028882.2405490335</v>
          </cell>
          <cell r="Z1507">
            <v>5013867.5036873538</v>
          </cell>
          <cell r="AA1507">
            <v>4942612.290889062</v>
          </cell>
          <cell r="AB1507">
            <v>4812364.0299999993</v>
          </cell>
          <cell r="AC1507">
            <v>4812364.0299999993</v>
          </cell>
          <cell r="AD1507">
            <v>0</v>
          </cell>
          <cell r="AE1507">
            <v>0</v>
          </cell>
        </row>
        <row r="1508">
          <cell r="A1508" t="str">
            <v>Total Oil Private Label Consumer - Total Net Credit Loss - Sum</v>
          </cell>
          <cell r="B1508">
            <v>4812364.0299999993</v>
          </cell>
          <cell r="C1508">
            <v>4812364.0299999993</v>
          </cell>
          <cell r="D1508">
            <v>0</v>
          </cell>
          <cell r="F1508" t="str">
            <v>Total Net Credit Loss - Sum</v>
          </cell>
          <cell r="G1508">
            <v>5190665.2128057582</v>
          </cell>
          <cell r="H1508">
            <v>5190665.2128057582</v>
          </cell>
          <cell r="I1508">
            <v>5190665.2128057582</v>
          </cell>
          <cell r="J1508">
            <v>5190665.2128057582</v>
          </cell>
          <cell r="K1508">
            <v>5190665.2128057582</v>
          </cell>
          <cell r="L1508">
            <v>5190665.2128057582</v>
          </cell>
          <cell r="M1508">
            <v>5190665.1166642029</v>
          </cell>
          <cell r="N1508">
            <v>5108342.5307964245</v>
          </cell>
          <cell r="O1508">
            <v>5076148.7678297823</v>
          </cell>
          <cell r="P1508">
            <v>5043474.6088367403</v>
          </cell>
          <cell r="Q1508">
            <v>5043474.6088367403</v>
          </cell>
          <cell r="R1508">
            <v>5069998.4777049748</v>
          </cell>
          <cell r="S1508">
            <v>5109068.6033483278</v>
          </cell>
          <cell r="T1508">
            <v>5127987.2840472814</v>
          </cell>
          <cell r="U1508">
            <v>5127987.2840472814</v>
          </cell>
          <cell r="V1508">
            <v>5127987.2840472814</v>
          </cell>
          <cell r="W1508">
            <v>5091471.918767957</v>
          </cell>
          <cell r="X1508">
            <v>5094286.412316462</v>
          </cell>
          <cell r="Y1508">
            <v>5028882.2405490335</v>
          </cell>
          <cell r="Z1508">
            <v>5013867.5036873529</v>
          </cell>
          <cell r="AA1508">
            <v>4942612.290889062</v>
          </cell>
          <cell r="AB1508">
            <v>4812364.0299999993</v>
          </cell>
          <cell r="AC1508">
            <v>4812364.0299999993</v>
          </cell>
          <cell r="AD1508">
            <v>0</v>
          </cell>
          <cell r="AE1508">
            <v>0</v>
          </cell>
        </row>
        <row r="1509">
          <cell r="A1509" t="str">
            <v>Total Oil Private Label Consumer - Total Net Credit Loss - Check</v>
          </cell>
          <cell r="B1509">
            <v>0</v>
          </cell>
          <cell r="C1509">
            <v>0</v>
          </cell>
          <cell r="D1509">
            <v>0</v>
          </cell>
          <cell r="F1509" t="str">
            <v>Total Net Credit Loss - Check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</row>
        <row r="1510">
          <cell r="A1510" t="str">
            <v>Total Oil Private Label Consumer - Credit Loss (pre Adj. &amp; Ref)</v>
          </cell>
          <cell r="B1510">
            <v>6853339.0399999991</v>
          </cell>
          <cell r="C1510">
            <v>6853339.0399999991</v>
          </cell>
          <cell r="D1510">
            <v>0</v>
          </cell>
          <cell r="F1510" t="str">
            <v>Credit Loss (pre Adj. &amp; Ref)</v>
          </cell>
          <cell r="G1510">
            <v>7115211.1286606081</v>
          </cell>
          <cell r="H1510">
            <v>7115211.1286606081</v>
          </cell>
          <cell r="I1510">
            <v>7115211.1286606081</v>
          </cell>
          <cell r="J1510">
            <v>7115211.1286606081</v>
          </cell>
          <cell r="K1510">
            <v>7115211.1286606081</v>
          </cell>
          <cell r="L1510">
            <v>7115211.1286606081</v>
          </cell>
          <cell r="M1510">
            <v>7115211.0325190527</v>
          </cell>
          <cell r="N1510">
            <v>6979940.4917168962</v>
          </cell>
          <cell r="O1510">
            <v>6936642.9385433812</v>
          </cell>
          <cell r="P1510">
            <v>6892993.3039357318</v>
          </cell>
          <cell r="Q1510">
            <v>6892993.3039357318</v>
          </cell>
          <cell r="R1510">
            <v>6928426.7288356153</v>
          </cell>
          <cell r="S1510">
            <v>6984129.8708577147</v>
          </cell>
          <cell r="T1510">
            <v>7009191.6879297243</v>
          </cell>
          <cell r="U1510">
            <v>7009191.6879297243</v>
          </cell>
          <cell r="V1510">
            <v>7009191.6879297243</v>
          </cell>
          <cell r="W1510">
            <v>6959658.6520526335</v>
          </cell>
          <cell r="X1510">
            <v>6962917.0453064162</v>
          </cell>
          <cell r="Y1510">
            <v>6875880.9090052126</v>
          </cell>
          <cell r="Z1510">
            <v>6857106.2817613203</v>
          </cell>
          <cell r="AA1510">
            <v>6789279.0961714573</v>
          </cell>
          <cell r="AB1510">
            <v>6853339.0399999991</v>
          </cell>
          <cell r="AC1510">
            <v>6853339.0399999991</v>
          </cell>
          <cell r="AD1510">
            <v>0</v>
          </cell>
          <cell r="AE1510">
            <v>0</v>
          </cell>
        </row>
        <row r="1511">
          <cell r="A1511" t="str">
            <v>Total Oil Private Label Consumer - Gross Charge-Offs</v>
          </cell>
          <cell r="B1511">
            <v>7488293.1499999994</v>
          </cell>
          <cell r="C1511">
            <v>7488293.1499999994</v>
          </cell>
          <cell r="D1511">
            <v>0</v>
          </cell>
          <cell r="F1511" t="str">
            <v>Gross Charge-Offs</v>
          </cell>
          <cell r="G1511">
            <v>7654033.1889257524</v>
          </cell>
          <cell r="H1511">
            <v>7654033.1889257524</v>
          </cell>
          <cell r="I1511">
            <v>7654033.1889257524</v>
          </cell>
          <cell r="J1511">
            <v>7654033.1889257524</v>
          </cell>
          <cell r="K1511">
            <v>7654033.1889257524</v>
          </cell>
          <cell r="L1511">
            <v>7654033.1889257524</v>
          </cell>
          <cell r="M1511">
            <v>7654033.0927841971</v>
          </cell>
          <cell r="N1511">
            <v>7519864.571982041</v>
          </cell>
          <cell r="O1511">
            <v>7475704.6288085254</v>
          </cell>
          <cell r="P1511">
            <v>7432054.994200876</v>
          </cell>
          <cell r="Q1511">
            <v>7432054.994200876</v>
          </cell>
          <cell r="R1511">
            <v>7467488.4191007596</v>
          </cell>
          <cell r="S1511">
            <v>7530777.8134501092</v>
          </cell>
          <cell r="T1511">
            <v>7554940.2805221183</v>
          </cell>
          <cell r="U1511">
            <v>7554940.2805221183</v>
          </cell>
          <cell r="V1511">
            <v>7554940.2805221183</v>
          </cell>
          <cell r="W1511">
            <v>7505339.0008227481</v>
          </cell>
          <cell r="X1511">
            <v>7506945.1940765306</v>
          </cell>
          <cell r="Y1511">
            <v>7419909.057775327</v>
          </cell>
          <cell r="Z1511">
            <v>7401134.4305314347</v>
          </cell>
          <cell r="AA1511">
            <v>7410682.9100000001</v>
          </cell>
          <cell r="AB1511">
            <v>7488293.1499999994</v>
          </cell>
          <cell r="AC1511">
            <v>7488293.1499999994</v>
          </cell>
          <cell r="AD1511">
            <v>0</v>
          </cell>
          <cell r="AE1511">
            <v>0</v>
          </cell>
        </row>
        <row r="1512">
          <cell r="A1512" t="str">
            <v>Total Oil Private Label Consumer - SBWO &amp; Other Adj</v>
          </cell>
          <cell r="B1512">
            <v>144072.50999999896</v>
          </cell>
          <cell r="C1512">
            <v>144072.50999999896</v>
          </cell>
          <cell r="D1512">
            <v>0</v>
          </cell>
          <cell r="F1512" t="str">
            <v>SBWO &amp; Other Adj</v>
          </cell>
          <cell r="G1512">
            <v>76492.538312000004</v>
          </cell>
          <cell r="H1512">
            <v>76492.538312000004</v>
          </cell>
          <cell r="I1512">
            <v>76492.538312000004</v>
          </cell>
          <cell r="J1512">
            <v>76492.538312000004</v>
          </cell>
          <cell r="K1512">
            <v>76492.538312000004</v>
          </cell>
          <cell r="L1512">
            <v>76492.538312000004</v>
          </cell>
          <cell r="M1512">
            <v>76492.451224565375</v>
          </cell>
          <cell r="N1512">
            <v>76492.364794906243</v>
          </cell>
          <cell r="O1512">
            <v>76492.356151146727</v>
          </cell>
          <cell r="P1512">
            <v>76492.347080731735</v>
          </cell>
          <cell r="Q1512">
            <v>76492.347080731735</v>
          </cell>
          <cell r="R1512">
            <v>76492.338556836563</v>
          </cell>
          <cell r="S1512">
            <v>73631.985780814459</v>
          </cell>
          <cell r="T1512">
            <v>73363.11049248185</v>
          </cell>
          <cell r="U1512">
            <v>73363.11049248185</v>
          </cell>
          <cell r="V1512">
            <v>73363.11049248185</v>
          </cell>
          <cell r="W1512">
            <v>75533.295366666673</v>
          </cell>
          <cell r="X1512">
            <v>75374.093061128602</v>
          </cell>
          <cell r="Y1512">
            <v>74368.593124999985</v>
          </cell>
          <cell r="Z1512">
            <v>70547.104406249986</v>
          </cell>
          <cell r="AA1512">
            <v>66462.27</v>
          </cell>
          <cell r="AB1512">
            <v>144072.50999999896</v>
          </cell>
          <cell r="AC1512">
            <v>144072.50999999896</v>
          </cell>
          <cell r="AD1512">
            <v>0</v>
          </cell>
          <cell r="AE1512">
            <v>0</v>
          </cell>
        </row>
        <row r="1513">
          <cell r="A1513" t="str">
            <v>Total Oil Private Label Consumer - Total Recoveries &amp; Other</v>
          </cell>
          <cell r="B1513">
            <v>-634954.1100000001</v>
          </cell>
          <cell r="C1513">
            <v>-634954.1100000001</v>
          </cell>
          <cell r="D1513">
            <v>0</v>
          </cell>
          <cell r="F1513" t="str">
            <v>Total Recoveries &amp; Other</v>
          </cell>
          <cell r="G1513">
            <v>-538822.06026514445</v>
          </cell>
          <cell r="H1513">
            <v>-538822.06026514445</v>
          </cell>
          <cell r="I1513">
            <v>-538822.06026514445</v>
          </cell>
          <cell r="J1513">
            <v>-538822.06026514445</v>
          </cell>
          <cell r="K1513">
            <v>-538822.06026514445</v>
          </cell>
          <cell r="L1513">
            <v>-538822.06026514445</v>
          </cell>
          <cell r="M1513">
            <v>-538822.06026514445</v>
          </cell>
          <cell r="N1513">
            <v>-539924.08026514447</v>
          </cell>
          <cell r="O1513">
            <v>-539061.69026514445</v>
          </cell>
          <cell r="P1513">
            <v>-539061.69026514445</v>
          </cell>
          <cell r="Q1513">
            <v>-539061.69026514445</v>
          </cell>
          <cell r="R1513">
            <v>-539061.69026514445</v>
          </cell>
          <cell r="S1513">
            <v>-546647.94259239419</v>
          </cell>
          <cell r="T1513">
            <v>-545748.59259239421</v>
          </cell>
          <cell r="U1513">
            <v>-545748.59259239421</v>
          </cell>
          <cell r="V1513">
            <v>-545748.59259239421</v>
          </cell>
          <cell r="W1513">
            <v>-545680.34877011413</v>
          </cell>
          <cell r="X1513">
            <v>-544028.14877011417</v>
          </cell>
          <cell r="Y1513">
            <v>-544028.14877011417</v>
          </cell>
          <cell r="Z1513">
            <v>-544028.14877011417</v>
          </cell>
          <cell r="AA1513">
            <v>-621403.81382854283</v>
          </cell>
          <cell r="AB1513">
            <v>-634954.1100000001</v>
          </cell>
          <cell r="AC1513">
            <v>-634954.1100000001</v>
          </cell>
          <cell r="AD1513">
            <v>0</v>
          </cell>
          <cell r="AE1513">
            <v>0</v>
          </cell>
        </row>
        <row r="1514">
          <cell r="A1514" t="str">
            <v>Total Oil Private Label Consumer - Net Recoveries</v>
          </cell>
          <cell r="B1514">
            <v>-566733.78000000014</v>
          </cell>
          <cell r="C1514">
            <v>-566733.78000000014</v>
          </cell>
          <cell r="D1514">
            <v>0</v>
          </cell>
          <cell r="F1514" t="str">
            <v>Net Recoveries</v>
          </cell>
          <cell r="G1514">
            <v>-475807.81421734416</v>
          </cell>
          <cell r="H1514">
            <v>-475807.81421734416</v>
          </cell>
          <cell r="I1514">
            <v>-475807.81421734416</v>
          </cell>
          <cell r="J1514">
            <v>-475807.81421734416</v>
          </cell>
          <cell r="K1514">
            <v>-475807.81421734416</v>
          </cell>
          <cell r="L1514">
            <v>-475807.81421734416</v>
          </cell>
          <cell r="M1514">
            <v>-475807.81421734416</v>
          </cell>
          <cell r="N1514">
            <v>-475807.81421734416</v>
          </cell>
          <cell r="O1514">
            <v>-475807.81421734416</v>
          </cell>
          <cell r="P1514">
            <v>-475807.81421734416</v>
          </cell>
          <cell r="Q1514">
            <v>-475807.81421734416</v>
          </cell>
          <cell r="R1514">
            <v>-475807.81421734416</v>
          </cell>
          <cell r="S1514">
            <v>-475807.81421734416</v>
          </cell>
          <cell r="T1514">
            <v>-475807.81421734416</v>
          </cell>
          <cell r="U1514">
            <v>-475807.81421734416</v>
          </cell>
          <cell r="V1514">
            <v>-475807.81421734416</v>
          </cell>
          <cell r="W1514">
            <v>-475807.81421734416</v>
          </cell>
          <cell r="X1514">
            <v>-475807.81421734416</v>
          </cell>
          <cell r="Y1514">
            <v>-475807.81421734416</v>
          </cell>
          <cell r="Z1514">
            <v>-475807.81421734416</v>
          </cell>
          <cell r="AA1514">
            <v>-553183.47927577281</v>
          </cell>
          <cell r="AB1514">
            <v>-566733.78000000014</v>
          </cell>
          <cell r="AC1514">
            <v>-566733.78000000014</v>
          </cell>
          <cell r="AD1514">
            <v>0</v>
          </cell>
          <cell r="AE1514">
            <v>0</v>
          </cell>
        </row>
        <row r="1515">
          <cell r="A1515" t="str">
            <v>Total Oil Private Label Consumer - Sales Tax/Loss Share/Other/IAR</v>
          </cell>
          <cell r="B1515">
            <v>0</v>
          </cell>
          <cell r="C1515">
            <v>0</v>
          </cell>
          <cell r="D1515">
            <v>0</v>
          </cell>
          <cell r="F1515" t="str">
            <v>Sales Tax/Loss Share/Other/IAR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</row>
        <row r="1516">
          <cell r="A1516" t="str">
            <v>Total Oil Private Label Consumer - Total Adjustments &amp; Refunds %</v>
          </cell>
          <cell r="B1516">
            <v>0.277902191402572</v>
          </cell>
          <cell r="C1516">
            <v>0.277902191402572</v>
          </cell>
          <cell r="D1516">
            <v>0</v>
          </cell>
          <cell r="F1516" t="str">
            <v>Total Adjustments &amp; Refunds %</v>
          </cell>
          <cell r="G1516">
            <v>0.25398028259986555</v>
          </cell>
          <cell r="H1516">
            <v>0.25398028259986555</v>
          </cell>
          <cell r="I1516">
            <v>0.25398028259986555</v>
          </cell>
          <cell r="J1516">
            <v>0.25398028259986555</v>
          </cell>
          <cell r="K1516">
            <v>0.25398028259986555</v>
          </cell>
          <cell r="L1516">
            <v>0.25398028259986555</v>
          </cell>
          <cell r="M1516">
            <v>0.25398028290333713</v>
          </cell>
          <cell r="N1516">
            <v>0.25144489739654602</v>
          </cell>
          <cell r="O1516">
            <v>0.25144489739654602</v>
          </cell>
          <cell r="P1516">
            <v>0.25144489739654602</v>
          </cell>
          <cell r="Q1516">
            <v>0.25144489739654602</v>
          </cell>
          <cell r="R1516">
            <v>0.25144489739654602</v>
          </cell>
          <cell r="S1516">
            <v>0.25144489739654602</v>
          </cell>
          <cell r="T1516">
            <v>0.25144489739654602</v>
          </cell>
          <cell r="U1516">
            <v>0.25144489739654602</v>
          </cell>
          <cell r="V1516">
            <v>0.25144489739654602</v>
          </cell>
          <cell r="W1516">
            <v>0.25144489739654602</v>
          </cell>
          <cell r="X1516">
            <v>0.25144489739654602</v>
          </cell>
          <cell r="Y1516">
            <v>0.25144489739654602</v>
          </cell>
          <cell r="Z1516">
            <v>0.25144489739654602</v>
          </cell>
          <cell r="AA1516">
            <v>0.25144489739654602</v>
          </cell>
          <cell r="AB1516">
            <v>0.277902191402572</v>
          </cell>
          <cell r="AC1516">
            <v>0.277902191402572</v>
          </cell>
          <cell r="AD1516">
            <v>0</v>
          </cell>
          <cell r="AE1516">
            <v>0</v>
          </cell>
        </row>
        <row r="1517">
          <cell r="A1517" t="str">
            <v>Total Oil Private Label Consumer - Bucket 0 to 1 %</v>
          </cell>
          <cell r="F1517" t="str">
            <v>Bucket 0 to 1 %</v>
          </cell>
        </row>
        <row r="1518">
          <cell r="A1518" t="str">
            <v>Total Oil Private Label Consumer - Bucket 1 to 2 %</v>
          </cell>
          <cell r="F1518" t="str">
            <v>Bucket 1 to 2 %</v>
          </cell>
        </row>
        <row r="1519">
          <cell r="A1519" t="str">
            <v>Total Oil Private Label Consumer - Bucket 2 to 3 %</v>
          </cell>
          <cell r="F1519" t="str">
            <v>Bucket 2 to 3 %</v>
          </cell>
        </row>
        <row r="1520">
          <cell r="A1520" t="str">
            <v>Total Oil Private Label Consumer - Bucket 3 to 4 %</v>
          </cell>
          <cell r="F1520" t="str">
            <v>Bucket 3 to 4 %</v>
          </cell>
        </row>
        <row r="1521">
          <cell r="A1521" t="str">
            <v>Total Oil Private Label Consumer - Bucket 4 to 5 %</v>
          </cell>
          <cell r="F1521" t="str">
            <v>Bucket 4 to 5 %</v>
          </cell>
        </row>
        <row r="1522">
          <cell r="A1522" t="str">
            <v>Total Oil Private Label Consumer - Bucket 5 to 6 %</v>
          </cell>
          <cell r="F1522" t="str">
            <v>Bucket 5 to 6 %</v>
          </cell>
        </row>
        <row r="1523">
          <cell r="A1523" t="str">
            <v>Total Oil Private Label Consumer - Bucket 6 to CWO %</v>
          </cell>
          <cell r="F1523" t="str">
            <v>Bucket 6 to CWO %</v>
          </cell>
        </row>
        <row r="1524">
          <cell r="A1524" t="str">
            <v>Total Oil Private Label Consumer - Bucket 0 to Bucket 2 % L2</v>
          </cell>
          <cell r="F1524" t="str">
            <v>Bucket 0 to Bucket 2 % L2</v>
          </cell>
        </row>
        <row r="1525">
          <cell r="A1525" t="str">
            <v>Total Oil Private Label Consumer - Bucket 2 to Bucket 4 % L2</v>
          </cell>
          <cell r="F1525" t="str">
            <v>Bucket 2 to Bucket 4 % L2</v>
          </cell>
        </row>
        <row r="1526">
          <cell r="A1526" t="str">
            <v>Total Oil Private Label Consumer - Bucket 4 to CWO % L3</v>
          </cell>
          <cell r="F1526" t="str">
            <v>Bucket 4 to CWO % L3</v>
          </cell>
        </row>
        <row r="1527">
          <cell r="A1527" t="str">
            <v>Total Oil Private Label Consumer - Bucket 0 to CWO % L7</v>
          </cell>
          <cell r="F1527" t="str">
            <v>Bucket 0 to CWO % L7</v>
          </cell>
        </row>
        <row r="1529">
          <cell r="A1529" t="str">
            <v>Oil Private Label Consumer - Risk ANR</v>
          </cell>
          <cell r="E1529" t="str">
            <v>Oil Private Label Consumer</v>
          </cell>
          <cell r="F1529" t="str">
            <v>Risk ANR</v>
          </cell>
        </row>
        <row r="1530">
          <cell r="A1530" t="str">
            <v>Oil Private Label Consumer - Bucket 0 delinquency $</v>
          </cell>
          <cell r="F1530" t="str">
            <v>Bucket 0 delinquency $</v>
          </cell>
        </row>
        <row r="1531">
          <cell r="A1531" t="str">
            <v>Oil Private Label Consumer - Bucket 1 delinquency $</v>
          </cell>
          <cell r="F1531" t="str">
            <v>Bucket 1 delinquency $</v>
          </cell>
        </row>
        <row r="1532">
          <cell r="A1532" t="str">
            <v>Oil Private Label Consumer - Bucket 2 delinquency $</v>
          </cell>
          <cell r="F1532" t="str">
            <v>Bucket 2 delinquency $</v>
          </cell>
        </row>
        <row r="1533">
          <cell r="A1533" t="str">
            <v>Oil Private Label Consumer - Bucket 3 delinquency $</v>
          </cell>
          <cell r="F1533" t="str">
            <v>Bucket 3 delinquency $</v>
          </cell>
        </row>
        <row r="1534">
          <cell r="A1534" t="str">
            <v>Oil Private Label Consumer - Bucket 4 delinquency $</v>
          </cell>
          <cell r="F1534" t="str">
            <v>Bucket 4 delinquency $</v>
          </cell>
        </row>
        <row r="1535">
          <cell r="A1535" t="str">
            <v>Oil Private Label Consumer - Bucket 5 delinquency $</v>
          </cell>
          <cell r="F1535" t="str">
            <v>Bucket 5 delinquency $</v>
          </cell>
        </row>
        <row r="1536">
          <cell r="A1536" t="str">
            <v>Oil Private Label Consumer - Bucket 6 delinquency $</v>
          </cell>
          <cell r="F1536" t="str">
            <v>Bucket 6 delinquency $</v>
          </cell>
        </row>
        <row r="1537">
          <cell r="A1537" t="str">
            <v>Oil Private Label Consumer - Contractual charge-offs</v>
          </cell>
          <cell r="B1537">
            <v>0</v>
          </cell>
          <cell r="C1537">
            <v>0</v>
          </cell>
          <cell r="D1537">
            <v>0</v>
          </cell>
          <cell r="F1537" t="str">
            <v>Contractual charge-offs</v>
          </cell>
        </row>
        <row r="1538">
          <cell r="A1538" t="str">
            <v>Oil Private Label Consumer - Gross Bankruptcy charge-offs</v>
          </cell>
          <cell r="B1538">
            <v>0</v>
          </cell>
          <cell r="C1538">
            <v>0</v>
          </cell>
          <cell r="D1538">
            <v>0</v>
          </cell>
          <cell r="F1538" t="str">
            <v>Gross Bankruptcy charge-offs</v>
          </cell>
        </row>
        <row r="1539">
          <cell r="A1539" t="str">
            <v>Oil Private Label Consumer - Total Gross Accelerated charge-offs</v>
          </cell>
          <cell r="B1539">
            <v>0</v>
          </cell>
          <cell r="C1539">
            <v>0</v>
          </cell>
          <cell r="D1539">
            <v>0</v>
          </cell>
          <cell r="F1539" t="str">
            <v>Total Gross Accelerated charge-offs</v>
          </cell>
        </row>
        <row r="1540">
          <cell r="A1540" t="str">
            <v>Oil Private Label Consumer - NCL Adjustment</v>
          </cell>
          <cell r="B1540">
            <v>0</v>
          </cell>
          <cell r="C1540">
            <v>0</v>
          </cell>
          <cell r="D1540">
            <v>0</v>
          </cell>
          <cell r="F1540" t="str">
            <v>NCL Adjustment</v>
          </cell>
        </row>
        <row r="1541">
          <cell r="A1541" t="str">
            <v>Oil Private Label Consumer - Small Balance Charge-offs</v>
          </cell>
          <cell r="B1541">
            <v>0</v>
          </cell>
          <cell r="C1541">
            <v>0</v>
          </cell>
          <cell r="D1541">
            <v>0</v>
          </cell>
          <cell r="F1541" t="str">
            <v>Small Balance Charge-offs</v>
          </cell>
        </row>
        <row r="1542">
          <cell r="A1542" t="str">
            <v>Oil Private Label Consumer - Agency Fees</v>
          </cell>
          <cell r="B1542">
            <v>0</v>
          </cell>
          <cell r="C1542">
            <v>0</v>
          </cell>
          <cell r="D1542">
            <v>0</v>
          </cell>
          <cell r="F1542" t="str">
            <v>Agency Fees</v>
          </cell>
        </row>
        <row r="1543">
          <cell r="A1543" t="str">
            <v>Oil Private Label Consumer - Total Collections recoveries</v>
          </cell>
          <cell r="B1543">
            <v>0</v>
          </cell>
          <cell r="C1543">
            <v>0</v>
          </cell>
          <cell r="D1543">
            <v>0</v>
          </cell>
          <cell r="F1543" t="str">
            <v>Total Collections recoveries</v>
          </cell>
        </row>
        <row r="1544">
          <cell r="A1544" t="str">
            <v>Oil Private Label Consumer - Written Off Asset Sales</v>
          </cell>
          <cell r="B1544">
            <v>0</v>
          </cell>
          <cell r="C1544">
            <v>0</v>
          </cell>
          <cell r="D1544">
            <v>0</v>
          </cell>
          <cell r="F1544" t="str">
            <v>Written Off Asset Sales</v>
          </cell>
        </row>
        <row r="1545">
          <cell r="A1545" t="str">
            <v>Oil Private Label Consumer - Sales Tax</v>
          </cell>
          <cell r="B1545">
            <v>0</v>
          </cell>
          <cell r="C1545">
            <v>0</v>
          </cell>
          <cell r="D1545">
            <v>0</v>
          </cell>
          <cell r="F1545" t="str">
            <v>Sales Tax</v>
          </cell>
        </row>
        <row r="1546">
          <cell r="A1546" t="str">
            <v>Oil Private Label Consumer - Loss Share</v>
          </cell>
          <cell r="B1546">
            <v>0</v>
          </cell>
          <cell r="C1546">
            <v>0</v>
          </cell>
          <cell r="D1546">
            <v>0</v>
          </cell>
          <cell r="F1546" t="str">
            <v>Loss Share</v>
          </cell>
        </row>
        <row r="1547">
          <cell r="A1547" t="str">
            <v>Oil Private Label Consumer - NCL Task</v>
          </cell>
          <cell r="B1547">
            <v>0</v>
          </cell>
          <cell r="C1547">
            <v>0</v>
          </cell>
          <cell r="D1547">
            <v>0</v>
          </cell>
          <cell r="F1547" t="str">
            <v>NCL Task</v>
          </cell>
        </row>
        <row r="1548">
          <cell r="A1548" t="str">
            <v>Oil Private Label Consumer - Misc1</v>
          </cell>
          <cell r="B1548">
            <v>0</v>
          </cell>
          <cell r="C1548">
            <v>0</v>
          </cell>
          <cell r="D1548">
            <v>0</v>
          </cell>
          <cell r="F1548" t="str">
            <v>Misc1</v>
          </cell>
        </row>
        <row r="1549">
          <cell r="A1549" t="str">
            <v>Oil Private Label Consumer - Misc2</v>
          </cell>
          <cell r="B1549">
            <v>0</v>
          </cell>
          <cell r="C1549">
            <v>0</v>
          </cell>
          <cell r="D1549">
            <v>0</v>
          </cell>
          <cell r="F1549" t="str">
            <v>Misc2</v>
          </cell>
        </row>
        <row r="1550">
          <cell r="A1550" t="str">
            <v>Oil Private Label Consumer - Misc3</v>
          </cell>
          <cell r="B1550">
            <v>0</v>
          </cell>
          <cell r="C1550">
            <v>0</v>
          </cell>
          <cell r="D1550">
            <v>0</v>
          </cell>
          <cell r="F1550" t="str">
            <v>Misc3</v>
          </cell>
        </row>
        <row r="1551">
          <cell r="A1551" t="str">
            <v>Oil Private Label Consumer - Total Adjustments &amp; Refunds</v>
          </cell>
          <cell r="B1551">
            <v>0</v>
          </cell>
          <cell r="C1551">
            <v>0</v>
          </cell>
          <cell r="D1551">
            <v>0</v>
          </cell>
          <cell r="F1551" t="str">
            <v>Total Adjustments &amp; Refunds</v>
          </cell>
        </row>
        <row r="1552">
          <cell r="A1552" t="str">
            <v>Oil Private Label Consumer - Impaired Asset Reserve</v>
          </cell>
          <cell r="B1552">
            <v>0</v>
          </cell>
          <cell r="C1552">
            <v>0</v>
          </cell>
          <cell r="D1552">
            <v>0</v>
          </cell>
          <cell r="F1552" t="str">
            <v>Impaired Asset Reserve</v>
          </cell>
        </row>
        <row r="1553">
          <cell r="A1553" t="str">
            <v>Oil Private Label Consumer - Total Net Credit Loss</v>
          </cell>
          <cell r="B1553">
            <v>0</v>
          </cell>
          <cell r="C1553">
            <v>0</v>
          </cell>
          <cell r="D1553">
            <v>0</v>
          </cell>
          <cell r="F1553" t="str">
            <v>Total Net Credit Loss</v>
          </cell>
        </row>
        <row r="1554">
          <cell r="A1554" t="str">
            <v>Oil Private Label Consumer - Total Net Credit Loss - Sum</v>
          </cell>
          <cell r="B1554">
            <v>0</v>
          </cell>
          <cell r="C1554">
            <v>0</v>
          </cell>
          <cell r="D1554">
            <v>0</v>
          </cell>
          <cell r="F1554" t="str">
            <v>Total Net Credit Loss - Sum</v>
          </cell>
        </row>
        <row r="1555">
          <cell r="A1555" t="str">
            <v>Oil Private Label Consumer - Total Net Credit Loss - Check</v>
          </cell>
          <cell r="B1555">
            <v>0</v>
          </cell>
          <cell r="C1555">
            <v>0</v>
          </cell>
          <cell r="D1555">
            <v>0</v>
          </cell>
          <cell r="F1555" t="str">
            <v>Total Net Credit Loss - Check</v>
          </cell>
        </row>
        <row r="1556">
          <cell r="A1556" t="str">
            <v>Oil Private Label Consumer - Credit Loss (pre Adj. &amp; Ref)</v>
          </cell>
          <cell r="B1556">
            <v>0</v>
          </cell>
          <cell r="C1556">
            <v>0</v>
          </cell>
          <cell r="D1556">
            <v>0</v>
          </cell>
          <cell r="F1556" t="str">
            <v>Credit Loss (pre Adj. &amp; Ref)</v>
          </cell>
        </row>
        <row r="1557">
          <cell r="A1557" t="str">
            <v>Oil Private Label Consumer - Gross Charge-Offs</v>
          </cell>
          <cell r="B1557">
            <v>0</v>
          </cell>
          <cell r="C1557">
            <v>0</v>
          </cell>
          <cell r="D1557">
            <v>0</v>
          </cell>
          <cell r="F1557" t="str">
            <v>Gross Charge-Offs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</row>
        <row r="1558">
          <cell r="A1558" t="str">
            <v>Oil Private Label Consumer - SBWO &amp; Other Adj</v>
          </cell>
          <cell r="B1558">
            <v>0</v>
          </cell>
          <cell r="C1558">
            <v>0</v>
          </cell>
          <cell r="D1558">
            <v>0</v>
          </cell>
          <cell r="F1558" t="str">
            <v>SBWO &amp; Other Adj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</row>
        <row r="1559">
          <cell r="A1559" t="str">
            <v>Oil Private Label Consumer - Total Recoveries &amp; Other</v>
          </cell>
          <cell r="B1559">
            <v>0</v>
          </cell>
          <cell r="C1559">
            <v>0</v>
          </cell>
          <cell r="D1559">
            <v>0</v>
          </cell>
          <cell r="F1559" t="str">
            <v>Total Recoveries &amp; Other</v>
          </cell>
        </row>
        <row r="1560">
          <cell r="A1560" t="str">
            <v>Oil Private Label Consumer - Net Recoveries</v>
          </cell>
          <cell r="B1560">
            <v>0</v>
          </cell>
          <cell r="C1560">
            <v>0</v>
          </cell>
          <cell r="D1560">
            <v>0</v>
          </cell>
          <cell r="F1560" t="str">
            <v>Net Recoveries</v>
          </cell>
        </row>
        <row r="1561">
          <cell r="A1561" t="str">
            <v>Oil Private Label Consumer - Sales Tax/Loss Share/Other/IAR</v>
          </cell>
          <cell r="B1561">
            <v>0</v>
          </cell>
          <cell r="C1561">
            <v>0</v>
          </cell>
          <cell r="D1561">
            <v>0</v>
          </cell>
          <cell r="F1561" t="str">
            <v>Sales Tax/Loss Share/Other/IAR</v>
          </cell>
        </row>
        <row r="1562">
          <cell r="A1562" t="str">
            <v>Oil Private Label Consumer - Total Adjustments &amp; Refunds %</v>
          </cell>
          <cell r="B1562">
            <v>0</v>
          </cell>
          <cell r="C1562">
            <v>0</v>
          </cell>
          <cell r="D1562">
            <v>0</v>
          </cell>
          <cell r="F1562" t="str">
            <v>Total Adjustments &amp; Refunds %</v>
          </cell>
        </row>
        <row r="1563">
          <cell r="A1563" t="str">
            <v>Oil Private Label Consumer - Bucket 0 to 1 %</v>
          </cell>
          <cell r="F1563" t="str">
            <v>Bucket 0 to 1 %</v>
          </cell>
        </row>
        <row r="1564">
          <cell r="A1564" t="str">
            <v>Oil Private Label Consumer - Bucket 1 to 2 %</v>
          </cell>
          <cell r="F1564" t="str">
            <v>Bucket 1 to 2 %</v>
          </cell>
        </row>
        <row r="1565">
          <cell r="A1565" t="str">
            <v>Oil Private Label Consumer - Bucket 2 to 3 %</v>
          </cell>
          <cell r="F1565" t="str">
            <v>Bucket 2 to 3 %</v>
          </cell>
        </row>
        <row r="1566">
          <cell r="A1566" t="str">
            <v>Oil Private Label Consumer - Bucket 3 to 4 %</v>
          </cell>
          <cell r="F1566" t="str">
            <v>Bucket 3 to 4 %</v>
          </cell>
        </row>
        <row r="1567">
          <cell r="A1567" t="str">
            <v>Oil Private Label Consumer - Bucket 4 to 5 %</v>
          </cell>
          <cell r="F1567" t="str">
            <v>Bucket 4 to 5 %</v>
          </cell>
        </row>
        <row r="1568">
          <cell r="A1568" t="str">
            <v>Oil Private Label Consumer - Bucket 5 to 6 %</v>
          </cell>
          <cell r="F1568" t="str">
            <v>Bucket 5 to 6 %</v>
          </cell>
        </row>
        <row r="1569">
          <cell r="A1569" t="str">
            <v>Oil Private Label Consumer - Bucket 6 to CWO %</v>
          </cell>
          <cell r="F1569" t="str">
            <v>Bucket 6 to CWO %</v>
          </cell>
        </row>
        <row r="1570">
          <cell r="A1570" t="str">
            <v>Oil Private Label Consumer - Bucket 0 to Bucket 2 % L2</v>
          </cell>
          <cell r="F1570" t="str">
            <v>Bucket 0 to Bucket 2 % L2</v>
          </cell>
        </row>
        <row r="1571">
          <cell r="A1571" t="str">
            <v>Oil Private Label Consumer - Bucket 2 to Bucket 4 % L2</v>
          </cell>
          <cell r="F1571" t="str">
            <v>Bucket 2 to Bucket 4 % L2</v>
          </cell>
        </row>
        <row r="1572">
          <cell r="A1572" t="str">
            <v>Oil Private Label Consumer - Bucket 4 to CWO % L3</v>
          </cell>
          <cell r="F1572" t="str">
            <v>Bucket 4 to CWO % L3</v>
          </cell>
        </row>
        <row r="1573">
          <cell r="A1573" t="str">
            <v>Oil Private Label Consumer - Bucket 0 to CWO % L7</v>
          </cell>
          <cell r="F1573" t="str">
            <v>Bucket 0 to CWO % L7</v>
          </cell>
        </row>
        <row r="1575">
          <cell r="A1575" t="str">
            <v>Oil Private Label Cons Exxon - Risk ANR</v>
          </cell>
          <cell r="E1575" t="str">
            <v>Oil Private Label Cons Exxon</v>
          </cell>
          <cell r="F1575" t="str">
            <v>Risk ANR</v>
          </cell>
        </row>
        <row r="1576">
          <cell r="A1576" t="str">
            <v>Oil Private Label Cons Exxon - Bucket 0 delinquency $</v>
          </cell>
          <cell r="F1576" t="str">
            <v>Bucket 0 delinquency $</v>
          </cell>
        </row>
        <row r="1577">
          <cell r="A1577" t="str">
            <v>Oil Private Label Cons Exxon - Bucket 1 delinquency $</v>
          </cell>
          <cell r="F1577" t="str">
            <v>Bucket 1 delinquency $</v>
          </cell>
        </row>
        <row r="1578">
          <cell r="A1578" t="str">
            <v>Oil Private Label Cons Exxon - Bucket 2 delinquency $</v>
          </cell>
          <cell r="F1578" t="str">
            <v>Bucket 2 delinquency $</v>
          </cell>
        </row>
        <row r="1579">
          <cell r="A1579" t="str">
            <v>Oil Private Label Cons Exxon - Bucket 3 delinquency $</v>
          </cell>
          <cell r="F1579" t="str">
            <v>Bucket 3 delinquency $</v>
          </cell>
        </row>
        <row r="1580">
          <cell r="A1580" t="str">
            <v>Oil Private Label Cons Exxon - Bucket 4 delinquency $</v>
          </cell>
          <cell r="F1580" t="str">
            <v>Bucket 4 delinquency $</v>
          </cell>
        </row>
        <row r="1581">
          <cell r="A1581" t="str">
            <v>Oil Private Label Cons Exxon - Bucket 5 delinquency $</v>
          </cell>
          <cell r="F1581" t="str">
            <v>Bucket 5 delinquency $</v>
          </cell>
        </row>
        <row r="1582">
          <cell r="A1582" t="str">
            <v>Oil Private Label Cons Exxon - Bucket 6 delinquency $</v>
          </cell>
          <cell r="F1582" t="str">
            <v>Bucket 6 delinquency $</v>
          </cell>
        </row>
        <row r="1583">
          <cell r="A1583" t="str">
            <v>Oil Private Label Cons Exxon - Contractual charge-offs</v>
          </cell>
          <cell r="B1583">
            <v>0</v>
          </cell>
          <cell r="C1583">
            <v>0</v>
          </cell>
          <cell r="D1583">
            <v>0</v>
          </cell>
          <cell r="F1583" t="str">
            <v>Contractual charge-offs</v>
          </cell>
        </row>
        <row r="1584">
          <cell r="A1584" t="str">
            <v>Oil Private Label Cons Exxon - Gross Bankruptcy charge-offs</v>
          </cell>
          <cell r="B1584">
            <v>0</v>
          </cell>
          <cell r="C1584">
            <v>0</v>
          </cell>
          <cell r="D1584">
            <v>0</v>
          </cell>
          <cell r="F1584" t="str">
            <v>Gross Bankruptcy charge-offs</v>
          </cell>
        </row>
        <row r="1585">
          <cell r="A1585" t="str">
            <v>Oil Private Label Cons Exxon - Total Gross Accelerated charge-offs</v>
          </cell>
          <cell r="B1585">
            <v>0</v>
          </cell>
          <cell r="C1585">
            <v>0</v>
          </cell>
          <cell r="D1585">
            <v>0</v>
          </cell>
          <cell r="F1585" t="str">
            <v>Total Gross Accelerated charge-offs</v>
          </cell>
        </row>
        <row r="1586">
          <cell r="A1586" t="str">
            <v>Oil Private Label Cons Exxon - NCL Adjustment</v>
          </cell>
          <cell r="B1586">
            <v>0</v>
          </cell>
          <cell r="C1586">
            <v>0</v>
          </cell>
          <cell r="D1586">
            <v>0</v>
          </cell>
          <cell r="F1586" t="str">
            <v>NCL Adjustment</v>
          </cell>
        </row>
        <row r="1587">
          <cell r="A1587" t="str">
            <v>Oil Private Label Cons Exxon - Small Balance Charge-offs</v>
          </cell>
          <cell r="B1587">
            <v>0</v>
          </cell>
          <cell r="C1587">
            <v>0</v>
          </cell>
          <cell r="D1587">
            <v>0</v>
          </cell>
          <cell r="F1587" t="str">
            <v>Small Balance Charge-offs</v>
          </cell>
        </row>
        <row r="1588">
          <cell r="A1588" t="str">
            <v>Oil Private Label Cons Exxon - Agency Fees</v>
          </cell>
          <cell r="B1588">
            <v>0</v>
          </cell>
          <cell r="C1588">
            <v>0</v>
          </cell>
          <cell r="D1588">
            <v>0</v>
          </cell>
          <cell r="F1588" t="str">
            <v>Agency Fees</v>
          </cell>
        </row>
        <row r="1589">
          <cell r="A1589" t="str">
            <v>Oil Private Label Cons Exxon - Total Collections recoveries</v>
          </cell>
          <cell r="B1589">
            <v>0</v>
          </cell>
          <cell r="C1589">
            <v>0</v>
          </cell>
          <cell r="D1589">
            <v>0</v>
          </cell>
          <cell r="F1589" t="str">
            <v>Total Collections recoveries</v>
          </cell>
        </row>
        <row r="1590">
          <cell r="A1590" t="str">
            <v>Oil Private Label Cons Exxon - Written Off Asset Sales</v>
          </cell>
          <cell r="B1590">
            <v>0</v>
          </cell>
          <cell r="C1590">
            <v>0</v>
          </cell>
          <cell r="D1590">
            <v>0</v>
          </cell>
          <cell r="F1590" t="str">
            <v>Written Off Asset Sales</v>
          </cell>
        </row>
        <row r="1591">
          <cell r="A1591" t="str">
            <v>Oil Private Label Cons Exxon - Sales Tax</v>
          </cell>
          <cell r="B1591">
            <v>0</v>
          </cell>
          <cell r="C1591">
            <v>0</v>
          </cell>
          <cell r="D1591">
            <v>0</v>
          </cell>
          <cell r="F1591" t="str">
            <v>Sales Tax</v>
          </cell>
        </row>
        <row r="1592">
          <cell r="A1592" t="str">
            <v>Oil Private Label Cons Exxon - Loss Share</v>
          </cell>
          <cell r="B1592">
            <v>0</v>
          </cell>
          <cell r="C1592">
            <v>0</v>
          </cell>
          <cell r="D1592">
            <v>0</v>
          </cell>
          <cell r="F1592" t="str">
            <v>Loss Share</v>
          </cell>
        </row>
        <row r="1593">
          <cell r="A1593" t="str">
            <v>Oil Private Label Cons Exxon - NCL Task</v>
          </cell>
          <cell r="B1593">
            <v>0</v>
          </cell>
          <cell r="C1593">
            <v>0</v>
          </cell>
          <cell r="D1593">
            <v>0</v>
          </cell>
          <cell r="F1593" t="str">
            <v>NCL Task</v>
          </cell>
        </row>
        <row r="1594">
          <cell r="A1594" t="str">
            <v>Oil Private Label Cons Exxon - Misc1</v>
          </cell>
          <cell r="B1594">
            <v>0</v>
          </cell>
          <cell r="C1594">
            <v>0</v>
          </cell>
          <cell r="D1594">
            <v>0</v>
          </cell>
          <cell r="F1594" t="str">
            <v>Misc1</v>
          </cell>
        </row>
        <row r="1595">
          <cell r="A1595" t="str">
            <v>Oil Private Label Cons Exxon - Misc2</v>
          </cell>
          <cell r="B1595">
            <v>0</v>
          </cell>
          <cell r="C1595">
            <v>0</v>
          </cell>
          <cell r="D1595">
            <v>0</v>
          </cell>
          <cell r="F1595" t="str">
            <v>Misc2</v>
          </cell>
        </row>
        <row r="1596">
          <cell r="A1596" t="str">
            <v>Oil Private Label Cons Exxon - Misc3</v>
          </cell>
          <cell r="B1596">
            <v>0</v>
          </cell>
          <cell r="C1596">
            <v>0</v>
          </cell>
          <cell r="D1596">
            <v>0</v>
          </cell>
          <cell r="F1596" t="str">
            <v>Misc3</v>
          </cell>
        </row>
        <row r="1597">
          <cell r="A1597" t="str">
            <v>Oil Private Label Cons Exxon - Total Adjustments &amp; Refunds</v>
          </cell>
          <cell r="B1597">
            <v>0</v>
          </cell>
          <cell r="C1597">
            <v>0</v>
          </cell>
          <cell r="D1597">
            <v>0</v>
          </cell>
          <cell r="F1597" t="str">
            <v>Total Adjustments &amp; Refunds</v>
          </cell>
        </row>
        <row r="1598">
          <cell r="A1598" t="str">
            <v>Oil Private Label Cons Exxon - Impaired Asset Reserve</v>
          </cell>
          <cell r="B1598">
            <v>0</v>
          </cell>
          <cell r="C1598">
            <v>0</v>
          </cell>
          <cell r="D1598">
            <v>0</v>
          </cell>
          <cell r="F1598" t="str">
            <v>Impaired Asset Reserve</v>
          </cell>
        </row>
        <row r="1599">
          <cell r="A1599" t="str">
            <v>Oil Private Label Cons Exxon - Total Net Credit Loss</v>
          </cell>
          <cell r="B1599">
            <v>0</v>
          </cell>
          <cell r="C1599">
            <v>0</v>
          </cell>
          <cell r="D1599">
            <v>0</v>
          </cell>
          <cell r="F1599" t="str">
            <v>Total Net Credit Loss</v>
          </cell>
        </row>
        <row r="1600">
          <cell r="A1600" t="str">
            <v>Oil Private Label Cons Exxon - Total Net Credit Loss - Sum</v>
          </cell>
          <cell r="B1600">
            <v>0</v>
          </cell>
          <cell r="C1600">
            <v>0</v>
          </cell>
          <cell r="D1600">
            <v>0</v>
          </cell>
          <cell r="F1600" t="str">
            <v>Total Net Credit Loss - Sum</v>
          </cell>
        </row>
        <row r="1601">
          <cell r="A1601" t="str">
            <v>Oil Private Label Cons Exxon - Total Net Credit Loss - Check</v>
          </cell>
          <cell r="B1601">
            <v>0</v>
          </cell>
          <cell r="C1601">
            <v>0</v>
          </cell>
          <cell r="D1601">
            <v>0</v>
          </cell>
          <cell r="F1601" t="str">
            <v>Total Net Credit Loss - Check</v>
          </cell>
        </row>
        <row r="1602">
          <cell r="A1602" t="str">
            <v>Oil Private Label Cons Exxon - Credit Loss (pre Adj. &amp; Ref)</v>
          </cell>
          <cell r="B1602">
            <v>0</v>
          </cell>
          <cell r="C1602">
            <v>0</v>
          </cell>
          <cell r="D1602">
            <v>0</v>
          </cell>
          <cell r="F1602" t="str">
            <v>Credit Loss (pre Adj. &amp; Ref)</v>
          </cell>
        </row>
        <row r="1603">
          <cell r="A1603" t="str">
            <v>Oil Private Label Cons Exxon - Gross Charge-Offs</v>
          </cell>
          <cell r="B1603">
            <v>0</v>
          </cell>
          <cell r="C1603">
            <v>0</v>
          </cell>
          <cell r="D1603">
            <v>0</v>
          </cell>
          <cell r="F1603" t="str">
            <v>Gross Charge-Offs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</row>
        <row r="1604">
          <cell r="A1604" t="str">
            <v>Oil Private Label Cons Exxon - SBWO &amp; Other Adj</v>
          </cell>
          <cell r="B1604">
            <v>0</v>
          </cell>
          <cell r="C1604">
            <v>0</v>
          </cell>
          <cell r="D1604">
            <v>0</v>
          </cell>
          <cell r="F1604" t="str">
            <v>SBWO &amp; Other Adj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</row>
        <row r="1605">
          <cell r="A1605" t="str">
            <v>Oil Private Label Cons Exxon - Total Recoveries &amp; Other</v>
          </cell>
          <cell r="B1605">
            <v>0</v>
          </cell>
          <cell r="C1605">
            <v>0</v>
          </cell>
          <cell r="D1605">
            <v>0</v>
          </cell>
          <cell r="F1605" t="str">
            <v>Total Recoveries &amp; Other</v>
          </cell>
        </row>
        <row r="1606">
          <cell r="A1606" t="str">
            <v>Oil Private Label Cons Exxon - Net Recoveries</v>
          </cell>
          <cell r="B1606">
            <v>0</v>
          </cell>
          <cell r="C1606">
            <v>0</v>
          </cell>
          <cell r="D1606">
            <v>0</v>
          </cell>
          <cell r="F1606" t="str">
            <v>Net Recoveries</v>
          </cell>
        </row>
        <row r="1607">
          <cell r="A1607" t="str">
            <v>Oil Private Label Cons Exxon - Sales Tax/Loss Share/Other/IAR</v>
          </cell>
          <cell r="B1607">
            <v>0</v>
          </cell>
          <cell r="C1607">
            <v>0</v>
          </cell>
          <cell r="D1607">
            <v>0</v>
          </cell>
          <cell r="F1607" t="str">
            <v>Sales Tax/Loss Share/Other/IAR</v>
          </cell>
        </row>
        <row r="1608">
          <cell r="A1608" t="str">
            <v>Oil Private Label Cons Exxon - Total Adjustments &amp; Refunds %</v>
          </cell>
          <cell r="B1608">
            <v>0</v>
          </cell>
          <cell r="C1608">
            <v>0</v>
          </cell>
          <cell r="D1608">
            <v>0</v>
          </cell>
          <cell r="F1608" t="str">
            <v>Total Adjustments &amp; Refunds %</v>
          </cell>
        </row>
        <row r="1609">
          <cell r="A1609" t="str">
            <v>Oil Private Label Cons Exxon - Bucket 0 to 1 %</v>
          </cell>
          <cell r="F1609" t="str">
            <v>Bucket 0 to 1 %</v>
          </cell>
        </row>
        <row r="1610">
          <cell r="A1610" t="str">
            <v>Oil Private Label Cons Exxon - Bucket 1 to 2 %</v>
          </cell>
          <cell r="F1610" t="str">
            <v>Bucket 1 to 2 %</v>
          </cell>
        </row>
        <row r="1611">
          <cell r="A1611" t="str">
            <v>Oil Private Label Cons Exxon - Bucket 2 to 3 %</v>
          </cell>
          <cell r="F1611" t="str">
            <v>Bucket 2 to 3 %</v>
          </cell>
        </row>
        <row r="1612">
          <cell r="A1612" t="str">
            <v>Oil Private Label Cons Exxon - Bucket 3 to 4 %</v>
          </cell>
          <cell r="F1612" t="str">
            <v>Bucket 3 to 4 %</v>
          </cell>
        </row>
        <row r="1613">
          <cell r="A1613" t="str">
            <v>Oil Private Label Cons Exxon - Bucket 4 to 5 %</v>
          </cell>
          <cell r="F1613" t="str">
            <v>Bucket 4 to 5 %</v>
          </cell>
        </row>
        <row r="1614">
          <cell r="A1614" t="str">
            <v>Oil Private Label Cons Exxon - Bucket 5 to 6 %</v>
          </cell>
          <cell r="F1614" t="str">
            <v>Bucket 5 to 6 %</v>
          </cell>
        </row>
        <row r="1615">
          <cell r="A1615" t="str">
            <v>Oil Private Label Cons Exxon - Bucket 6 to CWO %</v>
          </cell>
          <cell r="F1615" t="str">
            <v>Bucket 6 to CWO %</v>
          </cell>
        </row>
        <row r="1616">
          <cell r="A1616" t="str">
            <v>Oil Private Label Cons Exxon - Bucket 0 to Bucket 2 % L2</v>
          </cell>
          <cell r="F1616" t="str">
            <v>Bucket 0 to Bucket 2 % L2</v>
          </cell>
        </row>
        <row r="1617">
          <cell r="A1617" t="str">
            <v>Oil Private Label Cons Exxon - Bucket 2 to Bucket 4 % L2</v>
          </cell>
          <cell r="F1617" t="str">
            <v>Bucket 2 to Bucket 4 % L2</v>
          </cell>
        </row>
        <row r="1618">
          <cell r="A1618" t="str">
            <v>Oil Private Label Cons Exxon - Bucket 4 to CWO % L3</v>
          </cell>
          <cell r="F1618" t="str">
            <v>Bucket 4 to CWO % L3</v>
          </cell>
        </row>
        <row r="1619">
          <cell r="A1619" t="str">
            <v>Oil Private Label Cons Exxon - Bucket 0 to CWO % L7</v>
          </cell>
          <cell r="F1619" t="str">
            <v>Bucket 0 to CWO % L7</v>
          </cell>
        </row>
        <row r="1621">
          <cell r="A1621" t="str">
            <v>Total Oil Private Label Commercial - Risk ANR</v>
          </cell>
          <cell r="E1621" t="str">
            <v>Total Oil Private Label Commercial</v>
          </cell>
          <cell r="F1621" t="str">
            <v>Risk ANR</v>
          </cell>
        </row>
        <row r="1622">
          <cell r="A1622" t="str">
            <v>Total Oil Private Label Commercial - Bucket 0 delinquency $</v>
          </cell>
          <cell r="F1622" t="str">
            <v>Bucket 0 delinquency $</v>
          </cell>
        </row>
        <row r="1623">
          <cell r="A1623" t="str">
            <v>Total Oil Private Label Commercial - Bucket 1 delinquency $</v>
          </cell>
          <cell r="F1623" t="str">
            <v>Bucket 1 delinquency $</v>
          </cell>
        </row>
        <row r="1624">
          <cell r="A1624" t="str">
            <v>Total Oil Private Label Commercial - Bucket 2 delinquency $</v>
          </cell>
          <cell r="F1624" t="str">
            <v>Bucket 2 delinquency $</v>
          </cell>
        </row>
        <row r="1625">
          <cell r="A1625" t="str">
            <v>Total Oil Private Label Commercial - Bucket 3 delinquency $</v>
          </cell>
          <cell r="F1625" t="str">
            <v>Bucket 3 delinquency $</v>
          </cell>
        </row>
        <row r="1626">
          <cell r="A1626" t="str">
            <v>Total Oil Private Label Commercial - Bucket 4 delinquency $</v>
          </cell>
          <cell r="F1626" t="str">
            <v>Bucket 4 delinquency $</v>
          </cell>
        </row>
        <row r="1627">
          <cell r="A1627" t="str">
            <v>Total Oil Private Label Commercial - Bucket 5 delinquency $</v>
          </cell>
          <cell r="F1627" t="str">
            <v>Bucket 5 delinquency $</v>
          </cell>
        </row>
        <row r="1628">
          <cell r="A1628" t="str">
            <v>Total Oil Private Label Commercial - Bucket 6 delinquency $</v>
          </cell>
          <cell r="F1628" t="str">
            <v>Bucket 6 delinquency $</v>
          </cell>
        </row>
        <row r="1629">
          <cell r="A1629" t="str">
            <v>Total Oil Private Label Commercial - Contractual charge-offs</v>
          </cell>
          <cell r="B1629">
            <v>1537555.49</v>
          </cell>
          <cell r="C1629">
            <v>1537555.49</v>
          </cell>
          <cell r="D1629">
            <v>0</v>
          </cell>
          <cell r="F1629" t="str">
            <v>Contractual charge-offs</v>
          </cell>
          <cell r="G1629">
            <v>1549261.6699013382</v>
          </cell>
          <cell r="H1629">
            <v>1549261.6699013382</v>
          </cell>
          <cell r="I1629">
            <v>1549261.6699013382</v>
          </cell>
          <cell r="J1629">
            <v>1549261.6699013382</v>
          </cell>
          <cell r="K1629">
            <v>1549261.6699013382</v>
          </cell>
          <cell r="L1629">
            <v>1549261.6699013382</v>
          </cell>
          <cell r="M1629">
            <v>1549261.6699013382</v>
          </cell>
          <cell r="N1629">
            <v>1549261.6699013382</v>
          </cell>
          <cell r="O1629">
            <v>1549261.6699013382</v>
          </cell>
          <cell r="P1629">
            <v>1549261.6674403686</v>
          </cell>
          <cell r="Q1629">
            <v>1549261.6674403686</v>
          </cell>
          <cell r="R1629">
            <v>1560828.2251003152</v>
          </cell>
          <cell r="S1629">
            <v>1595281.8011086669</v>
          </cell>
          <cell r="T1629">
            <v>1595281.8011086669</v>
          </cell>
          <cell r="U1629">
            <v>1595281.8011086669</v>
          </cell>
          <cell r="V1629">
            <v>1595281.8011086669</v>
          </cell>
          <cell r="W1629">
            <v>1595281.8011086669</v>
          </cell>
          <cell r="X1629">
            <v>1595281.8011086669</v>
          </cell>
          <cell r="Y1629">
            <v>1595281.8011086669</v>
          </cell>
          <cell r="Z1629">
            <v>1596512.2859661081</v>
          </cell>
          <cell r="AA1629">
            <v>1537555.49</v>
          </cell>
          <cell r="AB1629">
            <v>1537555.49</v>
          </cell>
          <cell r="AC1629">
            <v>1537555.49</v>
          </cell>
        </row>
        <row r="1630">
          <cell r="A1630" t="str">
            <v>Total Oil Private Label Commercial - Gross Bankruptcy charge-offs</v>
          </cell>
          <cell r="B1630">
            <v>88858.360000000015</v>
          </cell>
          <cell r="C1630">
            <v>88858.360000000015</v>
          </cell>
          <cell r="D1630">
            <v>0</v>
          </cell>
          <cell r="F1630" t="str">
            <v>Gross Bankruptcy charge-offs</v>
          </cell>
          <cell r="G1630">
            <v>134259.31834990502</v>
          </cell>
          <cell r="H1630">
            <v>134259.31834990502</v>
          </cell>
          <cell r="I1630">
            <v>134259.31834990502</v>
          </cell>
          <cell r="J1630">
            <v>134259.31834990502</v>
          </cell>
          <cell r="K1630">
            <v>134259.31834990502</v>
          </cell>
          <cell r="L1630">
            <v>134259.31834990502</v>
          </cell>
          <cell r="M1630">
            <v>134259.31834990502</v>
          </cell>
          <cell r="N1630">
            <v>134259.31834990502</v>
          </cell>
          <cell r="O1630">
            <v>134259.31834990502</v>
          </cell>
          <cell r="P1630">
            <v>134259.31834990502</v>
          </cell>
          <cell r="Q1630">
            <v>134259.31834990502</v>
          </cell>
          <cell r="R1630">
            <v>134259.31834990502</v>
          </cell>
          <cell r="S1630">
            <v>131057.31615891069</v>
          </cell>
          <cell r="T1630">
            <v>127855.31396791636</v>
          </cell>
          <cell r="U1630">
            <v>127855.31396791636</v>
          </cell>
          <cell r="V1630">
            <v>127855.31396791636</v>
          </cell>
          <cell r="W1630">
            <v>124653.31177692203</v>
          </cell>
          <cell r="X1630">
            <v>124653.31177692203</v>
          </cell>
          <cell r="Y1630">
            <v>117431.60559280743</v>
          </cell>
          <cell r="Z1630">
            <v>116876.15623314516</v>
          </cell>
          <cell r="AA1630">
            <v>88858.360000000015</v>
          </cell>
          <cell r="AB1630">
            <v>88858.360000000015</v>
          </cell>
          <cell r="AC1630">
            <v>88858.360000000015</v>
          </cell>
        </row>
        <row r="1631">
          <cell r="A1631" t="str">
            <v>Total Oil Private Label Commercial - Total Gross Accelerated charge-offs</v>
          </cell>
          <cell r="B1631">
            <v>25895.670000000006</v>
          </cell>
          <cell r="C1631">
            <v>25895.670000000006</v>
          </cell>
          <cell r="D1631">
            <v>0</v>
          </cell>
          <cell r="F1631" t="str">
            <v>Total Gross Accelerated charge-offs</v>
          </cell>
          <cell r="G1631">
            <v>68412.437840165105</v>
          </cell>
          <cell r="H1631">
            <v>68412.437840165105</v>
          </cell>
          <cell r="I1631">
            <v>68412.437840165105</v>
          </cell>
          <cell r="J1631">
            <v>68412.437840165105</v>
          </cell>
          <cell r="K1631">
            <v>68412.437840165105</v>
          </cell>
          <cell r="L1631">
            <v>68412.437840165105</v>
          </cell>
          <cell r="M1631">
            <v>68412.437680281728</v>
          </cell>
          <cell r="N1631">
            <v>65956.701871948811</v>
          </cell>
          <cell r="O1631">
            <v>65050.06745616562</v>
          </cell>
          <cell r="P1631">
            <v>64281.161629749309</v>
          </cell>
          <cell r="Q1631">
            <v>64281.161629749309</v>
          </cell>
          <cell r="R1631">
            <v>64281.161497997266</v>
          </cell>
          <cell r="S1631">
            <v>64281.161391888869</v>
          </cell>
          <cell r="T1631">
            <v>10035.799339112804</v>
          </cell>
          <cell r="U1631">
            <v>10035.799339112804</v>
          </cell>
          <cell r="V1631">
            <v>10035.799339112804</v>
          </cell>
          <cell r="W1631">
            <v>14797.510041773579</v>
          </cell>
          <cell r="X1631">
            <v>14128.415445717861</v>
          </cell>
          <cell r="Y1631">
            <v>12911.44703135149</v>
          </cell>
          <cell r="Z1631">
            <v>21177.38648019094</v>
          </cell>
          <cell r="AA1631">
            <v>25895.670000000002</v>
          </cell>
          <cell r="AB1631">
            <v>25895.670000000006</v>
          </cell>
          <cell r="AC1631">
            <v>25895.670000000006</v>
          </cell>
        </row>
        <row r="1632">
          <cell r="A1632" t="str">
            <v>Total Oil Private Label Commercial - NCL Adjustment</v>
          </cell>
          <cell r="B1632">
            <v>2423.3899999995706</v>
          </cell>
          <cell r="C1632">
            <v>2423.3899999995706</v>
          </cell>
          <cell r="D1632">
            <v>0</v>
          </cell>
          <cell r="F1632" t="str">
            <v>NCL Adjustment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2423.3899999995706</v>
          </cell>
          <cell r="AC1632">
            <v>2423.3899999995706</v>
          </cell>
        </row>
        <row r="1633">
          <cell r="A1633" t="str">
            <v>Total Oil Private Label Commercial - Small Balance Charge-offs</v>
          </cell>
          <cell r="B1633">
            <v>2614.6400000000003</v>
          </cell>
          <cell r="C1633">
            <v>2614.6400000000003</v>
          </cell>
          <cell r="D1633">
            <v>0</v>
          </cell>
          <cell r="F1633" t="str">
            <v>Small Balance Charge-offs</v>
          </cell>
          <cell r="G1633">
            <v>3810.0311899999997</v>
          </cell>
          <cell r="H1633">
            <v>3810.0311899999997</v>
          </cell>
          <cell r="I1633">
            <v>3810.0311899999997</v>
          </cell>
          <cell r="J1633">
            <v>3810.0311899999997</v>
          </cell>
          <cell r="K1633">
            <v>3810.0311899999997</v>
          </cell>
          <cell r="L1633">
            <v>3810.0311899999997</v>
          </cell>
          <cell r="M1633">
            <v>3810.0216491715273</v>
          </cell>
          <cell r="N1633">
            <v>3810.0120292147162</v>
          </cell>
          <cell r="O1633">
            <v>3810.0110677816183</v>
          </cell>
          <cell r="P1633">
            <v>3810.0103713638196</v>
          </cell>
          <cell r="Q1633">
            <v>3810.0103713638196</v>
          </cell>
          <cell r="R1633">
            <v>3810.0097955519441</v>
          </cell>
          <cell r="S1633">
            <v>4449.4119794684084</v>
          </cell>
          <cell r="T1633">
            <v>4555.4814771641804</v>
          </cell>
          <cell r="U1633">
            <v>4555.4814771641804</v>
          </cell>
          <cell r="V1633">
            <v>4555.4814771641804</v>
          </cell>
          <cell r="W1633">
            <v>3170.2510000000007</v>
          </cell>
          <cell r="X1633">
            <v>3203.3972806891438</v>
          </cell>
          <cell r="Y1633">
            <v>2744.4708124999997</v>
          </cell>
          <cell r="Z1633">
            <v>2647.3230000000003</v>
          </cell>
          <cell r="AA1633">
            <v>2614.6400000000003</v>
          </cell>
          <cell r="AB1633">
            <v>2614.6400000000003</v>
          </cell>
          <cell r="AC1633">
            <v>2614.6400000000003</v>
          </cell>
        </row>
        <row r="1634">
          <cell r="A1634" t="str">
            <v>Total Oil Private Label Commercial - Agency Fees</v>
          </cell>
          <cell r="B1634">
            <v>92343.569999999992</v>
          </cell>
          <cell r="C1634">
            <v>92343.569999999992</v>
          </cell>
          <cell r="D1634">
            <v>0</v>
          </cell>
          <cell r="F1634" t="str">
            <v>Agency Fees</v>
          </cell>
          <cell r="G1634">
            <v>65788.390403361802</v>
          </cell>
          <cell r="H1634">
            <v>65788.390403361802</v>
          </cell>
          <cell r="I1634">
            <v>65788.390403361802</v>
          </cell>
          <cell r="J1634">
            <v>65788.390403361802</v>
          </cell>
          <cell r="K1634">
            <v>65788.390403361802</v>
          </cell>
          <cell r="L1634">
            <v>65788.390403361802</v>
          </cell>
          <cell r="M1634">
            <v>65788.390403361802</v>
          </cell>
          <cell r="N1634">
            <v>65788.390403361802</v>
          </cell>
          <cell r="O1634">
            <v>65788.390403361802</v>
          </cell>
          <cell r="P1634">
            <v>65788.390403361802</v>
          </cell>
          <cell r="Q1634">
            <v>65788.390403361802</v>
          </cell>
          <cell r="R1634">
            <v>65788.390403361802</v>
          </cell>
          <cell r="S1634">
            <v>65788.390403361802</v>
          </cell>
          <cell r="T1634">
            <v>65788.390403361802</v>
          </cell>
          <cell r="U1634">
            <v>65788.390403361802</v>
          </cell>
          <cell r="V1634">
            <v>65788.390403361802</v>
          </cell>
          <cell r="W1634">
            <v>65788.390403361802</v>
          </cell>
          <cell r="X1634">
            <v>65788.390403361802</v>
          </cell>
          <cell r="Y1634">
            <v>65788.390403361802</v>
          </cell>
          <cell r="Z1634">
            <v>65788.390403361802</v>
          </cell>
          <cell r="AA1634">
            <v>93588.684707320688</v>
          </cell>
          <cell r="AB1634">
            <v>92343.569999999992</v>
          </cell>
          <cell r="AC1634">
            <v>92343.569999999992</v>
          </cell>
        </row>
        <row r="1635">
          <cell r="A1635" t="str">
            <v>Total Oil Private Label Commercial - Total Collections recoveries</v>
          </cell>
          <cell r="B1635">
            <v>-342145.99</v>
          </cell>
          <cell r="C1635">
            <v>-342145.99</v>
          </cell>
          <cell r="D1635">
            <v>0</v>
          </cell>
          <cell r="F1635" t="str">
            <v>Total Collections recoveries</v>
          </cell>
          <cell r="G1635">
            <v>-259909.334307685</v>
          </cell>
          <cell r="H1635">
            <v>-259909.334307685</v>
          </cell>
          <cell r="I1635">
            <v>-259909.334307685</v>
          </cell>
          <cell r="J1635">
            <v>-259909.334307685</v>
          </cell>
          <cell r="K1635">
            <v>-259909.334307685</v>
          </cell>
          <cell r="L1635">
            <v>-259909.334307685</v>
          </cell>
          <cell r="M1635">
            <v>-259909.334307685</v>
          </cell>
          <cell r="N1635">
            <v>-259909.334307685</v>
          </cell>
          <cell r="O1635">
            <v>-259909.334307685</v>
          </cell>
          <cell r="P1635">
            <v>-259909.334307685</v>
          </cell>
          <cell r="Q1635">
            <v>-259909.334307685</v>
          </cell>
          <cell r="R1635">
            <v>-259909.334307685</v>
          </cell>
          <cell r="S1635">
            <v>-259909.334307685</v>
          </cell>
          <cell r="T1635">
            <v>-259909.334307685</v>
          </cell>
          <cell r="U1635">
            <v>-259909.334307685</v>
          </cell>
          <cell r="V1635">
            <v>-259909.334307685</v>
          </cell>
          <cell r="W1635">
            <v>-259909.334307685</v>
          </cell>
          <cell r="X1635">
            <v>-259909.334307685</v>
          </cell>
          <cell r="Y1635">
            <v>-259909.334307685</v>
          </cell>
          <cell r="Z1635">
            <v>-259909.334307685</v>
          </cell>
          <cell r="AA1635">
            <v>-342145.98999999987</v>
          </cell>
          <cell r="AB1635">
            <v>-342145.99</v>
          </cell>
          <cell r="AC1635">
            <v>-342145.99</v>
          </cell>
        </row>
        <row r="1636">
          <cell r="A1636" t="str">
            <v>Total Oil Private Label Commercial - Written Off Asset Sales</v>
          </cell>
          <cell r="B1636">
            <v>0</v>
          </cell>
          <cell r="C1636">
            <v>0</v>
          </cell>
          <cell r="D1636">
            <v>0</v>
          </cell>
          <cell r="F1636" t="str">
            <v>Written Off Asset Sales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</row>
        <row r="1637">
          <cell r="A1637" t="str">
            <v>Total Oil Private Label Commercial - Sales Tax</v>
          </cell>
          <cell r="B1637">
            <v>0</v>
          </cell>
          <cell r="C1637">
            <v>0</v>
          </cell>
          <cell r="D1637">
            <v>0</v>
          </cell>
          <cell r="F1637" t="str">
            <v>Sales Tax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</row>
        <row r="1638">
          <cell r="A1638" t="str">
            <v>Total Oil Private Label Commercial - Loss Share</v>
          </cell>
          <cell r="B1638">
            <v>0</v>
          </cell>
          <cell r="C1638">
            <v>0</v>
          </cell>
          <cell r="D1638">
            <v>0</v>
          </cell>
          <cell r="F1638" t="str">
            <v>Loss Share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</row>
        <row r="1639">
          <cell r="A1639" t="str">
            <v>Total Oil Private Label Commercial - NCL Task</v>
          </cell>
          <cell r="B1639">
            <v>0</v>
          </cell>
          <cell r="C1639">
            <v>0</v>
          </cell>
          <cell r="D1639">
            <v>0</v>
          </cell>
          <cell r="F1639" t="str">
            <v>NCL Task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</row>
        <row r="1640">
          <cell r="A1640" t="str">
            <v>Total Oil Private Label Commercial - Misc1</v>
          </cell>
          <cell r="B1640">
            <v>0</v>
          </cell>
          <cell r="C1640">
            <v>0</v>
          </cell>
          <cell r="D1640">
            <v>0</v>
          </cell>
          <cell r="F1640" t="str">
            <v>Misc1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</row>
        <row r="1641">
          <cell r="A1641" t="str">
            <v>Total Oil Private Label Commercial - Misc2</v>
          </cell>
          <cell r="B1641">
            <v>0</v>
          </cell>
          <cell r="C1641">
            <v>0</v>
          </cell>
          <cell r="D1641">
            <v>0</v>
          </cell>
          <cell r="F1641" t="str">
            <v>Misc2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</row>
        <row r="1642">
          <cell r="A1642" t="str">
            <v>Total Oil Private Label Commercial - Misc3</v>
          </cell>
          <cell r="B1642">
            <v>0</v>
          </cell>
          <cell r="C1642">
            <v>0</v>
          </cell>
          <cell r="D1642">
            <v>0</v>
          </cell>
          <cell r="F1642" t="str">
            <v>Misc3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</row>
        <row r="1643">
          <cell r="A1643" t="str">
            <v>Total Oil Private Label Commercial - Total Adjustments &amp; Refunds</v>
          </cell>
          <cell r="B1643">
            <v>-457503.32</v>
          </cell>
          <cell r="C1643">
            <v>-457503.32</v>
          </cell>
          <cell r="D1643">
            <v>0</v>
          </cell>
          <cell r="F1643" t="str">
            <v>Total Adjustments &amp; Refunds</v>
          </cell>
          <cell r="G1643">
            <v>-484319.98515413457</v>
          </cell>
          <cell r="H1643">
            <v>-484319.98515413457</v>
          </cell>
          <cell r="I1643">
            <v>-484319.98515413457</v>
          </cell>
          <cell r="J1643">
            <v>-484319.98515413457</v>
          </cell>
          <cell r="K1643">
            <v>-484319.98515413457</v>
          </cell>
          <cell r="L1643">
            <v>-484319.98515413457</v>
          </cell>
          <cell r="M1643">
            <v>-484319.98515413457</v>
          </cell>
          <cell r="N1643">
            <v>-482685.06015394052</v>
          </cell>
          <cell r="O1643">
            <v>-482434.91755995917</v>
          </cell>
          <cell r="P1643">
            <v>-482222.77393272397</v>
          </cell>
          <cell r="Q1643">
            <v>-482222.77393272397</v>
          </cell>
          <cell r="R1643">
            <v>-485414.0146943467</v>
          </cell>
          <cell r="S1643">
            <v>-494036.39829025144</v>
          </cell>
          <cell r="T1643">
            <v>-478186.53371510666</v>
          </cell>
          <cell r="U1643">
            <v>-478186.53371510666</v>
          </cell>
          <cell r="V1643">
            <v>-478186.53371510666</v>
          </cell>
          <cell r="W1643">
            <v>-478616.86100709019</v>
          </cell>
          <cell r="X1643">
            <v>-478432.25621494616</v>
          </cell>
          <cell r="Y1643">
            <v>-476104.00580101809</v>
          </cell>
          <cell r="Z1643">
            <v>-478570.84207695792</v>
          </cell>
          <cell r="AA1643">
            <v>-455876.13066272845</v>
          </cell>
          <cell r="AB1643">
            <v>-457503.32</v>
          </cell>
          <cell r="AC1643">
            <v>-457503.32</v>
          </cell>
        </row>
        <row r="1644">
          <cell r="A1644" t="str">
            <v>Total Oil Private Label Commercial - Impaired Asset Reserve</v>
          </cell>
          <cell r="B1644">
            <v>0</v>
          </cell>
          <cell r="C1644">
            <v>0</v>
          </cell>
          <cell r="D1644">
            <v>0</v>
          </cell>
          <cell r="F1644" t="str">
            <v>Impaired Asset Reserve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</row>
        <row r="1645">
          <cell r="A1645" t="str">
            <v>Total Oil Private Label Commercial - Total Net Credit Loss</v>
          </cell>
          <cell r="B1645">
            <v>950041.80999999959</v>
          </cell>
          <cell r="C1645">
            <v>950041.80999999959</v>
          </cell>
          <cell r="D1645">
            <v>0</v>
          </cell>
          <cell r="F1645" t="str">
            <v>Total Net Credit Loss</v>
          </cell>
          <cell r="G1645">
            <v>1077302.5282229506</v>
          </cell>
          <cell r="H1645">
            <v>1077302.5282229506</v>
          </cell>
          <cell r="I1645">
            <v>1077302.5282229506</v>
          </cell>
          <cell r="J1645">
            <v>1077302.5282229506</v>
          </cell>
          <cell r="K1645">
            <v>1077302.5282229506</v>
          </cell>
          <cell r="L1645">
            <v>1077302.5282229506</v>
          </cell>
          <cell r="M1645">
            <v>1077302.5185222388</v>
          </cell>
          <cell r="N1645">
            <v>1076481.6980941431</v>
          </cell>
          <cell r="O1645">
            <v>1075825.2053109079</v>
          </cell>
          <cell r="P1645">
            <v>1075268.4399543393</v>
          </cell>
          <cell r="Q1645">
            <v>1075268.4399543393</v>
          </cell>
          <cell r="R1645">
            <v>1083643.7561450996</v>
          </cell>
          <cell r="S1645">
            <v>1106912.3484443603</v>
          </cell>
          <cell r="T1645">
            <v>1065420.9182734303</v>
          </cell>
          <cell r="U1645">
            <v>1065420.9182734303</v>
          </cell>
          <cell r="V1645">
            <v>1065420.9182734303</v>
          </cell>
          <cell r="W1645">
            <v>1065165.069015949</v>
          </cell>
          <cell r="X1645">
            <v>1064713.7254927265</v>
          </cell>
          <cell r="Y1645">
            <v>1058144.3748399846</v>
          </cell>
          <cell r="Z1645">
            <v>1064521.3656981632</v>
          </cell>
          <cell r="AA1645">
            <v>950490.72404459224</v>
          </cell>
          <cell r="AB1645">
            <v>950041.80999999959</v>
          </cell>
          <cell r="AC1645">
            <v>950041.80999999959</v>
          </cell>
          <cell r="AD1645">
            <v>0</v>
          </cell>
          <cell r="AE1645">
            <v>0</v>
          </cell>
        </row>
        <row r="1646">
          <cell r="A1646" t="str">
            <v>Total Oil Private Label Commercial - Total Net Credit Loss - Sum</v>
          </cell>
          <cell r="B1646">
            <v>950041.80999999959</v>
          </cell>
          <cell r="C1646">
            <v>950041.80999999959</v>
          </cell>
          <cell r="D1646">
            <v>0</v>
          </cell>
          <cell r="F1646" t="str">
            <v>Total Net Credit Loss - Sum</v>
          </cell>
          <cell r="G1646">
            <v>1077302.5282229506</v>
          </cell>
          <cell r="H1646">
            <v>1077302.5282229506</v>
          </cell>
          <cell r="I1646">
            <v>1077302.5282229506</v>
          </cell>
          <cell r="J1646">
            <v>1077302.5282229506</v>
          </cell>
          <cell r="K1646">
            <v>1077302.5282229506</v>
          </cell>
          <cell r="L1646">
            <v>1077302.5282229506</v>
          </cell>
          <cell r="M1646">
            <v>1077302.5185222388</v>
          </cell>
          <cell r="N1646">
            <v>1076481.6980941431</v>
          </cell>
          <cell r="O1646">
            <v>1075825.2053109079</v>
          </cell>
          <cell r="P1646">
            <v>1075268.4399543393</v>
          </cell>
          <cell r="Q1646">
            <v>1075268.4399543393</v>
          </cell>
          <cell r="R1646">
            <v>1083643.7561450996</v>
          </cell>
          <cell r="S1646">
            <v>1106912.3484443603</v>
          </cell>
          <cell r="T1646">
            <v>1065420.9182734303</v>
          </cell>
          <cell r="U1646">
            <v>1065420.9182734303</v>
          </cell>
          <cell r="V1646">
            <v>1065420.9182734303</v>
          </cell>
          <cell r="W1646">
            <v>1065165.069015949</v>
          </cell>
          <cell r="X1646">
            <v>1064713.7254927265</v>
          </cell>
          <cell r="Y1646">
            <v>1058144.3748399846</v>
          </cell>
          <cell r="Z1646">
            <v>1064521.3656981632</v>
          </cell>
          <cell r="AA1646">
            <v>950490.72404459224</v>
          </cell>
          <cell r="AB1646">
            <v>950041.80999999959</v>
          </cell>
          <cell r="AC1646">
            <v>950041.80999999959</v>
          </cell>
          <cell r="AD1646">
            <v>0</v>
          </cell>
          <cell r="AE1646">
            <v>0</v>
          </cell>
        </row>
        <row r="1647">
          <cell r="A1647" t="str">
            <v>Total Oil Private Label Commercial - Total Net Credit Loss - Check</v>
          </cell>
          <cell r="B1647">
            <v>0</v>
          </cell>
          <cell r="C1647">
            <v>0</v>
          </cell>
          <cell r="D1647">
            <v>0</v>
          </cell>
          <cell r="F1647" t="str">
            <v>Total Net Credit Loss - Check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</row>
        <row r="1648">
          <cell r="A1648" t="str">
            <v>Total Oil Private Label Commercial - Credit Loss (pre Adj. &amp; Ref)</v>
          </cell>
          <cell r="B1648">
            <v>1407545.1299999997</v>
          </cell>
          <cell r="C1648">
            <v>1407545.1299999997</v>
          </cell>
          <cell r="D1648">
            <v>0</v>
          </cell>
          <cell r="F1648" t="str">
            <v>Credit Loss (pre Adj. &amp; Ref)</v>
          </cell>
          <cell r="G1648">
            <v>1561622.5133770851</v>
          </cell>
          <cell r="H1648">
            <v>1561622.5133770851</v>
          </cell>
          <cell r="I1648">
            <v>1561622.5133770851</v>
          </cell>
          <cell r="J1648">
            <v>1561622.5133770851</v>
          </cell>
          <cell r="K1648">
            <v>1561622.5133770851</v>
          </cell>
          <cell r="L1648">
            <v>1561622.5133770851</v>
          </cell>
          <cell r="M1648">
            <v>1561622.5036763733</v>
          </cell>
          <cell r="N1648">
            <v>1559166.7582480835</v>
          </cell>
          <cell r="O1648">
            <v>1558260.1228708671</v>
          </cell>
          <cell r="P1648">
            <v>1557491.2138870633</v>
          </cell>
          <cell r="Q1648">
            <v>1557491.2138870633</v>
          </cell>
          <cell r="R1648">
            <v>1569057.7708394462</v>
          </cell>
          <cell r="S1648">
            <v>1600948.7467346117</v>
          </cell>
          <cell r="T1648">
            <v>1543607.4519885371</v>
          </cell>
          <cell r="U1648">
            <v>1543607.4519885371</v>
          </cell>
          <cell r="V1648">
            <v>1543607.4519885371</v>
          </cell>
          <cell r="W1648">
            <v>1543781.9300230392</v>
          </cell>
          <cell r="X1648">
            <v>1543145.9817076726</v>
          </cell>
          <cell r="Y1648">
            <v>1534248.3806410027</v>
          </cell>
          <cell r="Z1648">
            <v>1543092.2077751211</v>
          </cell>
          <cell r="AA1648">
            <v>1406366.8547073207</v>
          </cell>
          <cell r="AB1648">
            <v>1407545.1299999997</v>
          </cell>
          <cell r="AC1648">
            <v>1407545.1299999997</v>
          </cell>
          <cell r="AD1648">
            <v>0</v>
          </cell>
          <cell r="AE1648">
            <v>0</v>
          </cell>
        </row>
        <row r="1649">
          <cell r="A1649" t="str">
            <v>Total Oil Private Label Commercial - Gross Charge-Offs</v>
          </cell>
          <cell r="B1649">
            <v>1657347.5499999996</v>
          </cell>
          <cell r="C1649">
            <v>1657347.5499999996</v>
          </cell>
          <cell r="D1649">
            <v>0</v>
          </cell>
          <cell r="F1649" t="str">
            <v>Gross Charge-Offs</v>
          </cell>
          <cell r="G1649">
            <v>1755743.4572814084</v>
          </cell>
          <cell r="H1649">
            <v>1755743.4572814084</v>
          </cell>
          <cell r="I1649">
            <v>1755743.4572814084</v>
          </cell>
          <cell r="J1649">
            <v>1755743.4572814084</v>
          </cell>
          <cell r="K1649">
            <v>1755743.4572814084</v>
          </cell>
          <cell r="L1649">
            <v>1755743.4572814084</v>
          </cell>
          <cell r="M1649">
            <v>1755743.4475806965</v>
          </cell>
          <cell r="N1649">
            <v>1753287.7021524068</v>
          </cell>
          <cell r="O1649">
            <v>1752381.0667751904</v>
          </cell>
          <cell r="P1649">
            <v>1751612.1577913866</v>
          </cell>
          <cell r="Q1649">
            <v>1751612.1577913866</v>
          </cell>
          <cell r="R1649">
            <v>1763178.7147437695</v>
          </cell>
          <cell r="S1649">
            <v>1795069.690638935</v>
          </cell>
          <cell r="T1649">
            <v>1737728.3958928604</v>
          </cell>
          <cell r="U1649">
            <v>1737728.3958928604</v>
          </cell>
          <cell r="V1649">
            <v>1737728.3958928604</v>
          </cell>
          <cell r="W1649">
            <v>1737902.8739273625</v>
          </cell>
          <cell r="X1649">
            <v>1737266.9256119959</v>
          </cell>
          <cell r="Y1649">
            <v>1728369.3245453259</v>
          </cell>
          <cell r="Z1649">
            <v>1737213.1516794444</v>
          </cell>
          <cell r="AA1649">
            <v>1654924.16</v>
          </cell>
          <cell r="AB1649">
            <v>1657347.5499999996</v>
          </cell>
          <cell r="AC1649">
            <v>1657347.5499999996</v>
          </cell>
          <cell r="AD1649">
            <v>0</v>
          </cell>
          <cell r="AE1649">
            <v>0</v>
          </cell>
        </row>
        <row r="1650">
          <cell r="A1650" t="str">
            <v>Total Oil Private Label Commercial - SBWO &amp; Other Adj</v>
          </cell>
          <cell r="B1650">
            <v>5038.0299999995714</v>
          </cell>
          <cell r="C1650">
            <v>5038.0299999995714</v>
          </cell>
          <cell r="D1650">
            <v>0</v>
          </cell>
          <cell r="F1650" t="str">
            <v>SBWO &amp; Other Adj</v>
          </cell>
          <cell r="G1650">
            <v>3810.0311899999997</v>
          </cell>
          <cell r="H1650">
            <v>3810.0311899999997</v>
          </cell>
          <cell r="I1650">
            <v>3810.0311899999997</v>
          </cell>
          <cell r="J1650">
            <v>3810.0311899999997</v>
          </cell>
          <cell r="K1650">
            <v>3810.0311899999997</v>
          </cell>
          <cell r="L1650">
            <v>3810.0311899999997</v>
          </cell>
          <cell r="M1650">
            <v>3810.0216491715273</v>
          </cell>
          <cell r="N1650">
            <v>3810.0120292147162</v>
          </cell>
          <cell r="O1650">
            <v>3810.0110677816183</v>
          </cell>
          <cell r="P1650">
            <v>3810.0103713638196</v>
          </cell>
          <cell r="Q1650">
            <v>3810.0103713638196</v>
          </cell>
          <cell r="R1650">
            <v>3810.0097955519441</v>
          </cell>
          <cell r="S1650">
            <v>4449.4119794684084</v>
          </cell>
          <cell r="T1650">
            <v>4555.4814771641804</v>
          </cell>
          <cell r="U1650">
            <v>4555.4814771641804</v>
          </cell>
          <cell r="V1650">
            <v>4555.4814771641804</v>
          </cell>
          <cell r="W1650">
            <v>3170.2510000000007</v>
          </cell>
          <cell r="X1650">
            <v>3203.3972806891438</v>
          </cell>
          <cell r="Y1650">
            <v>2744.4708124999997</v>
          </cell>
          <cell r="Z1650">
            <v>2647.3230000000003</v>
          </cell>
          <cell r="AA1650">
            <v>2614.6400000000003</v>
          </cell>
          <cell r="AB1650">
            <v>5038.0299999995714</v>
          </cell>
          <cell r="AC1650">
            <v>5038.0299999995714</v>
          </cell>
          <cell r="AD1650">
            <v>0</v>
          </cell>
          <cell r="AE1650">
            <v>0</v>
          </cell>
        </row>
        <row r="1651">
          <cell r="A1651" t="str">
            <v>Total Oil Private Label Commercial - Total Recoveries &amp; Other</v>
          </cell>
          <cell r="B1651">
            <v>-249802.41999999998</v>
          </cell>
          <cell r="C1651">
            <v>-249802.41999999998</v>
          </cell>
          <cell r="D1651">
            <v>0</v>
          </cell>
          <cell r="F1651" t="str">
            <v>Total Recoveries &amp; Other</v>
          </cell>
          <cell r="G1651">
            <v>-194120.94390432321</v>
          </cell>
          <cell r="H1651">
            <v>-194120.94390432321</v>
          </cell>
          <cell r="I1651">
            <v>-194120.94390432321</v>
          </cell>
          <cell r="J1651">
            <v>-194120.94390432321</v>
          </cell>
          <cell r="K1651">
            <v>-194120.94390432321</v>
          </cell>
          <cell r="L1651">
            <v>-194120.94390432321</v>
          </cell>
          <cell r="M1651">
            <v>-194120.94390432321</v>
          </cell>
          <cell r="N1651">
            <v>-194120.94390432321</v>
          </cell>
          <cell r="O1651">
            <v>-194120.94390432321</v>
          </cell>
          <cell r="P1651">
            <v>-194120.94390432321</v>
          </cell>
          <cell r="Q1651">
            <v>-194120.94390432321</v>
          </cell>
          <cell r="R1651">
            <v>-194120.94390432321</v>
          </cell>
          <cell r="S1651">
            <v>-194120.94390432321</v>
          </cell>
          <cell r="T1651">
            <v>-194120.94390432321</v>
          </cell>
          <cell r="U1651">
            <v>-194120.94390432321</v>
          </cell>
          <cell r="V1651">
            <v>-194120.94390432321</v>
          </cell>
          <cell r="W1651">
            <v>-194120.94390432321</v>
          </cell>
          <cell r="X1651">
            <v>-194120.94390432321</v>
          </cell>
          <cell r="Y1651">
            <v>-194120.94390432321</v>
          </cell>
          <cell r="Z1651">
            <v>-194120.94390432321</v>
          </cell>
          <cell r="AA1651">
            <v>-248557.30529267917</v>
          </cell>
          <cell r="AB1651">
            <v>-249802.41999999998</v>
          </cell>
          <cell r="AC1651">
            <v>-249802.41999999998</v>
          </cell>
          <cell r="AD1651">
            <v>0</v>
          </cell>
          <cell r="AE1651">
            <v>0</v>
          </cell>
        </row>
        <row r="1652">
          <cell r="A1652" t="str">
            <v>Total Oil Private Label Commercial - Net Recoveries</v>
          </cell>
          <cell r="B1652">
            <v>-249802.41999999998</v>
          </cell>
          <cell r="C1652">
            <v>-249802.41999999998</v>
          </cell>
          <cell r="D1652">
            <v>0</v>
          </cell>
          <cell r="F1652" t="str">
            <v>Net Recoveries</v>
          </cell>
          <cell r="G1652">
            <v>-194120.94390432321</v>
          </cell>
          <cell r="H1652">
            <v>-194120.94390432321</v>
          </cell>
          <cell r="I1652">
            <v>-194120.94390432321</v>
          </cell>
          <cell r="J1652">
            <v>-194120.94390432321</v>
          </cell>
          <cell r="K1652">
            <v>-194120.94390432321</v>
          </cell>
          <cell r="L1652">
            <v>-194120.94390432321</v>
          </cell>
          <cell r="M1652">
            <v>-194120.94390432321</v>
          </cell>
          <cell r="N1652">
            <v>-194120.94390432321</v>
          </cell>
          <cell r="O1652">
            <v>-194120.94390432321</v>
          </cell>
          <cell r="P1652">
            <v>-194120.94390432321</v>
          </cell>
          <cell r="Q1652">
            <v>-194120.94390432321</v>
          </cell>
          <cell r="R1652">
            <v>-194120.94390432321</v>
          </cell>
          <cell r="S1652">
            <v>-194120.94390432321</v>
          </cell>
          <cell r="T1652">
            <v>-194120.94390432321</v>
          </cell>
          <cell r="U1652">
            <v>-194120.94390432321</v>
          </cell>
          <cell r="V1652">
            <v>-194120.94390432321</v>
          </cell>
          <cell r="W1652">
            <v>-194120.94390432321</v>
          </cell>
          <cell r="X1652">
            <v>-194120.94390432321</v>
          </cell>
          <cell r="Y1652">
            <v>-194120.94390432321</v>
          </cell>
          <cell r="Z1652">
            <v>-194120.94390432321</v>
          </cell>
          <cell r="AA1652">
            <v>-248557.30529267917</v>
          </cell>
          <cell r="AB1652">
            <v>-249802.41999999998</v>
          </cell>
          <cell r="AC1652">
            <v>-249802.41999999998</v>
          </cell>
          <cell r="AD1652">
            <v>0</v>
          </cell>
          <cell r="AE1652">
            <v>0</v>
          </cell>
        </row>
        <row r="1653">
          <cell r="A1653" t="str">
            <v>Total Oil Private Label Commercial - Sales Tax/Loss Share/Other/IAR</v>
          </cell>
          <cell r="B1653">
            <v>0</v>
          </cell>
          <cell r="C1653">
            <v>0</v>
          </cell>
          <cell r="D1653">
            <v>0</v>
          </cell>
          <cell r="F1653" t="str">
            <v>Sales Tax/Loss Share/Other/IAR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</row>
        <row r="1654">
          <cell r="A1654" t="str">
            <v>Total Oil Private Label Commercial - Total Adjustments &amp; Refunds %</v>
          </cell>
          <cell r="B1654">
            <v>0.27688717789388517</v>
          </cell>
          <cell r="C1654">
            <v>0.27688717789388517</v>
          </cell>
          <cell r="D1654">
            <v>0</v>
          </cell>
          <cell r="F1654" t="str">
            <v>Total Adjustments &amp; Refunds %</v>
          </cell>
          <cell r="G1654">
            <v>0.27644885241710371</v>
          </cell>
          <cell r="H1654">
            <v>0.27644885241710371</v>
          </cell>
          <cell r="I1654">
            <v>0.27644885241710371</v>
          </cell>
          <cell r="J1654">
            <v>0.27644885241710371</v>
          </cell>
          <cell r="K1654">
            <v>0.27644885241710371</v>
          </cell>
          <cell r="L1654">
            <v>0.27644885241710371</v>
          </cell>
          <cell r="M1654">
            <v>0.27644885244233269</v>
          </cell>
          <cell r="N1654">
            <v>0.27590238096717401</v>
          </cell>
          <cell r="O1654">
            <v>0.27590238096717401</v>
          </cell>
          <cell r="P1654">
            <v>0.27590238096717401</v>
          </cell>
          <cell r="Q1654">
            <v>0.27590238096717401</v>
          </cell>
          <cell r="R1654">
            <v>0.27590238096717401</v>
          </cell>
          <cell r="S1654">
            <v>0.27590238096717401</v>
          </cell>
          <cell r="T1654">
            <v>0.27590238096717401</v>
          </cell>
          <cell r="U1654">
            <v>0.27590238096717401</v>
          </cell>
          <cell r="V1654">
            <v>0.27590238096717401</v>
          </cell>
          <cell r="W1654">
            <v>0.27590238096717401</v>
          </cell>
          <cell r="X1654">
            <v>0.27590238096717401</v>
          </cell>
          <cell r="Y1654">
            <v>0.27590238096717401</v>
          </cell>
          <cell r="Z1654">
            <v>0.27590238096717401</v>
          </cell>
          <cell r="AA1654">
            <v>0.27590238096717401</v>
          </cell>
          <cell r="AB1654">
            <v>0.27688717789388517</v>
          </cell>
          <cell r="AC1654">
            <v>0.27688717789388517</v>
          </cell>
          <cell r="AD1654">
            <v>0</v>
          </cell>
          <cell r="AE1654">
            <v>0</v>
          </cell>
        </row>
        <row r="1655">
          <cell r="A1655" t="str">
            <v>Total Oil Private Label Commercial - Bucket 0 to 1 %</v>
          </cell>
          <cell r="F1655" t="str">
            <v>Bucket 0 to 1 %</v>
          </cell>
        </row>
        <row r="1656">
          <cell r="A1656" t="str">
            <v>Total Oil Private Label Commercial - Bucket 1 to 2 %</v>
          </cell>
          <cell r="F1656" t="str">
            <v>Bucket 1 to 2 %</v>
          </cell>
        </row>
        <row r="1657">
          <cell r="A1657" t="str">
            <v>Total Oil Private Label Commercial - Bucket 2 to 3 %</v>
          </cell>
          <cell r="F1657" t="str">
            <v>Bucket 2 to 3 %</v>
          </cell>
        </row>
        <row r="1658">
          <cell r="A1658" t="str">
            <v>Total Oil Private Label Commercial - Bucket 3 to 4 %</v>
          </cell>
          <cell r="F1658" t="str">
            <v>Bucket 3 to 4 %</v>
          </cell>
        </row>
        <row r="1659">
          <cell r="A1659" t="str">
            <v>Total Oil Private Label Commercial - Bucket 4 to 5 %</v>
          </cell>
          <cell r="F1659" t="str">
            <v>Bucket 4 to 5 %</v>
          </cell>
        </row>
        <row r="1660">
          <cell r="A1660" t="str">
            <v>Total Oil Private Label Commercial - Bucket 5 to 6 %</v>
          </cell>
          <cell r="F1660" t="str">
            <v>Bucket 5 to 6 %</v>
          </cell>
        </row>
        <row r="1661">
          <cell r="A1661" t="str">
            <v>Total Oil Private Label Commercial - Bucket 6 to CWO %</v>
          </cell>
          <cell r="F1661" t="str">
            <v>Bucket 6 to CWO %</v>
          </cell>
        </row>
        <row r="1662">
          <cell r="A1662" t="str">
            <v>Total Oil Private Label Commercial - Bucket 0 to Bucket 2 % L2</v>
          </cell>
          <cell r="F1662" t="str">
            <v>Bucket 0 to Bucket 2 % L2</v>
          </cell>
        </row>
        <row r="1663">
          <cell r="A1663" t="str">
            <v>Total Oil Private Label Commercial - Bucket 2 to Bucket 4 % L2</v>
          </cell>
          <cell r="F1663" t="str">
            <v>Bucket 2 to Bucket 4 % L2</v>
          </cell>
        </row>
        <row r="1664">
          <cell r="A1664" t="str">
            <v>Total Oil Private Label Commercial - Bucket 4 to CWO % L3</v>
          </cell>
          <cell r="F1664" t="str">
            <v>Bucket 4 to CWO % L3</v>
          </cell>
        </row>
        <row r="1665">
          <cell r="A1665" t="str">
            <v>Total Oil Private Label Commercial - Bucket 0 to CWO % L7</v>
          </cell>
          <cell r="F1665" t="str">
            <v>Bucket 0 to CWO % L7</v>
          </cell>
        </row>
        <row r="1667">
          <cell r="A1667" t="str">
            <v>Oil Private Label Commercial - Risk ANR</v>
          </cell>
          <cell r="E1667" t="str">
            <v>Oil Private Label Commercial</v>
          </cell>
          <cell r="F1667" t="str">
            <v>Risk ANR</v>
          </cell>
        </row>
        <row r="1668">
          <cell r="A1668" t="str">
            <v>Oil Private Label Commercial - Bucket 0 delinquency $</v>
          </cell>
          <cell r="F1668" t="str">
            <v>Bucket 0 delinquency $</v>
          </cell>
        </row>
        <row r="1669">
          <cell r="A1669" t="str">
            <v>Oil Private Label Commercial - Bucket 1 delinquency $</v>
          </cell>
          <cell r="F1669" t="str">
            <v>Bucket 1 delinquency $</v>
          </cell>
        </row>
        <row r="1670">
          <cell r="A1670" t="str">
            <v>Oil Private Label Commercial - Bucket 2 delinquency $</v>
          </cell>
          <cell r="F1670" t="str">
            <v>Bucket 2 delinquency $</v>
          </cell>
        </row>
        <row r="1671">
          <cell r="A1671" t="str">
            <v>Oil Private Label Commercial - Bucket 3 delinquency $</v>
          </cell>
          <cell r="F1671" t="str">
            <v>Bucket 3 delinquency $</v>
          </cell>
        </row>
        <row r="1672">
          <cell r="A1672" t="str">
            <v>Oil Private Label Commercial - Bucket 4 delinquency $</v>
          </cell>
          <cell r="F1672" t="str">
            <v>Bucket 4 delinquency $</v>
          </cell>
        </row>
        <row r="1673">
          <cell r="A1673" t="str">
            <v>Oil Private Label Commercial - Bucket 5 delinquency $</v>
          </cell>
          <cell r="F1673" t="str">
            <v>Bucket 5 delinquency $</v>
          </cell>
        </row>
        <row r="1674">
          <cell r="A1674" t="str">
            <v>Oil Private Label Commercial - Bucket 6 delinquency $</v>
          </cell>
          <cell r="F1674" t="str">
            <v>Bucket 6 delinquency $</v>
          </cell>
        </row>
        <row r="1675">
          <cell r="A1675" t="str">
            <v>Oil Private Label Commercial - Contractual charge-offs</v>
          </cell>
          <cell r="B1675">
            <v>0</v>
          </cell>
          <cell r="C1675">
            <v>0</v>
          </cell>
          <cell r="D1675">
            <v>0</v>
          </cell>
          <cell r="F1675" t="str">
            <v>Contractual charge-offs</v>
          </cell>
        </row>
        <row r="1676">
          <cell r="A1676" t="str">
            <v>Oil Private Label Commercial - Gross Bankruptcy charge-offs</v>
          </cell>
          <cell r="B1676">
            <v>0</v>
          </cell>
          <cell r="C1676">
            <v>0</v>
          </cell>
          <cell r="D1676">
            <v>0</v>
          </cell>
          <cell r="F1676" t="str">
            <v>Gross Bankruptcy charge-offs</v>
          </cell>
        </row>
        <row r="1677">
          <cell r="A1677" t="str">
            <v>Oil Private Label Commercial - Total Gross Accelerated charge-offs</v>
          </cell>
          <cell r="B1677">
            <v>0</v>
          </cell>
          <cell r="C1677">
            <v>0</v>
          </cell>
          <cell r="D1677">
            <v>0</v>
          </cell>
          <cell r="F1677" t="str">
            <v>Total Gross Accelerated charge-offs</v>
          </cell>
        </row>
        <row r="1678">
          <cell r="A1678" t="str">
            <v>Oil Private Label Commercial - NCL Adjustment</v>
          </cell>
          <cell r="B1678">
            <v>0</v>
          </cell>
          <cell r="C1678">
            <v>0</v>
          </cell>
          <cell r="D1678">
            <v>0</v>
          </cell>
          <cell r="F1678" t="str">
            <v>NCL Adjustment</v>
          </cell>
        </row>
        <row r="1679">
          <cell r="A1679" t="str">
            <v>Oil Private Label Commercial - Small Balance Charge-offs</v>
          </cell>
          <cell r="B1679">
            <v>0</v>
          </cell>
          <cell r="C1679">
            <v>0</v>
          </cell>
          <cell r="D1679">
            <v>0</v>
          </cell>
          <cell r="F1679" t="str">
            <v>Small Balance Charge-offs</v>
          </cell>
        </row>
        <row r="1680">
          <cell r="A1680" t="str">
            <v>Oil Private Label Commercial - Agency Fees</v>
          </cell>
          <cell r="B1680">
            <v>0</v>
          </cell>
          <cell r="C1680">
            <v>0</v>
          </cell>
          <cell r="D1680">
            <v>0</v>
          </cell>
          <cell r="F1680" t="str">
            <v>Agency Fees</v>
          </cell>
        </row>
        <row r="1681">
          <cell r="A1681" t="str">
            <v>Oil Private Label Commercial - Total Collections recoveries</v>
          </cell>
          <cell r="B1681">
            <v>0</v>
          </cell>
          <cell r="C1681">
            <v>0</v>
          </cell>
          <cell r="D1681">
            <v>0</v>
          </cell>
          <cell r="F1681" t="str">
            <v>Total Collections recoveries</v>
          </cell>
        </row>
        <row r="1682">
          <cell r="A1682" t="str">
            <v>Oil Private Label Commercial - Written Off Asset Sales</v>
          </cell>
          <cell r="B1682">
            <v>0</v>
          </cell>
          <cell r="C1682">
            <v>0</v>
          </cell>
          <cell r="D1682">
            <v>0</v>
          </cell>
          <cell r="F1682" t="str">
            <v>Written Off Asset Sales</v>
          </cell>
        </row>
        <row r="1683">
          <cell r="A1683" t="str">
            <v>Oil Private Label Commercial - Sales Tax</v>
          </cell>
          <cell r="B1683">
            <v>0</v>
          </cell>
          <cell r="C1683">
            <v>0</v>
          </cell>
          <cell r="D1683">
            <v>0</v>
          </cell>
          <cell r="F1683" t="str">
            <v>Sales Tax</v>
          </cell>
        </row>
        <row r="1684">
          <cell r="A1684" t="str">
            <v>Oil Private Label Commercial - Loss Share</v>
          </cell>
          <cell r="B1684">
            <v>0</v>
          </cell>
          <cell r="C1684">
            <v>0</v>
          </cell>
          <cell r="D1684">
            <v>0</v>
          </cell>
          <cell r="F1684" t="str">
            <v>Loss Share</v>
          </cell>
        </row>
        <row r="1685">
          <cell r="A1685" t="str">
            <v>Oil Private Label Commercial - NCL Task</v>
          </cell>
          <cell r="B1685">
            <v>0</v>
          </cell>
          <cell r="C1685">
            <v>0</v>
          </cell>
          <cell r="D1685">
            <v>0</v>
          </cell>
          <cell r="F1685" t="str">
            <v>NCL Task</v>
          </cell>
        </row>
        <row r="1686">
          <cell r="A1686" t="str">
            <v>Oil Private Label Commercial - Misc1</v>
          </cell>
          <cell r="B1686">
            <v>0</v>
          </cell>
          <cell r="C1686">
            <v>0</v>
          </cell>
          <cell r="D1686">
            <v>0</v>
          </cell>
          <cell r="F1686" t="str">
            <v>Misc1</v>
          </cell>
        </row>
        <row r="1687">
          <cell r="A1687" t="str">
            <v>Oil Private Label Commercial - Misc2</v>
          </cell>
          <cell r="B1687">
            <v>0</v>
          </cell>
          <cell r="C1687">
            <v>0</v>
          </cell>
          <cell r="D1687">
            <v>0</v>
          </cell>
          <cell r="F1687" t="str">
            <v>Misc2</v>
          </cell>
        </row>
        <row r="1688">
          <cell r="A1688" t="str">
            <v>Oil Private Label Commercial - Misc3</v>
          </cell>
          <cell r="B1688">
            <v>0</v>
          </cell>
          <cell r="C1688">
            <v>0</v>
          </cell>
          <cell r="D1688">
            <v>0</v>
          </cell>
          <cell r="F1688" t="str">
            <v>Misc3</v>
          </cell>
        </row>
        <row r="1689">
          <cell r="A1689" t="str">
            <v>Oil Private Label Commercial - Total Adjustments &amp; Refunds</v>
          </cell>
          <cell r="B1689">
            <v>0</v>
          </cell>
          <cell r="C1689">
            <v>0</v>
          </cell>
          <cell r="D1689">
            <v>0</v>
          </cell>
          <cell r="F1689" t="str">
            <v>Total Adjustments &amp; Refunds</v>
          </cell>
        </row>
        <row r="1690">
          <cell r="A1690" t="str">
            <v>Oil Private Label Commercial - Impaired Asset Reserve</v>
          </cell>
          <cell r="B1690">
            <v>0</v>
          </cell>
          <cell r="C1690">
            <v>0</v>
          </cell>
          <cell r="D1690">
            <v>0</v>
          </cell>
          <cell r="F1690" t="str">
            <v>Impaired Asset Reserve</v>
          </cell>
        </row>
        <row r="1691">
          <cell r="A1691" t="str">
            <v>Oil Private Label Commercial - Total Net Credit Loss</v>
          </cell>
          <cell r="B1691">
            <v>0</v>
          </cell>
          <cell r="C1691">
            <v>0</v>
          </cell>
          <cell r="D1691">
            <v>0</v>
          </cell>
          <cell r="F1691" t="str">
            <v>Total Net Credit Loss</v>
          </cell>
        </row>
        <row r="1692">
          <cell r="A1692" t="str">
            <v>Oil Private Label Commercial - Total Net Credit Loss - Sum</v>
          </cell>
          <cell r="B1692">
            <v>0</v>
          </cell>
          <cell r="C1692">
            <v>0</v>
          </cell>
          <cell r="D1692">
            <v>0</v>
          </cell>
          <cell r="F1692" t="str">
            <v>Total Net Credit Loss - Sum</v>
          </cell>
        </row>
        <row r="1693">
          <cell r="A1693" t="str">
            <v>Oil Private Label Commercial - Total Net Credit Loss - Check</v>
          </cell>
          <cell r="B1693">
            <v>0</v>
          </cell>
          <cell r="C1693">
            <v>0</v>
          </cell>
          <cell r="D1693">
            <v>0</v>
          </cell>
          <cell r="F1693" t="str">
            <v>Total Net Credit Loss - Check</v>
          </cell>
        </row>
        <row r="1694">
          <cell r="A1694" t="str">
            <v>Oil Private Label Commercial - Credit Loss (pre Adj. &amp; Ref)</v>
          </cell>
          <cell r="B1694">
            <v>0</v>
          </cell>
          <cell r="C1694">
            <v>0</v>
          </cell>
          <cell r="D1694">
            <v>0</v>
          </cell>
          <cell r="F1694" t="str">
            <v>Credit Loss (pre Adj. &amp; Ref)</v>
          </cell>
        </row>
        <row r="1695">
          <cell r="A1695" t="str">
            <v>Oil Private Label Commercial - Gross Charge-Offs</v>
          </cell>
          <cell r="B1695">
            <v>0</v>
          </cell>
          <cell r="C1695">
            <v>0</v>
          </cell>
          <cell r="D1695">
            <v>0</v>
          </cell>
          <cell r="F1695" t="str">
            <v>Gross Charge-Offs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</row>
        <row r="1696">
          <cell r="A1696" t="str">
            <v>Oil Private Label Commercial - SBWO &amp; Other Adj</v>
          </cell>
          <cell r="B1696">
            <v>0</v>
          </cell>
          <cell r="C1696">
            <v>0</v>
          </cell>
          <cell r="D1696">
            <v>0</v>
          </cell>
          <cell r="F1696" t="str">
            <v>SBWO &amp; Other Adj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</row>
        <row r="1697">
          <cell r="A1697" t="str">
            <v>Oil Private Label Commercial - Total Recoveries &amp; Other</v>
          </cell>
          <cell r="B1697">
            <v>0</v>
          </cell>
          <cell r="C1697">
            <v>0</v>
          </cell>
          <cell r="D1697">
            <v>0</v>
          </cell>
          <cell r="F1697" t="str">
            <v>Total Recoveries &amp; Other</v>
          </cell>
        </row>
        <row r="1698">
          <cell r="A1698" t="str">
            <v>Oil Private Label Commercial - Net Recoveries</v>
          </cell>
          <cell r="B1698">
            <v>0</v>
          </cell>
          <cell r="C1698">
            <v>0</v>
          </cell>
          <cell r="D1698">
            <v>0</v>
          </cell>
          <cell r="F1698" t="str">
            <v>Net Recoveries</v>
          </cell>
        </row>
        <row r="1699">
          <cell r="A1699" t="str">
            <v>Oil Private Label Commercial - Sales Tax/Loss Share/Other/IAR</v>
          </cell>
          <cell r="B1699">
            <v>0</v>
          </cell>
          <cell r="C1699">
            <v>0</v>
          </cell>
          <cell r="D1699">
            <v>0</v>
          </cell>
          <cell r="F1699" t="str">
            <v>Sales Tax/Loss Share/Other/IAR</v>
          </cell>
        </row>
        <row r="1700">
          <cell r="A1700" t="str">
            <v>Oil Private Label Commercial - Total Adjustments &amp; Refunds %</v>
          </cell>
          <cell r="B1700">
            <v>0</v>
          </cell>
          <cell r="C1700">
            <v>0</v>
          </cell>
          <cell r="D1700">
            <v>0</v>
          </cell>
          <cell r="F1700" t="str">
            <v>Total Adjustments &amp; Refunds %</v>
          </cell>
        </row>
        <row r="1701">
          <cell r="A1701" t="str">
            <v>Oil Private Label Commercial - Bucket 0 to 1 %</v>
          </cell>
          <cell r="F1701" t="str">
            <v>Bucket 0 to 1 %</v>
          </cell>
        </row>
        <row r="1702">
          <cell r="A1702" t="str">
            <v>Oil Private Label Commercial - Bucket 1 to 2 %</v>
          </cell>
          <cell r="F1702" t="str">
            <v>Bucket 1 to 2 %</v>
          </cell>
        </row>
        <row r="1703">
          <cell r="A1703" t="str">
            <v>Oil Private Label Commercial - Bucket 2 to 3 %</v>
          </cell>
          <cell r="F1703" t="str">
            <v>Bucket 2 to 3 %</v>
          </cell>
        </row>
        <row r="1704">
          <cell r="A1704" t="str">
            <v>Oil Private Label Commercial - Bucket 3 to 4 %</v>
          </cell>
          <cell r="F1704" t="str">
            <v>Bucket 3 to 4 %</v>
          </cell>
        </row>
        <row r="1705">
          <cell r="A1705" t="str">
            <v>Oil Private Label Commercial - Bucket 4 to 5 %</v>
          </cell>
          <cell r="F1705" t="str">
            <v>Bucket 4 to 5 %</v>
          </cell>
        </row>
        <row r="1706">
          <cell r="A1706" t="str">
            <v>Oil Private Label Commercial - Bucket 5 to 6 %</v>
          </cell>
          <cell r="F1706" t="str">
            <v>Bucket 5 to 6 %</v>
          </cell>
        </row>
        <row r="1707">
          <cell r="A1707" t="str">
            <v>Oil Private Label Commercial - Bucket 6 to CWO %</v>
          </cell>
          <cell r="F1707" t="str">
            <v>Bucket 6 to CWO %</v>
          </cell>
        </row>
        <row r="1708">
          <cell r="A1708" t="str">
            <v>Oil Private Label Commercial - Bucket 0 to Bucket 2 % L2</v>
          </cell>
          <cell r="F1708" t="str">
            <v>Bucket 0 to Bucket 2 % L2</v>
          </cell>
        </row>
        <row r="1709">
          <cell r="A1709" t="str">
            <v>Oil Private Label Commercial - Bucket 2 to Bucket 4 % L2</v>
          </cell>
          <cell r="F1709" t="str">
            <v>Bucket 2 to Bucket 4 % L2</v>
          </cell>
        </row>
        <row r="1710">
          <cell r="A1710" t="str">
            <v>Oil Private Label Commercial - Bucket 4 to CWO % L3</v>
          </cell>
          <cell r="F1710" t="str">
            <v>Bucket 4 to CWO % L3</v>
          </cell>
        </row>
        <row r="1711">
          <cell r="A1711" t="str">
            <v>Oil Private Label Commercial - Bucket 0 to CWO % L7</v>
          </cell>
          <cell r="F1711" t="str">
            <v>Bucket 0 to CWO % L7</v>
          </cell>
        </row>
        <row r="1713">
          <cell r="A1713" t="str">
            <v>Oil Private Label Comm Exxon - Risk ANR</v>
          </cell>
          <cell r="E1713" t="str">
            <v>Oil Private Label Comm Exxon</v>
          </cell>
          <cell r="F1713" t="str">
            <v>Risk ANR</v>
          </cell>
        </row>
        <row r="1714">
          <cell r="A1714" t="str">
            <v>Oil Private Label Comm Exxon - Bucket 0 delinquency $</v>
          </cell>
          <cell r="F1714" t="str">
            <v>Bucket 0 delinquency $</v>
          </cell>
        </row>
        <row r="1715">
          <cell r="A1715" t="str">
            <v>Oil Private Label Comm Exxon - Bucket 1 delinquency $</v>
          </cell>
          <cell r="F1715" t="str">
            <v>Bucket 1 delinquency $</v>
          </cell>
        </row>
        <row r="1716">
          <cell r="A1716" t="str">
            <v>Oil Private Label Comm Exxon - Bucket 2 delinquency $</v>
          </cell>
          <cell r="F1716" t="str">
            <v>Bucket 2 delinquency $</v>
          </cell>
        </row>
        <row r="1717">
          <cell r="A1717" t="str">
            <v>Oil Private Label Comm Exxon - Bucket 3 delinquency $</v>
          </cell>
          <cell r="F1717" t="str">
            <v>Bucket 3 delinquency $</v>
          </cell>
        </row>
        <row r="1718">
          <cell r="A1718" t="str">
            <v>Oil Private Label Comm Exxon - Bucket 4 delinquency $</v>
          </cell>
          <cell r="F1718" t="str">
            <v>Bucket 4 delinquency $</v>
          </cell>
        </row>
        <row r="1719">
          <cell r="A1719" t="str">
            <v>Oil Private Label Comm Exxon - Bucket 5 delinquency $</v>
          </cell>
          <cell r="F1719" t="str">
            <v>Bucket 5 delinquency $</v>
          </cell>
        </row>
        <row r="1720">
          <cell r="A1720" t="str">
            <v>Oil Private Label Comm Exxon - Bucket 6 delinquency $</v>
          </cell>
          <cell r="F1720" t="str">
            <v>Bucket 6 delinquency $</v>
          </cell>
        </row>
        <row r="1721">
          <cell r="A1721" t="str">
            <v>Oil Private Label Comm Exxon - Contractual charge-offs</v>
          </cell>
          <cell r="B1721">
            <v>0</v>
          </cell>
          <cell r="C1721">
            <v>0</v>
          </cell>
          <cell r="D1721">
            <v>0</v>
          </cell>
          <cell r="F1721" t="str">
            <v>Contractual charge-offs</v>
          </cell>
        </row>
        <row r="1722">
          <cell r="A1722" t="str">
            <v>Oil Private Label Comm Exxon - Gross Bankruptcy charge-offs</v>
          </cell>
          <cell r="B1722">
            <v>0</v>
          </cell>
          <cell r="C1722">
            <v>0</v>
          </cell>
          <cell r="D1722">
            <v>0</v>
          </cell>
          <cell r="F1722" t="str">
            <v>Gross Bankruptcy charge-offs</v>
          </cell>
        </row>
        <row r="1723">
          <cell r="A1723" t="str">
            <v>Oil Private Label Comm Exxon - Total Gross Accelerated charge-offs</v>
          </cell>
          <cell r="B1723">
            <v>0</v>
          </cell>
          <cell r="C1723">
            <v>0</v>
          </cell>
          <cell r="D1723">
            <v>0</v>
          </cell>
          <cell r="F1723" t="str">
            <v>Total Gross Accelerated charge-offs</v>
          </cell>
        </row>
        <row r="1724">
          <cell r="A1724" t="str">
            <v>Oil Private Label Comm Exxon - NCL Adjustment</v>
          </cell>
          <cell r="B1724">
            <v>0</v>
          </cell>
          <cell r="C1724">
            <v>0</v>
          </cell>
          <cell r="D1724">
            <v>0</v>
          </cell>
          <cell r="F1724" t="str">
            <v>NCL Adjustment</v>
          </cell>
        </row>
        <row r="1725">
          <cell r="A1725" t="str">
            <v>Oil Private Label Comm Exxon - Small Balance Charge-offs</v>
          </cell>
          <cell r="B1725">
            <v>0</v>
          </cell>
          <cell r="C1725">
            <v>0</v>
          </cell>
          <cell r="D1725">
            <v>0</v>
          </cell>
          <cell r="F1725" t="str">
            <v>Small Balance Charge-offs</v>
          </cell>
        </row>
        <row r="1726">
          <cell r="A1726" t="str">
            <v>Oil Private Label Comm Exxon - Agency Fees</v>
          </cell>
          <cell r="B1726">
            <v>0</v>
          </cell>
          <cell r="C1726">
            <v>0</v>
          </cell>
          <cell r="D1726">
            <v>0</v>
          </cell>
          <cell r="F1726" t="str">
            <v>Agency Fees</v>
          </cell>
        </row>
        <row r="1727">
          <cell r="A1727" t="str">
            <v>Oil Private Label Comm Exxon - Total Collections recoveries</v>
          </cell>
          <cell r="B1727">
            <v>0</v>
          </cell>
          <cell r="C1727">
            <v>0</v>
          </cell>
          <cell r="D1727">
            <v>0</v>
          </cell>
          <cell r="F1727" t="str">
            <v>Total Collections recoveries</v>
          </cell>
        </row>
        <row r="1728">
          <cell r="A1728" t="str">
            <v>Oil Private Label Comm Exxon - Written Off Asset Sales</v>
          </cell>
          <cell r="B1728">
            <v>0</v>
          </cell>
          <cell r="C1728">
            <v>0</v>
          </cell>
          <cell r="D1728">
            <v>0</v>
          </cell>
          <cell r="F1728" t="str">
            <v>Written Off Asset Sales</v>
          </cell>
        </row>
        <row r="1729">
          <cell r="A1729" t="str">
            <v>Oil Private Label Comm Exxon - Sales Tax</v>
          </cell>
          <cell r="B1729">
            <v>0</v>
          </cell>
          <cell r="C1729">
            <v>0</v>
          </cell>
          <cell r="D1729">
            <v>0</v>
          </cell>
          <cell r="F1729" t="str">
            <v>Sales Tax</v>
          </cell>
        </row>
        <row r="1730">
          <cell r="A1730" t="str">
            <v>Oil Private Label Comm Exxon - Loss Share</v>
          </cell>
          <cell r="B1730">
            <v>0</v>
          </cell>
          <cell r="C1730">
            <v>0</v>
          </cell>
          <cell r="D1730">
            <v>0</v>
          </cell>
          <cell r="F1730" t="str">
            <v>Loss Share</v>
          </cell>
        </row>
        <row r="1731">
          <cell r="A1731" t="str">
            <v>Oil Private Label Comm Exxon - NCL Task</v>
          </cell>
          <cell r="B1731">
            <v>0</v>
          </cell>
          <cell r="C1731">
            <v>0</v>
          </cell>
          <cell r="D1731">
            <v>0</v>
          </cell>
          <cell r="F1731" t="str">
            <v>NCL Task</v>
          </cell>
        </row>
        <row r="1732">
          <cell r="A1732" t="str">
            <v>Oil Private Label Comm Exxon - Misc1</v>
          </cell>
          <cell r="B1732">
            <v>0</v>
          </cell>
          <cell r="C1732">
            <v>0</v>
          </cell>
          <cell r="D1732">
            <v>0</v>
          </cell>
          <cell r="F1732" t="str">
            <v>Misc1</v>
          </cell>
        </row>
        <row r="1733">
          <cell r="A1733" t="str">
            <v>Oil Private Label Comm Exxon - Misc2</v>
          </cell>
          <cell r="B1733">
            <v>0</v>
          </cell>
          <cell r="C1733">
            <v>0</v>
          </cell>
          <cell r="D1733">
            <v>0</v>
          </cell>
          <cell r="F1733" t="str">
            <v>Misc2</v>
          </cell>
        </row>
        <row r="1734">
          <cell r="A1734" t="str">
            <v>Oil Private Label Comm Exxon - Misc3</v>
          </cell>
          <cell r="B1734">
            <v>0</v>
          </cell>
          <cell r="C1734">
            <v>0</v>
          </cell>
          <cell r="D1734">
            <v>0</v>
          </cell>
          <cell r="F1734" t="str">
            <v>Misc3</v>
          </cell>
        </row>
        <row r="1735">
          <cell r="A1735" t="str">
            <v>Oil Private Label Comm Exxon - Total Adjustments &amp; Refunds</v>
          </cell>
          <cell r="B1735">
            <v>0</v>
          </cell>
          <cell r="C1735">
            <v>0</v>
          </cell>
          <cell r="D1735">
            <v>0</v>
          </cell>
          <cell r="F1735" t="str">
            <v>Total Adjustments &amp; Refunds</v>
          </cell>
        </row>
        <row r="1736">
          <cell r="A1736" t="str">
            <v>Oil Private Label Comm Exxon - Impaired Asset Reserve</v>
          </cell>
          <cell r="B1736">
            <v>0</v>
          </cell>
          <cell r="C1736">
            <v>0</v>
          </cell>
          <cell r="D1736">
            <v>0</v>
          </cell>
          <cell r="F1736" t="str">
            <v>Impaired Asset Reserve</v>
          </cell>
        </row>
        <row r="1737">
          <cell r="A1737" t="str">
            <v>Oil Private Label Comm Exxon - Total Net Credit Loss</v>
          </cell>
          <cell r="B1737">
            <v>0</v>
          </cell>
          <cell r="C1737">
            <v>0</v>
          </cell>
          <cell r="D1737">
            <v>0</v>
          </cell>
          <cell r="F1737" t="str">
            <v>Total Net Credit Loss</v>
          </cell>
        </row>
        <row r="1738">
          <cell r="A1738" t="str">
            <v>Oil Private Label Comm Exxon - Total Net Credit Loss - Sum</v>
          </cell>
          <cell r="B1738">
            <v>0</v>
          </cell>
          <cell r="C1738">
            <v>0</v>
          </cell>
          <cell r="D1738">
            <v>0</v>
          </cell>
          <cell r="F1738" t="str">
            <v>Total Net Credit Loss - Sum</v>
          </cell>
        </row>
        <row r="1739">
          <cell r="A1739" t="str">
            <v>Oil Private Label Comm Exxon - Total Net Credit Loss - Check</v>
          </cell>
          <cell r="B1739">
            <v>0</v>
          </cell>
          <cell r="C1739">
            <v>0</v>
          </cell>
          <cell r="D1739">
            <v>0</v>
          </cell>
          <cell r="F1739" t="str">
            <v>Total Net Credit Loss - Check</v>
          </cell>
        </row>
        <row r="1740">
          <cell r="A1740" t="str">
            <v>Oil Private Label Comm Exxon - Credit Loss (pre Adj. &amp; Ref)</v>
          </cell>
          <cell r="B1740">
            <v>0</v>
          </cell>
          <cell r="C1740">
            <v>0</v>
          </cell>
          <cell r="D1740">
            <v>0</v>
          </cell>
          <cell r="F1740" t="str">
            <v>Credit Loss (pre Adj. &amp; Ref)</v>
          </cell>
        </row>
        <row r="1741">
          <cell r="A1741" t="str">
            <v>Oil Private Label Comm Exxon - Gross Charge-Offs</v>
          </cell>
          <cell r="B1741">
            <v>0</v>
          </cell>
          <cell r="C1741">
            <v>0</v>
          </cell>
          <cell r="D1741">
            <v>0</v>
          </cell>
          <cell r="F1741" t="str">
            <v>Gross Charge-Offs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A1742" t="str">
            <v>Oil Private Label Comm Exxon - SBWO &amp; Other Adj</v>
          </cell>
          <cell r="B1742">
            <v>0</v>
          </cell>
          <cell r="C1742">
            <v>0</v>
          </cell>
          <cell r="D1742">
            <v>0</v>
          </cell>
          <cell r="F1742" t="str">
            <v>SBWO &amp; Other Adj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A1743" t="str">
            <v>Oil Private Label Comm Exxon - Total Recoveries &amp; Other</v>
          </cell>
          <cell r="B1743">
            <v>0</v>
          </cell>
          <cell r="C1743">
            <v>0</v>
          </cell>
          <cell r="D1743">
            <v>0</v>
          </cell>
          <cell r="F1743" t="str">
            <v>Total Recoveries &amp; Other</v>
          </cell>
        </row>
        <row r="1744">
          <cell r="A1744" t="str">
            <v>Oil Private Label Comm Exxon - Net Recoveries</v>
          </cell>
          <cell r="B1744">
            <v>0</v>
          </cell>
          <cell r="C1744">
            <v>0</v>
          </cell>
          <cell r="D1744">
            <v>0</v>
          </cell>
          <cell r="F1744" t="str">
            <v>Net Recoveries</v>
          </cell>
        </row>
        <row r="1745">
          <cell r="A1745" t="str">
            <v>Oil Private Label Comm Exxon - Sales Tax/Loss Share/Other/IAR</v>
          </cell>
          <cell r="B1745">
            <v>0</v>
          </cell>
          <cell r="C1745">
            <v>0</v>
          </cell>
          <cell r="D1745">
            <v>0</v>
          </cell>
          <cell r="F1745" t="str">
            <v>Sales Tax/Loss Share/Other/IAR</v>
          </cell>
        </row>
        <row r="1746">
          <cell r="A1746" t="str">
            <v>Oil Private Label Comm Exxon - Total Adjustments &amp; Refunds %</v>
          </cell>
          <cell r="B1746">
            <v>0</v>
          </cell>
          <cell r="C1746">
            <v>0</v>
          </cell>
          <cell r="D1746">
            <v>0</v>
          </cell>
          <cell r="F1746" t="str">
            <v>Total Adjustments &amp; Refunds %</v>
          </cell>
        </row>
        <row r="1747">
          <cell r="A1747" t="str">
            <v>Oil Private Label Comm Exxon - Bucket 0 to 1 %</v>
          </cell>
          <cell r="F1747" t="str">
            <v>Bucket 0 to 1 %</v>
          </cell>
        </row>
        <row r="1748">
          <cell r="A1748" t="str">
            <v>Oil Private Label Comm Exxon - Bucket 1 to 2 %</v>
          </cell>
          <cell r="F1748" t="str">
            <v>Bucket 1 to 2 %</v>
          </cell>
        </row>
        <row r="1749">
          <cell r="A1749" t="str">
            <v>Oil Private Label Comm Exxon - Bucket 2 to 3 %</v>
          </cell>
          <cell r="F1749" t="str">
            <v>Bucket 2 to 3 %</v>
          </cell>
        </row>
        <row r="1750">
          <cell r="A1750" t="str">
            <v>Oil Private Label Comm Exxon - Bucket 3 to 4 %</v>
          </cell>
          <cell r="F1750" t="str">
            <v>Bucket 3 to 4 %</v>
          </cell>
        </row>
        <row r="1751">
          <cell r="A1751" t="str">
            <v>Oil Private Label Comm Exxon - Bucket 4 to 5 %</v>
          </cell>
          <cell r="F1751" t="str">
            <v>Bucket 4 to 5 %</v>
          </cell>
        </row>
        <row r="1752">
          <cell r="A1752" t="str">
            <v>Oil Private Label Comm Exxon - Bucket 5 to 6 %</v>
          </cell>
          <cell r="F1752" t="str">
            <v>Bucket 5 to 6 %</v>
          </cell>
        </row>
        <row r="1753">
          <cell r="A1753" t="str">
            <v>Oil Private Label Comm Exxon - Bucket 6 to CWO %</v>
          </cell>
          <cell r="F1753" t="str">
            <v>Bucket 6 to CWO %</v>
          </cell>
        </row>
        <row r="1754">
          <cell r="A1754" t="str">
            <v>Oil Private Label Comm Exxon - Bucket 0 to Bucket 2 % L2</v>
          </cell>
          <cell r="F1754" t="str">
            <v>Bucket 0 to Bucket 2 % L2</v>
          </cell>
        </row>
        <row r="1755">
          <cell r="A1755" t="str">
            <v>Oil Private Label Comm Exxon - Bucket 2 to Bucket 4 % L2</v>
          </cell>
          <cell r="F1755" t="str">
            <v>Bucket 2 to Bucket 4 % L2</v>
          </cell>
        </row>
        <row r="1756">
          <cell r="A1756" t="str">
            <v>Oil Private Label Comm Exxon - Bucket 4 to CWO % L3</v>
          </cell>
          <cell r="F1756" t="str">
            <v>Bucket 4 to CWO % L3</v>
          </cell>
        </row>
        <row r="1757">
          <cell r="A1757" t="str">
            <v>Oil Private Label Comm Exxon - Bucket 0 to CWO % L7</v>
          </cell>
          <cell r="F1757" t="str">
            <v>Bucket 0 to CWO % L7</v>
          </cell>
        </row>
        <row r="1759">
          <cell r="A1759" t="str">
            <v>CitiHoldings Total Oil Co-Brand - Risk ANR</v>
          </cell>
          <cell r="E1759" t="str">
            <v>CitiHoldings Total Oil Co-Brand</v>
          </cell>
          <cell r="F1759" t="str">
            <v>Risk ANR</v>
          </cell>
        </row>
        <row r="1760">
          <cell r="A1760" t="str">
            <v>CitiHoldings Total Oil Co-Brand - Bucket 0 delinquency $</v>
          </cell>
          <cell r="F1760" t="str">
            <v>Bucket 0 delinquency $</v>
          </cell>
        </row>
        <row r="1761">
          <cell r="A1761" t="str">
            <v>CitiHoldings Total Oil Co-Brand - Bucket 1 delinquency $</v>
          </cell>
          <cell r="F1761" t="str">
            <v>Bucket 1 delinquency $</v>
          </cell>
        </row>
        <row r="1762">
          <cell r="A1762" t="str">
            <v>CitiHoldings Total Oil Co-Brand - Bucket 2 delinquency $</v>
          </cell>
          <cell r="F1762" t="str">
            <v>Bucket 2 delinquency $</v>
          </cell>
        </row>
        <row r="1763">
          <cell r="A1763" t="str">
            <v>CitiHoldings Total Oil Co-Brand - Bucket 3 delinquency $</v>
          </cell>
          <cell r="F1763" t="str">
            <v>Bucket 3 delinquency $</v>
          </cell>
        </row>
        <row r="1764">
          <cell r="A1764" t="str">
            <v>CitiHoldings Total Oil Co-Brand - Bucket 4 delinquency $</v>
          </cell>
          <cell r="F1764" t="str">
            <v>Bucket 4 delinquency $</v>
          </cell>
        </row>
        <row r="1765">
          <cell r="A1765" t="str">
            <v>CitiHoldings Total Oil Co-Brand - Bucket 5 delinquency $</v>
          </cell>
          <cell r="F1765" t="str">
            <v>Bucket 5 delinquency $</v>
          </cell>
        </row>
        <row r="1766">
          <cell r="A1766" t="str">
            <v>CitiHoldings Total Oil Co-Brand - Bucket 6 delinquency $</v>
          </cell>
          <cell r="F1766" t="str">
            <v>Bucket 6 delinquency $</v>
          </cell>
        </row>
        <row r="1767">
          <cell r="A1767" t="str">
            <v>CitiHoldings Total Oil Co-Brand - Contractual charge-offs</v>
          </cell>
          <cell r="B1767">
            <v>784502.16</v>
          </cell>
          <cell r="C1767">
            <v>784502.16</v>
          </cell>
          <cell r="D1767">
            <v>0</v>
          </cell>
          <cell r="F1767" t="str">
            <v>Contractual charge-offs</v>
          </cell>
          <cell r="G1767">
            <v>778080.72712675133</v>
          </cell>
          <cell r="H1767">
            <v>778080.72712675133</v>
          </cell>
          <cell r="I1767">
            <v>778080.72712675133</v>
          </cell>
          <cell r="J1767">
            <v>778080.72712675133</v>
          </cell>
          <cell r="K1767">
            <v>778080.72712675133</v>
          </cell>
          <cell r="L1767">
            <v>778080.72712675133</v>
          </cell>
          <cell r="M1767">
            <v>778080.72712675133</v>
          </cell>
          <cell r="N1767">
            <v>778080.72712675133</v>
          </cell>
          <cell r="O1767">
            <v>778080.72712675133</v>
          </cell>
          <cell r="P1767">
            <v>778080.71712675132</v>
          </cell>
          <cell r="Q1767">
            <v>778080.71712675132</v>
          </cell>
          <cell r="R1767">
            <v>785209.45816825598</v>
          </cell>
          <cell r="S1767">
            <v>796151.45326254657</v>
          </cell>
          <cell r="T1767">
            <v>798182.74118419061</v>
          </cell>
          <cell r="U1767">
            <v>786363.87957527395</v>
          </cell>
          <cell r="V1767">
            <v>786363.87957527395</v>
          </cell>
          <cell r="W1767">
            <v>777441.53538816294</v>
          </cell>
          <cell r="X1767">
            <v>777441.53538816294</v>
          </cell>
          <cell r="Y1767">
            <v>767266.82764362823</v>
          </cell>
          <cell r="Z1767">
            <v>775002.03675362829</v>
          </cell>
          <cell r="AA1767">
            <v>784502.15999999992</v>
          </cell>
          <cell r="AB1767">
            <v>784502.16</v>
          </cell>
          <cell r="AC1767">
            <v>784502.16</v>
          </cell>
          <cell r="AD1767">
            <v>0</v>
          </cell>
          <cell r="AE1767">
            <v>0</v>
          </cell>
        </row>
        <row r="1768">
          <cell r="A1768" t="str">
            <v>CitiHoldings Total Oil Co-Brand - Gross Bankruptcy charge-offs</v>
          </cell>
          <cell r="B1768">
            <v>272846.63</v>
          </cell>
          <cell r="C1768">
            <v>272846.63</v>
          </cell>
          <cell r="D1768">
            <v>0</v>
          </cell>
          <cell r="F1768" t="str">
            <v>Gross Bankruptcy charge-offs</v>
          </cell>
          <cell r="G1768">
            <v>335562.18854100548</v>
          </cell>
          <cell r="H1768">
            <v>335562.18854100548</v>
          </cell>
          <cell r="I1768">
            <v>335562.18854100548</v>
          </cell>
          <cell r="J1768">
            <v>335562.18854100548</v>
          </cell>
          <cell r="K1768">
            <v>335562.18854100548</v>
          </cell>
          <cell r="L1768">
            <v>331130.71134548588</v>
          </cell>
          <cell r="M1768">
            <v>332017.16620855959</v>
          </cell>
          <cell r="N1768">
            <v>334316.85514222714</v>
          </cell>
          <cell r="O1768">
            <v>333828.36028751975</v>
          </cell>
          <cell r="P1768">
            <v>332606.55039421108</v>
          </cell>
          <cell r="Q1768">
            <v>332606.55039421108</v>
          </cell>
          <cell r="R1768">
            <v>332344.01533407846</v>
          </cell>
          <cell r="S1768">
            <v>325942.68529524031</v>
          </cell>
          <cell r="T1768">
            <v>318836.65631073248</v>
          </cell>
          <cell r="U1768">
            <v>322449.05050594517</v>
          </cell>
          <cell r="V1768">
            <v>322449.05050594517</v>
          </cell>
          <cell r="W1768">
            <v>315283.31665612187</v>
          </cell>
          <cell r="X1768">
            <v>313798.37964929122</v>
          </cell>
          <cell r="Y1768">
            <v>298207.54807207</v>
          </cell>
          <cell r="Z1768">
            <v>300253.02409412863</v>
          </cell>
          <cell r="AA1768">
            <v>272846.63</v>
          </cell>
          <cell r="AB1768">
            <v>272846.63</v>
          </cell>
          <cell r="AC1768">
            <v>272846.63</v>
          </cell>
          <cell r="AD1768">
            <v>0</v>
          </cell>
          <cell r="AE1768">
            <v>0</v>
          </cell>
        </row>
        <row r="1769">
          <cell r="A1769" t="str">
            <v>CitiHoldings Total Oil Co-Brand - Total Gross Accelerated charge-offs</v>
          </cell>
          <cell r="B1769">
            <v>164219.28000000003</v>
          </cell>
          <cell r="C1769">
            <v>164219.28000000003</v>
          </cell>
          <cell r="D1769">
            <v>0</v>
          </cell>
          <cell r="F1769" t="str">
            <v>Total Gross Accelerated charge-offs</v>
          </cell>
          <cell r="G1769">
            <v>194173.53315980599</v>
          </cell>
          <cell r="H1769">
            <v>194173.53315980599</v>
          </cell>
          <cell r="I1769">
            <v>194173.53315980599</v>
          </cell>
          <cell r="J1769">
            <v>194173.53315980599</v>
          </cell>
          <cell r="K1769">
            <v>194173.53315980599</v>
          </cell>
          <cell r="L1769">
            <v>194173.53315980599</v>
          </cell>
          <cell r="M1769">
            <v>194173.53237381033</v>
          </cell>
          <cell r="N1769">
            <v>181797.70255463955</v>
          </cell>
          <cell r="O1769">
            <v>177864.27150017931</v>
          </cell>
          <cell r="P1769">
            <v>173282.79532480007</v>
          </cell>
          <cell r="Q1769">
            <v>173282.79532480007</v>
          </cell>
          <cell r="R1769">
            <v>173282.79437282652</v>
          </cell>
          <cell r="S1769">
            <v>173282.79357504411</v>
          </cell>
          <cell r="T1769">
            <v>163700.14549731175</v>
          </cell>
          <cell r="U1769">
            <v>163700.14549731175</v>
          </cell>
          <cell r="V1769">
            <v>163700.14549731175</v>
          </cell>
          <cell r="W1769">
            <v>171313.2315980382</v>
          </cell>
          <cell r="X1769">
            <v>170216.93063477305</v>
          </cell>
          <cell r="Y1769">
            <v>168610.39281883516</v>
          </cell>
          <cell r="Z1769">
            <v>163729.50866803955</v>
          </cell>
          <cell r="AA1769">
            <v>164219.28</v>
          </cell>
          <cell r="AB1769">
            <v>164219.28000000003</v>
          </cell>
          <cell r="AC1769">
            <v>164219.28000000003</v>
          </cell>
          <cell r="AD1769">
            <v>0</v>
          </cell>
          <cell r="AE1769">
            <v>0</v>
          </cell>
        </row>
        <row r="1770">
          <cell r="A1770" t="str">
            <v>CitiHoldings Total Oil Co-Brand - NCL Adjustment</v>
          </cell>
          <cell r="B1770">
            <v>106.55999999970663</v>
          </cell>
          <cell r="C1770">
            <v>106.55999999970663</v>
          </cell>
          <cell r="D1770">
            <v>0</v>
          </cell>
          <cell r="F1770" t="str">
            <v>NCL Adjustment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106.55999999970663</v>
          </cell>
          <cell r="AC1770">
            <v>106.55999999970663</v>
          </cell>
          <cell r="AD1770">
            <v>0</v>
          </cell>
          <cell r="AE1770">
            <v>0</v>
          </cell>
        </row>
        <row r="1771">
          <cell r="A1771" t="str">
            <v>CitiHoldings Total Oil Co-Brand - Small Balance Charge-offs</v>
          </cell>
          <cell r="B1771">
            <v>18112.010000000002</v>
          </cell>
          <cell r="C1771">
            <v>18112.010000000002</v>
          </cell>
          <cell r="D1771">
            <v>0</v>
          </cell>
          <cell r="F1771" t="str">
            <v>Small Balance Charge-offs</v>
          </cell>
          <cell r="G1771">
            <v>15175.836877640593</v>
          </cell>
          <cell r="H1771">
            <v>15175.836877640593</v>
          </cell>
          <cell r="I1771">
            <v>15175.836877640593</v>
          </cell>
          <cell r="J1771">
            <v>15175.836877640593</v>
          </cell>
          <cell r="K1771">
            <v>15175.836877640593</v>
          </cell>
          <cell r="L1771">
            <v>15404.362843672294</v>
          </cell>
          <cell r="M1771">
            <v>14853.22729258757</v>
          </cell>
          <cell r="N1771">
            <v>14334.066418290462</v>
          </cell>
          <cell r="O1771">
            <v>13898.664470688047</v>
          </cell>
          <cell r="P1771">
            <v>13478.089168939052</v>
          </cell>
          <cell r="Q1771">
            <v>13478.089168939052</v>
          </cell>
          <cell r="R1771">
            <v>11851.008750270026</v>
          </cell>
          <cell r="S1771">
            <v>18450.113447931202</v>
          </cell>
          <cell r="T1771">
            <v>18080.654887052871</v>
          </cell>
          <cell r="U1771">
            <v>17536.684421901358</v>
          </cell>
          <cell r="V1771">
            <v>17536.684421901358</v>
          </cell>
          <cell r="W1771">
            <v>21887.230464743592</v>
          </cell>
          <cell r="X1771">
            <v>21633.864522925855</v>
          </cell>
          <cell r="Y1771">
            <v>21576.002131410256</v>
          </cell>
          <cell r="Z1771">
            <v>19253.353235576924</v>
          </cell>
          <cell r="AA1771">
            <v>18112.010000000002</v>
          </cell>
          <cell r="AB1771">
            <v>18112.010000000002</v>
          </cell>
          <cell r="AC1771">
            <v>18112.010000000002</v>
          </cell>
          <cell r="AD1771">
            <v>0</v>
          </cell>
          <cell r="AE1771">
            <v>0</v>
          </cell>
        </row>
        <row r="1772">
          <cell r="A1772" t="str">
            <v>CitiHoldings Total Oil Co-Brand - Agency Fees</v>
          </cell>
          <cell r="B1772">
            <v>19650.91</v>
          </cell>
          <cell r="C1772">
            <v>19650.91</v>
          </cell>
          <cell r="D1772">
            <v>0</v>
          </cell>
          <cell r="F1772" t="str">
            <v>Agency Fees</v>
          </cell>
          <cell r="G1772">
            <v>9501.9302170552965</v>
          </cell>
          <cell r="H1772">
            <v>9501.9302170552965</v>
          </cell>
          <cell r="I1772">
            <v>9501.9302170552965</v>
          </cell>
          <cell r="J1772">
            <v>9501.9302170552965</v>
          </cell>
          <cell r="K1772">
            <v>9501.9302170552965</v>
          </cell>
          <cell r="L1772">
            <v>9501.9302170552965</v>
          </cell>
          <cell r="M1772">
            <v>9501.9302170552965</v>
          </cell>
          <cell r="N1772">
            <v>9980.1050656060997</v>
          </cell>
          <cell r="O1772">
            <v>9980.1050656060997</v>
          </cell>
          <cell r="P1772">
            <v>9980.1050656060997</v>
          </cell>
          <cell r="Q1772">
            <v>9980.1050656060997</v>
          </cell>
          <cell r="R1772">
            <v>9980.1050656060997</v>
          </cell>
          <cell r="S1772">
            <v>9980.1050656060997</v>
          </cell>
          <cell r="T1772">
            <v>9980.1050656060997</v>
          </cell>
          <cell r="U1772">
            <v>9980.1050656060997</v>
          </cell>
          <cell r="V1772">
            <v>9980.1050656060997</v>
          </cell>
          <cell r="W1772">
            <v>9980.1050656060997</v>
          </cell>
          <cell r="X1772">
            <v>9980.1050656060997</v>
          </cell>
          <cell r="Y1772">
            <v>9980.1050656060997</v>
          </cell>
          <cell r="Z1772">
            <v>9980.1050656060997</v>
          </cell>
          <cell r="AA1772">
            <v>19650.91</v>
          </cell>
          <cell r="AB1772">
            <v>19650.91</v>
          </cell>
          <cell r="AC1772">
            <v>19650.91</v>
          </cell>
          <cell r="AD1772">
            <v>0</v>
          </cell>
          <cell r="AE1772">
            <v>0</v>
          </cell>
        </row>
        <row r="1773">
          <cell r="A1773" t="str">
            <v>CitiHoldings Total Oil Co-Brand - Total Collections recoveries</v>
          </cell>
          <cell r="B1773">
            <v>-226950.22999999998</v>
          </cell>
          <cell r="C1773">
            <v>-226950.22999999998</v>
          </cell>
          <cell r="D1773">
            <v>0</v>
          </cell>
          <cell r="F1773" t="str">
            <v>Total Collections recoveries</v>
          </cell>
          <cell r="G1773">
            <v>-122486.50408458209</v>
          </cell>
          <cell r="H1773">
            <v>-122486.50408458209</v>
          </cell>
          <cell r="I1773">
            <v>-122486.50408458209</v>
          </cell>
          <cell r="J1773">
            <v>-122486.50408458209</v>
          </cell>
          <cell r="K1773">
            <v>-122486.50408458209</v>
          </cell>
          <cell r="L1773">
            <v>-122486.50408458209</v>
          </cell>
          <cell r="M1773">
            <v>-122486.50408458209</v>
          </cell>
          <cell r="N1773">
            <v>-122486.50408458209</v>
          </cell>
          <cell r="O1773">
            <v>-122486.50408458209</v>
          </cell>
          <cell r="P1773">
            <v>-122486.50408458209</v>
          </cell>
          <cell r="Q1773">
            <v>-122486.50408458209</v>
          </cell>
          <cell r="R1773">
            <v>-122486.50408458209</v>
          </cell>
          <cell r="S1773">
            <v>-122486.50408458209</v>
          </cell>
          <cell r="T1773">
            <v>-122486.50408458209</v>
          </cell>
          <cell r="U1773">
            <v>-122486.50408458209</v>
          </cell>
          <cell r="V1773">
            <v>-122486.50408458209</v>
          </cell>
          <cell r="W1773">
            <v>-122486.50408458209</v>
          </cell>
          <cell r="X1773">
            <v>-122486.50408458209</v>
          </cell>
          <cell r="Y1773">
            <v>-122486.50408458209</v>
          </cell>
          <cell r="Z1773">
            <v>-122486.50408458209</v>
          </cell>
          <cell r="AA1773">
            <v>-263726.93000000005</v>
          </cell>
          <cell r="AB1773">
            <v>-226950.22999999998</v>
          </cell>
          <cell r="AC1773">
            <v>-226950.22999999998</v>
          </cell>
          <cell r="AD1773">
            <v>0</v>
          </cell>
          <cell r="AE1773">
            <v>0</v>
          </cell>
        </row>
        <row r="1774">
          <cell r="A1774" t="str">
            <v>CitiHoldings Total Oil Co-Brand - Written Off Asset Sales</v>
          </cell>
          <cell r="B1774">
            <v>0</v>
          </cell>
          <cell r="C1774">
            <v>0</v>
          </cell>
          <cell r="D1774">
            <v>0</v>
          </cell>
          <cell r="F1774" t="str">
            <v>Written Off Asset Sales</v>
          </cell>
          <cell r="G1774">
            <v>-3422.5921229266628</v>
          </cell>
          <cell r="H1774">
            <v>-3422.5921229266628</v>
          </cell>
          <cell r="I1774">
            <v>-3422.5921229266628</v>
          </cell>
          <cell r="J1774">
            <v>-3422.5921229266628</v>
          </cell>
          <cell r="K1774">
            <v>-3422.5921229266628</v>
          </cell>
          <cell r="L1774">
            <v>-3422.5921229266628</v>
          </cell>
          <cell r="M1774">
            <v>-3422.5921229266628</v>
          </cell>
          <cell r="N1774">
            <v>-3422.5921229266628</v>
          </cell>
          <cell r="O1774">
            <v>-3422.5921229266628</v>
          </cell>
          <cell r="P1774">
            <v>-3422.5921229266628</v>
          </cell>
          <cell r="Q1774">
            <v>-3422.5921229266628</v>
          </cell>
          <cell r="R1774">
            <v>-3422.5921229266628</v>
          </cell>
          <cell r="S1774">
            <v>-3422.5921229266628</v>
          </cell>
          <cell r="T1774">
            <v>-3422.5921229266628</v>
          </cell>
          <cell r="U1774">
            <v>-3422.5921229266628</v>
          </cell>
          <cell r="V1774">
            <v>-3422.5921229266628</v>
          </cell>
          <cell r="W1774">
            <v>-24.369013349999999</v>
          </cell>
          <cell r="X1774">
            <v>-24.369013349999999</v>
          </cell>
          <cell r="Y1774">
            <v>-24.369013349999999</v>
          </cell>
          <cell r="Z1774">
            <v>-24.369013349999999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</row>
        <row r="1775">
          <cell r="A1775" t="str">
            <v>CitiHoldings Total Oil Co-Brand - Sales Tax</v>
          </cell>
          <cell r="B1775">
            <v>0</v>
          </cell>
          <cell r="C1775">
            <v>0</v>
          </cell>
          <cell r="D1775">
            <v>0</v>
          </cell>
          <cell r="F1775" t="str">
            <v>Sales Tax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</row>
        <row r="1776">
          <cell r="A1776" t="str">
            <v>CitiHoldings Total Oil Co-Brand - Loss Share</v>
          </cell>
          <cell r="B1776">
            <v>0</v>
          </cell>
          <cell r="C1776">
            <v>0</v>
          </cell>
          <cell r="D1776">
            <v>0</v>
          </cell>
          <cell r="F1776" t="str">
            <v>Loss Share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</row>
        <row r="1777">
          <cell r="A1777" t="str">
            <v>CitiHoldings Total Oil Co-Brand - NCL Task</v>
          </cell>
          <cell r="B1777">
            <v>0</v>
          </cell>
          <cell r="C1777">
            <v>0</v>
          </cell>
          <cell r="D1777">
            <v>0</v>
          </cell>
          <cell r="F1777" t="str">
            <v>NCL Task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</row>
        <row r="1778">
          <cell r="A1778" t="str">
            <v>CitiHoldings Total Oil Co-Brand - Misc1</v>
          </cell>
          <cell r="B1778">
            <v>0</v>
          </cell>
          <cell r="C1778">
            <v>0</v>
          </cell>
          <cell r="D1778">
            <v>0</v>
          </cell>
          <cell r="F1778" t="str">
            <v>Misc1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</row>
        <row r="1779">
          <cell r="A1779" t="str">
            <v>CitiHoldings Total Oil Co-Brand - Misc2</v>
          </cell>
          <cell r="B1779">
            <v>0</v>
          </cell>
          <cell r="C1779">
            <v>0</v>
          </cell>
          <cell r="D1779">
            <v>0</v>
          </cell>
          <cell r="F1779" t="str">
            <v>Misc2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  <cell r="AE1779">
            <v>0</v>
          </cell>
        </row>
        <row r="1780">
          <cell r="A1780" t="str">
            <v>CitiHoldings Total Oil Co-Brand - Misc3</v>
          </cell>
          <cell r="B1780">
            <v>0</v>
          </cell>
          <cell r="C1780">
            <v>0</v>
          </cell>
          <cell r="D1780">
            <v>0</v>
          </cell>
          <cell r="F1780" t="str">
            <v>Misc3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0</v>
          </cell>
          <cell r="AB1780">
            <v>0</v>
          </cell>
          <cell r="AC1780">
            <v>0</v>
          </cell>
          <cell r="AD1780">
            <v>0</v>
          </cell>
          <cell r="AE1780">
            <v>0</v>
          </cell>
        </row>
        <row r="1781">
          <cell r="A1781" t="str">
            <v>CitiHoldings Total Oil Co-Brand - Total Adjustments &amp; Refunds</v>
          </cell>
          <cell r="B1781">
            <v>-177760.05000000002</v>
          </cell>
          <cell r="C1781">
            <v>-177760.05000000002</v>
          </cell>
          <cell r="D1781">
            <v>0</v>
          </cell>
          <cell r="F1781" t="str">
            <v>Total Adjustments &amp; Refunds</v>
          </cell>
          <cell r="G1781">
            <v>-186794.18296389561</v>
          </cell>
          <cell r="H1781">
            <v>-186794.18296389561</v>
          </cell>
          <cell r="I1781">
            <v>-186794.18296389561</v>
          </cell>
          <cell r="J1781">
            <v>-186794.18296389561</v>
          </cell>
          <cell r="K1781">
            <v>-186794.18296389561</v>
          </cell>
          <cell r="L1781">
            <v>-186245.83011493698</v>
          </cell>
          <cell r="M1781">
            <v>-186355.52041191768</v>
          </cell>
          <cell r="N1781">
            <v>-184046.68007023391</v>
          </cell>
          <cell r="O1781">
            <v>-183385.62051343522</v>
          </cell>
          <cell r="P1781">
            <v>-182534.86584092278</v>
          </cell>
          <cell r="Q1781">
            <v>-182534.86584092278</v>
          </cell>
          <cell r="R1781">
            <v>-183470.85031089082</v>
          </cell>
          <cell r="S1781">
            <v>-184107.95589642122</v>
          </cell>
          <cell r="T1781">
            <v>-181831.44420441339</v>
          </cell>
          <cell r="U1781">
            <v>-180815.97248073158</v>
          </cell>
          <cell r="V1781">
            <v>-180815.97248073158</v>
          </cell>
          <cell r="W1781">
            <v>-179802.3586126829</v>
          </cell>
          <cell r="X1781">
            <v>-179451.21283726257</v>
          </cell>
          <cell r="Y1781">
            <v>-175599.64479801187</v>
          </cell>
          <cell r="Z1781">
            <v>-176264.1075927963</v>
          </cell>
          <cell r="AA1781">
            <v>-187115.29660273</v>
          </cell>
          <cell r="AB1781">
            <v>-177760.05000000002</v>
          </cell>
          <cell r="AC1781">
            <v>-177760.05000000002</v>
          </cell>
          <cell r="AD1781">
            <v>0</v>
          </cell>
          <cell r="AE1781">
            <v>0</v>
          </cell>
        </row>
        <row r="1782">
          <cell r="A1782" t="str">
            <v>CitiHoldings Total Oil Co-Brand - Impaired Asset Reserve</v>
          </cell>
          <cell r="B1782">
            <v>0</v>
          </cell>
          <cell r="C1782">
            <v>0</v>
          </cell>
          <cell r="D1782">
            <v>0</v>
          </cell>
          <cell r="F1782" t="str">
            <v>Impaired Asset Reserve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0</v>
          </cell>
          <cell r="AB1782">
            <v>0</v>
          </cell>
          <cell r="AC1782">
            <v>0</v>
          </cell>
          <cell r="AD1782">
            <v>0</v>
          </cell>
          <cell r="AE1782">
            <v>0</v>
          </cell>
        </row>
        <row r="1783">
          <cell r="A1783" t="str">
            <v>CitiHoldings Total Oil Co-Brand - Total Net Credit Loss</v>
          </cell>
          <cell r="B1783">
            <v>854727.26999999967</v>
          </cell>
          <cell r="C1783">
            <v>854727.26999999967</v>
          </cell>
          <cell r="D1783">
            <v>0</v>
          </cell>
          <cell r="F1783" t="str">
            <v>Total Net Credit Loss</v>
          </cell>
          <cell r="G1783">
            <v>1019790.9367508542</v>
          </cell>
          <cell r="H1783">
            <v>1019790.9367508542</v>
          </cell>
          <cell r="I1783">
            <v>1019790.9367508542</v>
          </cell>
          <cell r="J1783">
            <v>1019790.9367508542</v>
          </cell>
          <cell r="K1783">
            <v>1019790.9367508542</v>
          </cell>
          <cell r="L1783">
            <v>1016136.338370325</v>
          </cell>
          <cell r="M1783">
            <v>1016361.9665993375</v>
          </cell>
          <cell r="N1783">
            <v>1008553.680029772</v>
          </cell>
          <cell r="O1783">
            <v>1004357.4117298005</v>
          </cell>
          <cell r="P1783">
            <v>998984.29503187584</v>
          </cell>
          <cell r="Q1783">
            <v>998984.29503187584</v>
          </cell>
          <cell r="R1783">
            <v>1003287.4351726373</v>
          </cell>
          <cell r="S1783">
            <v>1013790.0985424382</v>
          </cell>
          <cell r="T1783">
            <v>1001039.7625329717</v>
          </cell>
          <cell r="U1783">
            <v>993304.79637779784</v>
          </cell>
          <cell r="V1783">
            <v>993304.79637779784</v>
          </cell>
          <cell r="W1783">
            <v>993592.18746205757</v>
          </cell>
          <cell r="X1783">
            <v>991108.72932556446</v>
          </cell>
          <cell r="Y1783">
            <v>967530.35783560574</v>
          </cell>
          <cell r="Z1783">
            <v>969443.04712625104</v>
          </cell>
          <cell r="AA1783">
            <v>808488.76339726988</v>
          </cell>
          <cell r="AB1783">
            <v>854727.26999999967</v>
          </cell>
          <cell r="AC1783">
            <v>854727.26999999967</v>
          </cell>
          <cell r="AD1783">
            <v>0</v>
          </cell>
          <cell r="AE1783">
            <v>0</v>
          </cell>
        </row>
        <row r="1784">
          <cell r="A1784" t="str">
            <v>CitiHoldings Total Oil Co-Brand - Total Net Credit Loss - Sum</v>
          </cell>
          <cell r="B1784">
            <v>854727.26999999967</v>
          </cell>
          <cell r="C1784">
            <v>854727.26999999967</v>
          </cell>
          <cell r="D1784">
            <v>0</v>
          </cell>
          <cell r="F1784" t="str">
            <v>Total Net Credit Loss - Sum</v>
          </cell>
          <cell r="G1784">
            <v>1019790.9367508544</v>
          </cell>
          <cell r="H1784">
            <v>1019790.9367508544</v>
          </cell>
          <cell r="I1784">
            <v>1019790.9367508544</v>
          </cell>
          <cell r="J1784">
            <v>1019790.9367508544</v>
          </cell>
          <cell r="K1784">
            <v>1019790.9367508544</v>
          </cell>
          <cell r="L1784">
            <v>1016136.338370325</v>
          </cell>
          <cell r="M1784">
            <v>1016361.9665993378</v>
          </cell>
          <cell r="N1784">
            <v>1008553.6800297716</v>
          </cell>
          <cell r="O1784">
            <v>1004357.4117298005</v>
          </cell>
          <cell r="P1784">
            <v>998984.29503187584</v>
          </cell>
          <cell r="Q1784">
            <v>998984.29503187584</v>
          </cell>
          <cell r="R1784">
            <v>1003287.4351726376</v>
          </cell>
          <cell r="S1784">
            <v>1013790.098542438</v>
          </cell>
          <cell r="T1784">
            <v>1001039.7625329718</v>
          </cell>
          <cell r="U1784">
            <v>993304.79637779808</v>
          </cell>
          <cell r="V1784">
            <v>993304.79637779808</v>
          </cell>
          <cell r="W1784">
            <v>993592.18746205792</v>
          </cell>
          <cell r="X1784">
            <v>991108.72932556458</v>
          </cell>
          <cell r="Y1784">
            <v>967530.35783560562</v>
          </cell>
          <cell r="Z1784">
            <v>969443.04712625116</v>
          </cell>
          <cell r="AA1784">
            <v>808488.76339727012</v>
          </cell>
          <cell r="AB1784">
            <v>854727.26999999967</v>
          </cell>
          <cell r="AC1784">
            <v>854727.26999999967</v>
          </cell>
          <cell r="AD1784">
            <v>0</v>
          </cell>
          <cell r="AE1784">
            <v>0</v>
          </cell>
        </row>
        <row r="1785">
          <cell r="A1785" t="str">
            <v>CitiHoldings Total Oil Co-Brand - Total Net Credit Loss - Check</v>
          </cell>
          <cell r="B1785">
            <v>0</v>
          </cell>
          <cell r="C1785">
            <v>0</v>
          </cell>
          <cell r="D1785">
            <v>0</v>
          </cell>
          <cell r="F1785" t="str">
            <v>Total Net Credit Loss - Check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</row>
        <row r="1786">
          <cell r="A1786" t="str">
            <v>CitiHoldings Total Oil Co-Brand - Credit Loss (pre Adj. &amp; Ref)</v>
          </cell>
          <cell r="B1786">
            <v>1032487.3199999997</v>
          </cell>
          <cell r="C1786">
            <v>1032487.3199999997</v>
          </cell>
          <cell r="D1786">
            <v>0</v>
          </cell>
          <cell r="F1786" t="str">
            <v>Credit Loss (pre Adj. &amp; Ref)</v>
          </cell>
          <cell r="G1786">
            <v>1206585.11971475</v>
          </cell>
          <cell r="H1786">
            <v>1206585.11971475</v>
          </cell>
          <cell r="I1786">
            <v>1206585.11971475</v>
          </cell>
          <cell r="J1786">
            <v>1206585.11971475</v>
          </cell>
          <cell r="K1786">
            <v>1206585.11971475</v>
          </cell>
          <cell r="L1786">
            <v>1202382.168485262</v>
          </cell>
          <cell r="M1786">
            <v>1202717.4870112555</v>
          </cell>
          <cell r="N1786">
            <v>1192600.3601000055</v>
          </cell>
          <cell r="O1786">
            <v>1187743.0322432357</v>
          </cell>
          <cell r="P1786">
            <v>1181519.1608727986</v>
          </cell>
          <cell r="Q1786">
            <v>1181519.1608727986</v>
          </cell>
          <cell r="R1786">
            <v>1186758.2854835284</v>
          </cell>
          <cell r="S1786">
            <v>1197898.0544388592</v>
          </cell>
          <cell r="T1786">
            <v>1182871.2067373851</v>
          </cell>
          <cell r="U1786">
            <v>1174120.7688585296</v>
          </cell>
          <cell r="V1786">
            <v>1174120.7688585296</v>
          </cell>
          <cell r="W1786">
            <v>1173394.5460747408</v>
          </cell>
          <cell r="X1786">
            <v>1170559.9421628271</v>
          </cell>
          <cell r="Y1786">
            <v>1143130.0026336175</v>
          </cell>
          <cell r="Z1786">
            <v>1145707.1547190475</v>
          </cell>
          <cell r="AA1786">
            <v>995604.06</v>
          </cell>
          <cell r="AB1786">
            <v>1032487.3199999997</v>
          </cell>
          <cell r="AC1786">
            <v>1032487.3199999997</v>
          </cell>
          <cell r="AD1786">
            <v>0</v>
          </cell>
          <cell r="AE1786">
            <v>0</v>
          </cell>
        </row>
        <row r="1787">
          <cell r="A1787" t="str">
            <v>CitiHoldings Total Oil Co-Brand - Gross Charge-Offs</v>
          </cell>
          <cell r="B1787">
            <v>1239786.6399999997</v>
          </cell>
          <cell r="C1787">
            <v>1239786.6399999997</v>
          </cell>
          <cell r="D1787">
            <v>0</v>
          </cell>
          <cell r="F1787" t="str">
            <v>Gross Charge-Offs</v>
          </cell>
          <cell r="G1787">
            <v>1322992.2857052034</v>
          </cell>
          <cell r="H1787">
            <v>1322992.2857052034</v>
          </cell>
          <cell r="I1787">
            <v>1322992.2857052034</v>
          </cell>
          <cell r="J1787">
            <v>1322992.2857052034</v>
          </cell>
          <cell r="K1787">
            <v>1322992.2857052034</v>
          </cell>
          <cell r="L1787">
            <v>1318789.3344757154</v>
          </cell>
          <cell r="M1787">
            <v>1319124.6530017089</v>
          </cell>
          <cell r="N1787">
            <v>1308529.3512419083</v>
          </cell>
          <cell r="O1787">
            <v>1303672.0233851385</v>
          </cell>
          <cell r="P1787">
            <v>1297448.1520147014</v>
          </cell>
          <cell r="Q1787">
            <v>1297448.1520147014</v>
          </cell>
          <cell r="R1787">
            <v>1302687.2766254311</v>
          </cell>
          <cell r="S1787">
            <v>1313827.045580762</v>
          </cell>
          <cell r="T1787">
            <v>1298800.1978792879</v>
          </cell>
          <cell r="U1787">
            <v>1290049.7600004324</v>
          </cell>
          <cell r="V1787">
            <v>1290049.7600004324</v>
          </cell>
          <cell r="W1787">
            <v>1285925.3141070667</v>
          </cell>
          <cell r="X1787">
            <v>1283090.710195153</v>
          </cell>
          <cell r="Y1787">
            <v>1255660.7706659434</v>
          </cell>
          <cell r="Z1787">
            <v>1258237.9227513734</v>
          </cell>
          <cell r="AA1787">
            <v>1239680.08</v>
          </cell>
          <cell r="AB1787">
            <v>1239786.6399999997</v>
          </cell>
          <cell r="AC1787">
            <v>1239786.6399999997</v>
          </cell>
          <cell r="AD1787">
            <v>0</v>
          </cell>
          <cell r="AE1787">
            <v>0</v>
          </cell>
        </row>
        <row r="1788">
          <cell r="A1788" t="str">
            <v>CitiHoldings Total Oil Co-Brand - SBWO &amp; Other Adj</v>
          </cell>
          <cell r="B1788">
            <v>18218.569999999709</v>
          </cell>
          <cell r="C1788">
            <v>18218.569999999709</v>
          </cell>
          <cell r="D1788">
            <v>0</v>
          </cell>
          <cell r="F1788" t="str">
            <v>SBWO &amp; Other Adj</v>
          </cell>
          <cell r="G1788">
            <v>15175.836877640593</v>
          </cell>
          <cell r="H1788">
            <v>15175.836877640593</v>
          </cell>
          <cell r="I1788">
            <v>15175.836877640593</v>
          </cell>
          <cell r="J1788">
            <v>15175.836877640593</v>
          </cell>
          <cell r="K1788">
            <v>15175.836877640593</v>
          </cell>
          <cell r="L1788">
            <v>15404.362843672294</v>
          </cell>
          <cell r="M1788">
            <v>14853.22729258757</v>
          </cell>
          <cell r="N1788">
            <v>14334.066418290462</v>
          </cell>
          <cell r="O1788">
            <v>13898.664470688047</v>
          </cell>
          <cell r="P1788">
            <v>13478.089168939052</v>
          </cell>
          <cell r="Q1788">
            <v>13478.089168939052</v>
          </cell>
          <cell r="R1788">
            <v>11851.008750270026</v>
          </cell>
          <cell r="S1788">
            <v>18450.113447931202</v>
          </cell>
          <cell r="T1788">
            <v>18080.654887052871</v>
          </cell>
          <cell r="U1788">
            <v>17536.684421901358</v>
          </cell>
          <cell r="V1788">
            <v>17536.684421901358</v>
          </cell>
          <cell r="W1788">
            <v>21887.230464743592</v>
          </cell>
          <cell r="X1788">
            <v>21633.864522925855</v>
          </cell>
          <cell r="Y1788">
            <v>21576.002131410256</v>
          </cell>
          <cell r="Z1788">
            <v>19253.353235576924</v>
          </cell>
          <cell r="AA1788">
            <v>18112.010000000002</v>
          </cell>
          <cell r="AB1788">
            <v>18218.569999999709</v>
          </cell>
          <cell r="AC1788">
            <v>18218.569999999709</v>
          </cell>
          <cell r="AD1788">
            <v>0</v>
          </cell>
          <cell r="AE1788">
            <v>0</v>
          </cell>
        </row>
        <row r="1789">
          <cell r="A1789" t="str">
            <v>CitiHoldings Total Oil Co-Brand - Total Recoveries &amp; Other</v>
          </cell>
          <cell r="B1789">
            <v>-207299.31999999998</v>
          </cell>
          <cell r="C1789">
            <v>-207299.31999999998</v>
          </cell>
          <cell r="D1789">
            <v>0</v>
          </cell>
          <cell r="F1789" t="str">
            <v>Total Recoveries &amp; Other</v>
          </cell>
          <cell r="G1789">
            <v>-116407.16599045346</v>
          </cell>
          <cell r="H1789">
            <v>-116407.16599045346</v>
          </cell>
          <cell r="I1789">
            <v>-116407.16599045346</v>
          </cell>
          <cell r="J1789">
            <v>-116407.16599045346</v>
          </cell>
          <cell r="K1789">
            <v>-116407.16599045346</v>
          </cell>
          <cell r="L1789">
            <v>-116407.16599045346</v>
          </cell>
          <cell r="M1789">
            <v>-116407.16599045346</v>
          </cell>
          <cell r="N1789">
            <v>-115928.99114190266</v>
          </cell>
          <cell r="O1789">
            <v>-115928.99114190266</v>
          </cell>
          <cell r="P1789">
            <v>-115928.99114190266</v>
          </cell>
          <cell r="Q1789">
            <v>-115928.99114190266</v>
          </cell>
          <cell r="R1789">
            <v>-115928.99114190266</v>
          </cell>
          <cell r="S1789">
            <v>-115928.99114190266</v>
          </cell>
          <cell r="T1789">
            <v>-115928.99114190266</v>
          </cell>
          <cell r="U1789">
            <v>-115928.99114190266</v>
          </cell>
          <cell r="V1789">
            <v>-115928.99114190266</v>
          </cell>
          <cell r="W1789">
            <v>-112530.768032326</v>
          </cell>
          <cell r="X1789">
            <v>-112530.768032326</v>
          </cell>
          <cell r="Y1789">
            <v>-112530.768032326</v>
          </cell>
          <cell r="Z1789">
            <v>-112530.768032326</v>
          </cell>
          <cell r="AA1789">
            <v>-244076.02000000005</v>
          </cell>
          <cell r="AB1789">
            <v>-207299.31999999998</v>
          </cell>
          <cell r="AC1789">
            <v>-207299.31999999998</v>
          </cell>
          <cell r="AD1789">
            <v>0</v>
          </cell>
          <cell r="AE1789">
            <v>0</v>
          </cell>
        </row>
        <row r="1790">
          <cell r="A1790" t="str">
            <v>CitiHoldings Total Oil Co-Brand - Net Recoveries</v>
          </cell>
          <cell r="B1790">
            <v>-207299.31999999998</v>
          </cell>
          <cell r="C1790">
            <v>-207299.31999999998</v>
          </cell>
          <cell r="D1790">
            <v>0</v>
          </cell>
          <cell r="F1790" t="str">
            <v>Net Recoveries</v>
          </cell>
          <cell r="G1790">
            <v>-112984.57386752679</v>
          </cell>
          <cell r="H1790">
            <v>-112984.57386752679</v>
          </cell>
          <cell r="I1790">
            <v>-112984.57386752679</v>
          </cell>
          <cell r="J1790">
            <v>-112984.57386752679</v>
          </cell>
          <cell r="K1790">
            <v>-112984.57386752679</v>
          </cell>
          <cell r="L1790">
            <v>-112984.57386752679</v>
          </cell>
          <cell r="M1790">
            <v>-112984.57386752679</v>
          </cell>
          <cell r="N1790">
            <v>-112506.39901897599</v>
          </cell>
          <cell r="O1790">
            <v>-112506.39901897599</v>
          </cell>
          <cell r="P1790">
            <v>-112506.39901897599</v>
          </cell>
          <cell r="Q1790">
            <v>-112506.39901897599</v>
          </cell>
          <cell r="R1790">
            <v>-112506.39901897599</v>
          </cell>
          <cell r="S1790">
            <v>-112506.39901897599</v>
          </cell>
          <cell r="T1790">
            <v>-112506.39901897599</v>
          </cell>
          <cell r="U1790">
            <v>-112506.39901897599</v>
          </cell>
          <cell r="V1790">
            <v>-112506.39901897599</v>
          </cell>
          <cell r="W1790">
            <v>-112506.39901897599</v>
          </cell>
          <cell r="X1790">
            <v>-112506.39901897599</v>
          </cell>
          <cell r="Y1790">
            <v>-112506.39901897599</v>
          </cell>
          <cell r="Z1790">
            <v>-112506.39901897599</v>
          </cell>
          <cell r="AA1790">
            <v>-244076.02000000005</v>
          </cell>
          <cell r="AB1790">
            <v>-207299.31999999998</v>
          </cell>
          <cell r="AC1790">
            <v>-207299.31999999998</v>
          </cell>
          <cell r="AD1790">
            <v>0</v>
          </cell>
          <cell r="AE1790">
            <v>0</v>
          </cell>
        </row>
        <row r="1791">
          <cell r="A1791" t="str">
            <v>CitiHoldings Total Oil Co-Brand - Sales Tax/Loss Share/Other/IAR</v>
          </cell>
          <cell r="B1791">
            <v>0</v>
          </cell>
          <cell r="C1791">
            <v>0</v>
          </cell>
          <cell r="D1791">
            <v>0</v>
          </cell>
          <cell r="F1791" t="str">
            <v>Sales Tax/Loss Share/Other/IAR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</row>
        <row r="1792">
          <cell r="A1792" t="str">
            <v>CitiHoldings Total Oil Co-Brand - Total Adjustments &amp; Refunds %</v>
          </cell>
          <cell r="B1792">
            <v>0.14551792435111702</v>
          </cell>
          <cell r="C1792">
            <v>0.14551792435111702</v>
          </cell>
          <cell r="D1792">
            <v>0</v>
          </cell>
          <cell r="F1792" t="str">
            <v>Total Adjustments &amp; Refunds %</v>
          </cell>
          <cell r="G1792">
            <v>0.14282905153192843</v>
          </cell>
          <cell r="H1792">
            <v>0.14282905153192843</v>
          </cell>
          <cell r="I1792">
            <v>0.14282905153192843</v>
          </cell>
          <cell r="J1792">
            <v>0.14282905153192843</v>
          </cell>
          <cell r="K1792">
            <v>0.14282905153192843</v>
          </cell>
          <cell r="L1792">
            <v>0.14289395241509337</v>
          </cell>
          <cell r="M1792">
            <v>0.14288093470314106</v>
          </cell>
          <cell r="N1792">
            <v>0.14220935760503647</v>
          </cell>
          <cell r="O1792">
            <v>0.1421843762285363</v>
          </cell>
          <cell r="P1792">
            <v>0.14216442510844576</v>
          </cell>
          <cell r="Q1792">
            <v>0.14216442510844576</v>
          </cell>
          <cell r="R1792">
            <v>0.14213332463372852</v>
          </cell>
          <cell r="S1792">
            <v>0.14212693720991967</v>
          </cell>
          <cell r="T1792">
            <v>0.14197600497263269</v>
          </cell>
          <cell r="U1792">
            <v>0.14209360669911075</v>
          </cell>
          <cell r="V1792">
            <v>0.14209360669911075</v>
          </cell>
          <cell r="W1792">
            <v>0.14224441568610244</v>
          </cell>
          <cell r="X1792">
            <v>0.14225711601068167</v>
          </cell>
          <cell r="Y1792">
            <v>0.14229139624382139</v>
          </cell>
          <cell r="Z1792">
            <v>0.14226497401955659</v>
          </cell>
          <cell r="AA1792">
            <v>0.15317631591560019</v>
          </cell>
          <cell r="AB1792">
            <v>0.14551792435111702</v>
          </cell>
          <cell r="AC1792">
            <v>0.14551792435111702</v>
          </cell>
          <cell r="AD1792">
            <v>0</v>
          </cell>
          <cell r="AE1792">
            <v>0</v>
          </cell>
        </row>
        <row r="1793">
          <cell r="A1793" t="str">
            <v>CitiHoldings Total Oil Co-Brand - Bucket 0 to 1 %</v>
          </cell>
          <cell r="F1793" t="str">
            <v>Bucket 0 to 1 %</v>
          </cell>
        </row>
        <row r="1794">
          <cell r="A1794" t="str">
            <v>CitiHoldings Total Oil Co-Brand - Bucket 1 to 2 %</v>
          </cell>
          <cell r="F1794" t="str">
            <v>Bucket 1 to 2 %</v>
          </cell>
        </row>
        <row r="1795">
          <cell r="A1795" t="str">
            <v>CitiHoldings Total Oil Co-Brand - Bucket 2 to 3 %</v>
          </cell>
          <cell r="F1795" t="str">
            <v>Bucket 2 to 3 %</v>
          </cell>
        </row>
        <row r="1796">
          <cell r="A1796" t="str">
            <v>CitiHoldings Total Oil Co-Brand - Bucket 3 to 4 %</v>
          </cell>
          <cell r="F1796" t="str">
            <v>Bucket 3 to 4 %</v>
          </cell>
        </row>
        <row r="1797">
          <cell r="A1797" t="str">
            <v>CitiHoldings Total Oil Co-Brand - Bucket 4 to 5 %</v>
          </cell>
          <cell r="F1797" t="str">
            <v>Bucket 4 to 5 %</v>
          </cell>
        </row>
        <row r="1798">
          <cell r="A1798" t="str">
            <v>CitiHoldings Total Oil Co-Brand - Bucket 5 to 6 %</v>
          </cell>
          <cell r="F1798" t="str">
            <v>Bucket 5 to 6 %</v>
          </cell>
        </row>
        <row r="1799">
          <cell r="A1799" t="str">
            <v>CitiHoldings Total Oil Co-Brand - Bucket 6 to CWO %</v>
          </cell>
          <cell r="F1799" t="str">
            <v>Bucket 6 to CWO %</v>
          </cell>
        </row>
        <row r="1800">
          <cell r="A1800" t="str">
            <v>CitiHoldings Total Oil Co-Brand - Bucket 0 to Bucket 2 % L2</v>
          </cell>
          <cell r="F1800" t="str">
            <v>Bucket 0 to Bucket 2 % L2</v>
          </cell>
        </row>
        <row r="1801">
          <cell r="A1801" t="str">
            <v>CitiHoldings Total Oil Co-Brand - Bucket 2 to Bucket 4 % L2</v>
          </cell>
          <cell r="F1801" t="str">
            <v>Bucket 2 to Bucket 4 % L2</v>
          </cell>
        </row>
        <row r="1802">
          <cell r="A1802" t="str">
            <v>CitiHoldings Total Oil Co-Brand - Bucket 4 to CWO % L3</v>
          </cell>
          <cell r="F1802" t="str">
            <v>Bucket 4 to CWO % L3</v>
          </cell>
        </row>
        <row r="1803">
          <cell r="A1803" t="str">
            <v>CitiHoldings Total Oil Co-Brand - Bucket 0 to CWO % L7</v>
          </cell>
          <cell r="F1803" t="str">
            <v>Bucket 0 to CWO % L7</v>
          </cell>
        </row>
        <row r="1805">
          <cell r="A1805" t="str">
            <v>Oil Co-Brand - Shell - Risk ANR</v>
          </cell>
          <cell r="E1805" t="str">
            <v>Oil Co-Brand - Shell</v>
          </cell>
          <cell r="F1805" t="str">
            <v>Risk ANR</v>
          </cell>
        </row>
        <row r="1806">
          <cell r="A1806" t="str">
            <v>Oil Co-Brand - Shell - Bucket 0 delinquency $</v>
          </cell>
          <cell r="F1806" t="str">
            <v>Bucket 0 delinquency $</v>
          </cell>
        </row>
        <row r="1807">
          <cell r="A1807" t="str">
            <v>Oil Co-Brand - Shell - Bucket 1 delinquency $</v>
          </cell>
          <cell r="F1807" t="str">
            <v>Bucket 1 delinquency $</v>
          </cell>
        </row>
        <row r="1808">
          <cell r="A1808" t="str">
            <v>Oil Co-Brand - Shell - Bucket 2 delinquency $</v>
          </cell>
          <cell r="F1808" t="str">
            <v>Bucket 2 delinquency $</v>
          </cell>
        </row>
        <row r="1809">
          <cell r="A1809" t="str">
            <v>Oil Co-Brand - Shell - Bucket 3 delinquency $</v>
          </cell>
          <cell r="F1809" t="str">
            <v>Bucket 3 delinquency $</v>
          </cell>
        </row>
        <row r="1810">
          <cell r="A1810" t="str">
            <v>Oil Co-Brand - Shell - Bucket 4 delinquency $</v>
          </cell>
          <cell r="F1810" t="str">
            <v>Bucket 4 delinquency $</v>
          </cell>
        </row>
        <row r="1811">
          <cell r="A1811" t="str">
            <v>Oil Co-Brand - Shell - Bucket 5 delinquency $</v>
          </cell>
          <cell r="F1811" t="str">
            <v>Bucket 5 delinquency $</v>
          </cell>
        </row>
        <row r="1812">
          <cell r="A1812" t="str">
            <v>Oil Co-Brand - Shell - Bucket 6 delinquency $</v>
          </cell>
          <cell r="F1812" t="str">
            <v>Bucket 6 delinquency $</v>
          </cell>
        </row>
        <row r="1813">
          <cell r="A1813" t="str">
            <v>Oil Co-Brand - Shell - Contractual charge-offs</v>
          </cell>
          <cell r="B1813">
            <v>490290.06</v>
          </cell>
          <cell r="C1813">
            <v>490290.06</v>
          </cell>
          <cell r="D1813">
            <v>0</v>
          </cell>
          <cell r="F1813" t="str">
            <v>Contractual charge-offs</v>
          </cell>
          <cell r="G1813">
            <v>460366.05676904035</v>
          </cell>
          <cell r="H1813">
            <v>460366.05676904035</v>
          </cell>
          <cell r="I1813">
            <v>460366.05676904035</v>
          </cell>
          <cell r="J1813">
            <v>460366.05676904035</v>
          </cell>
          <cell r="K1813">
            <v>460366.05676904035</v>
          </cell>
          <cell r="L1813">
            <v>460366.05676904035</v>
          </cell>
          <cell r="M1813">
            <v>460366.05676904035</v>
          </cell>
          <cell r="N1813">
            <v>460366.05676904035</v>
          </cell>
          <cell r="O1813">
            <v>460366.05676904035</v>
          </cell>
          <cell r="P1813">
            <v>460366.04676904035</v>
          </cell>
          <cell r="Q1813">
            <v>460366.04676904035</v>
          </cell>
          <cell r="R1813">
            <v>463348.61860362825</v>
          </cell>
          <cell r="S1813">
            <v>472348.61860362825</v>
          </cell>
          <cell r="T1813">
            <v>472348.61860362825</v>
          </cell>
          <cell r="U1813">
            <v>472348.61860362825</v>
          </cell>
          <cell r="V1813">
            <v>472348.61860362825</v>
          </cell>
          <cell r="W1813">
            <v>472348.61860362825</v>
          </cell>
          <cell r="X1813">
            <v>472348.61860362825</v>
          </cell>
          <cell r="Y1813">
            <v>472348.61860362825</v>
          </cell>
          <cell r="Z1813">
            <v>480348.61860362825</v>
          </cell>
          <cell r="AA1813">
            <v>490290.05999999994</v>
          </cell>
          <cell r="AB1813">
            <v>490290.06</v>
          </cell>
          <cell r="AC1813">
            <v>490290.06</v>
          </cell>
        </row>
        <row r="1814">
          <cell r="A1814" t="str">
            <v>Oil Co-Brand - Shell - Gross Bankruptcy charge-offs</v>
          </cell>
          <cell r="B1814">
            <v>211417.56</v>
          </cell>
          <cell r="C1814">
            <v>211417.56</v>
          </cell>
          <cell r="D1814">
            <v>0</v>
          </cell>
          <cell r="F1814" t="str">
            <v>Gross Bankruptcy charge-offs</v>
          </cell>
          <cell r="G1814">
            <v>268406.5020206293</v>
          </cell>
          <cell r="H1814">
            <v>268406.5020206293</v>
          </cell>
          <cell r="I1814">
            <v>268406.5020206293</v>
          </cell>
          <cell r="J1814">
            <v>268406.5020206293</v>
          </cell>
          <cell r="K1814">
            <v>268406.5020206293</v>
          </cell>
          <cell r="L1814">
            <v>268406.5020206293</v>
          </cell>
          <cell r="M1814">
            <v>268406.5020206293</v>
          </cell>
          <cell r="N1814">
            <v>268406.5020206293</v>
          </cell>
          <cell r="O1814">
            <v>268406.5020206293</v>
          </cell>
          <cell r="P1814">
            <v>268406.5020206293</v>
          </cell>
          <cell r="Q1814">
            <v>268406.5020206293</v>
          </cell>
          <cell r="R1814">
            <v>268406.5020206293</v>
          </cell>
          <cell r="S1814">
            <v>262005.17198179115</v>
          </cell>
          <cell r="T1814">
            <v>255603.841942953</v>
          </cell>
          <cell r="U1814">
            <v>255603.841942953</v>
          </cell>
          <cell r="V1814">
            <v>255603.841942953</v>
          </cell>
          <cell r="W1814">
            <v>249202.51190411486</v>
          </cell>
          <cell r="X1814">
            <v>249202.51190411486</v>
          </cell>
          <cell r="Y1814">
            <v>234765.1311746281</v>
          </cell>
          <cell r="Z1814">
            <v>233654.6963719725</v>
          </cell>
          <cell r="AA1814">
            <v>211417.56000000003</v>
          </cell>
          <cell r="AB1814">
            <v>211417.56</v>
          </cell>
          <cell r="AC1814">
            <v>211417.56</v>
          </cell>
        </row>
        <row r="1815">
          <cell r="A1815" t="str">
            <v>Oil Co-Brand - Shell - Total Gross Accelerated charge-offs</v>
          </cell>
          <cell r="B1815">
            <v>74094.48</v>
          </cell>
          <cell r="C1815">
            <v>74094.48</v>
          </cell>
          <cell r="D1815">
            <v>0</v>
          </cell>
          <cell r="F1815" t="str">
            <v>Total Gross Accelerated charge-offs</v>
          </cell>
          <cell r="G1815">
            <v>109133.6575</v>
          </cell>
          <cell r="H1815">
            <v>109133.6575</v>
          </cell>
          <cell r="I1815">
            <v>109133.6575</v>
          </cell>
          <cell r="J1815">
            <v>109133.6575</v>
          </cell>
          <cell r="K1815">
            <v>109133.6575</v>
          </cell>
          <cell r="L1815">
            <v>109133.6575</v>
          </cell>
          <cell r="M1815">
            <v>109133.65671400435</v>
          </cell>
          <cell r="N1815">
            <v>96757.826894833532</v>
          </cell>
          <cell r="O1815">
            <v>92824.395840373312</v>
          </cell>
          <cell r="P1815">
            <v>88242.919664994057</v>
          </cell>
          <cell r="Q1815">
            <v>88242.919664994057</v>
          </cell>
          <cell r="R1815">
            <v>88242.918713020525</v>
          </cell>
          <cell r="S1815">
            <v>88242.917915238111</v>
          </cell>
          <cell r="T1815">
            <v>78660.269837505752</v>
          </cell>
          <cell r="U1815">
            <v>78660.269837505752</v>
          </cell>
          <cell r="V1815">
            <v>78660.269837505752</v>
          </cell>
          <cell r="W1815">
            <v>86273.355938232198</v>
          </cell>
          <cell r="X1815">
            <v>85177.054974967061</v>
          </cell>
          <cell r="Y1815">
            <v>83570.517159029172</v>
          </cell>
          <cell r="Z1815">
            <v>78689.633008233548</v>
          </cell>
          <cell r="AA1815">
            <v>74094.479999999981</v>
          </cell>
          <cell r="AB1815">
            <v>74094.48</v>
          </cell>
          <cell r="AC1815">
            <v>74094.48</v>
          </cell>
        </row>
        <row r="1816">
          <cell r="A1816" t="str">
            <v>Oil Co-Brand - Shell - NCL Adjustment</v>
          </cell>
          <cell r="B1816">
            <v>8829.1799999998184</v>
          </cell>
          <cell r="C1816">
            <v>8829.1799999998184</v>
          </cell>
          <cell r="D1816">
            <v>0</v>
          </cell>
          <cell r="F1816" t="str">
            <v>NCL Adjustment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8829.1799999998184</v>
          </cell>
          <cell r="AC1816">
            <v>8829.1799999998184</v>
          </cell>
        </row>
        <row r="1817">
          <cell r="A1817" t="str">
            <v>Oil Co-Brand - Shell - Small Balance Charge-offs</v>
          </cell>
          <cell r="B1817">
            <v>9942.4500000000007</v>
          </cell>
          <cell r="C1817">
            <v>9942.4500000000007</v>
          </cell>
          <cell r="D1817">
            <v>0</v>
          </cell>
          <cell r="F1817" t="str">
            <v>Small Balance Charge-offs</v>
          </cell>
          <cell r="G1817">
            <v>4608.4489023679453</v>
          </cell>
          <cell r="H1817">
            <v>4608.4489023679453</v>
          </cell>
          <cell r="I1817">
            <v>4608.4489023679453</v>
          </cell>
          <cell r="J1817">
            <v>4608.4489023679453</v>
          </cell>
          <cell r="K1817">
            <v>4608.4489023679453</v>
          </cell>
          <cell r="L1817">
            <v>4608.4489023679453</v>
          </cell>
          <cell r="M1817">
            <v>4608.4455306310474</v>
          </cell>
          <cell r="N1817">
            <v>4608.4415802469839</v>
          </cell>
          <cell r="O1817">
            <v>4608.4411854395994</v>
          </cell>
          <cell r="P1817">
            <v>4608.4409522723872</v>
          </cell>
          <cell r="Q1817">
            <v>4608.4409522723872</v>
          </cell>
          <cell r="R1817">
            <v>4608.440051979429</v>
          </cell>
          <cell r="S1817">
            <v>6829.3906440850487</v>
          </cell>
          <cell r="T1817">
            <v>6992.1964347218709</v>
          </cell>
          <cell r="U1817">
            <v>6992.1964347218709</v>
          </cell>
          <cell r="V1817">
            <v>6992.1964347218709</v>
          </cell>
          <cell r="W1817">
            <v>12056.533358333334</v>
          </cell>
          <cell r="X1817">
            <v>12182.589383182261</v>
          </cell>
          <cell r="Y1817">
            <v>12542.835312499999</v>
          </cell>
          <cell r="Z1817">
            <v>10869.2685</v>
          </cell>
          <cell r="AA1817">
            <v>9942.4500000000007</v>
          </cell>
          <cell r="AB1817">
            <v>9942.4500000000007</v>
          </cell>
          <cell r="AC1817">
            <v>9942.4500000000007</v>
          </cell>
        </row>
        <row r="1818">
          <cell r="A1818" t="str">
            <v>Oil Co-Brand - Shell - Agency Fees</v>
          </cell>
          <cell r="B1818">
            <v>0</v>
          </cell>
          <cell r="C1818">
            <v>0</v>
          </cell>
          <cell r="D1818">
            <v>0</v>
          </cell>
          <cell r="F1818" t="str">
            <v>Agency Fees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</row>
        <row r="1819">
          <cell r="A1819" t="str">
            <v>Oil Co-Brand - Shell - Total Collections recoveries</v>
          </cell>
          <cell r="B1819">
            <v>-143194.83999999997</v>
          </cell>
          <cell r="C1819">
            <v>-143194.83999999997</v>
          </cell>
          <cell r="D1819">
            <v>0</v>
          </cell>
          <cell r="F1819" t="str">
            <v>Total Collections recoveries</v>
          </cell>
          <cell r="G1819">
            <v>-75971.544084582099</v>
          </cell>
          <cell r="H1819">
            <v>-75971.544084582099</v>
          </cell>
          <cell r="I1819">
            <v>-75971.544084582099</v>
          </cell>
          <cell r="J1819">
            <v>-75971.544084582099</v>
          </cell>
          <cell r="K1819">
            <v>-75971.544084582099</v>
          </cell>
          <cell r="L1819">
            <v>-75971.544084582099</v>
          </cell>
          <cell r="M1819">
            <v>-75971.544084582099</v>
          </cell>
          <cell r="N1819">
            <v>-75971.544084582099</v>
          </cell>
          <cell r="O1819">
            <v>-75971.544084582099</v>
          </cell>
          <cell r="P1819">
            <v>-75971.544084582099</v>
          </cell>
          <cell r="Q1819">
            <v>-75971.544084582099</v>
          </cell>
          <cell r="R1819">
            <v>-75971.544084582099</v>
          </cell>
          <cell r="S1819">
            <v>-75971.544084582099</v>
          </cell>
          <cell r="T1819">
            <v>-75971.544084582099</v>
          </cell>
          <cell r="U1819">
            <v>-75971.544084582099</v>
          </cell>
          <cell r="V1819">
            <v>-75971.544084582099</v>
          </cell>
          <cell r="W1819">
            <v>-75971.544084582099</v>
          </cell>
          <cell r="X1819">
            <v>-75971.544084582099</v>
          </cell>
          <cell r="Y1819">
            <v>-75971.544084582099</v>
          </cell>
          <cell r="Z1819">
            <v>-75971.544084582099</v>
          </cell>
          <cell r="AA1819">
            <v>-179971.54</v>
          </cell>
          <cell r="AB1819">
            <v>-143194.83999999997</v>
          </cell>
          <cell r="AC1819">
            <v>-143194.83999999997</v>
          </cell>
        </row>
        <row r="1820">
          <cell r="A1820" t="str">
            <v>Oil Co-Brand - Shell - Written Off Asset Sales</v>
          </cell>
          <cell r="B1820">
            <v>0</v>
          </cell>
          <cell r="C1820">
            <v>0</v>
          </cell>
          <cell r="D1820">
            <v>0</v>
          </cell>
          <cell r="F1820" t="str">
            <v>Written Off Asset Sales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</row>
        <row r="1821">
          <cell r="A1821" t="str">
            <v>Oil Co-Brand - Shell - Sales Tax</v>
          </cell>
          <cell r="B1821">
            <v>0</v>
          </cell>
          <cell r="C1821">
            <v>0</v>
          </cell>
          <cell r="D1821">
            <v>0</v>
          </cell>
          <cell r="F1821" t="str">
            <v>Sales Tax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</row>
        <row r="1822">
          <cell r="A1822" t="str">
            <v>Oil Co-Brand - Shell - Loss Share</v>
          </cell>
          <cell r="B1822">
            <v>0</v>
          </cell>
          <cell r="C1822">
            <v>0</v>
          </cell>
          <cell r="D1822">
            <v>0</v>
          </cell>
          <cell r="F1822" t="str">
            <v>Loss Share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</row>
        <row r="1823">
          <cell r="A1823" t="str">
            <v>Oil Co-Brand - Shell - NCL Task</v>
          </cell>
          <cell r="B1823">
            <v>0</v>
          </cell>
          <cell r="C1823">
            <v>0</v>
          </cell>
          <cell r="D1823">
            <v>0</v>
          </cell>
          <cell r="F1823" t="str">
            <v>NCL Task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</row>
        <row r="1824">
          <cell r="A1824" t="str">
            <v>Oil Co-Brand - Shell - Misc1</v>
          </cell>
          <cell r="B1824">
            <v>0</v>
          </cell>
          <cell r="C1824">
            <v>0</v>
          </cell>
          <cell r="D1824">
            <v>0</v>
          </cell>
          <cell r="F1824" t="str">
            <v>Misc1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</row>
        <row r="1825">
          <cell r="A1825" t="str">
            <v>Oil Co-Brand - Shell - Misc2</v>
          </cell>
          <cell r="B1825">
            <v>0</v>
          </cell>
          <cell r="C1825">
            <v>0</v>
          </cell>
          <cell r="D1825">
            <v>0</v>
          </cell>
          <cell r="F1825" t="str">
            <v>Misc2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</row>
        <row r="1826">
          <cell r="A1826" t="str">
            <v>Oil Co-Brand - Shell - Misc3</v>
          </cell>
          <cell r="B1826">
            <v>0</v>
          </cell>
          <cell r="C1826">
            <v>0</v>
          </cell>
          <cell r="D1826">
            <v>0</v>
          </cell>
          <cell r="F1826" t="str">
            <v>Misc3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</row>
        <row r="1827">
          <cell r="A1827" t="str">
            <v>Oil Co-Brand - Shell - Total Adjustments &amp; Refunds</v>
          </cell>
          <cell r="B1827">
            <v>-117828.03000000003</v>
          </cell>
          <cell r="C1827">
            <v>-117828.03000000003</v>
          </cell>
          <cell r="D1827">
            <v>0</v>
          </cell>
          <cell r="F1827" t="str">
            <v>Total Adjustments &amp; Refunds</v>
          </cell>
          <cell r="G1827">
            <v>-128647.29347352617</v>
          </cell>
          <cell r="H1827">
            <v>-128647.29347352617</v>
          </cell>
          <cell r="I1827">
            <v>-128647.29347352617</v>
          </cell>
          <cell r="J1827">
            <v>-128647.29347352617</v>
          </cell>
          <cell r="K1827">
            <v>-128647.29347352617</v>
          </cell>
          <cell r="L1827">
            <v>-128647.29347352617</v>
          </cell>
          <cell r="M1827">
            <v>-128647.29347352617</v>
          </cell>
          <cell r="N1827">
            <v>-126053.88865754697</v>
          </cell>
          <cell r="O1827">
            <v>-125453.27565918962</v>
          </cell>
          <cell r="P1827">
            <v>-124753.70825591529</v>
          </cell>
          <cell r="Q1827">
            <v>-124753.70825591529</v>
          </cell>
          <cell r="R1827">
            <v>-125209.1302058155</v>
          </cell>
          <cell r="S1827">
            <v>-125605.93250293122</v>
          </cell>
          <cell r="T1827">
            <v>-123165.26813399926</v>
          </cell>
          <cell r="U1827">
            <v>-123165.26813399926</v>
          </cell>
          <cell r="V1827">
            <v>-123165.26813399926</v>
          </cell>
          <cell r="W1827">
            <v>-123350.29653071746</v>
          </cell>
          <cell r="X1827">
            <v>-123182.89748405003</v>
          </cell>
          <cell r="Y1827">
            <v>-120733.08054572035</v>
          </cell>
          <cell r="Z1827">
            <v>-121039.79494579691</v>
          </cell>
          <cell r="AA1827">
            <v>-118460.65660272991</v>
          </cell>
          <cell r="AB1827">
            <v>-117828.03000000003</v>
          </cell>
          <cell r="AC1827">
            <v>-117828.03000000003</v>
          </cell>
        </row>
        <row r="1828">
          <cell r="A1828" t="str">
            <v>Oil Co-Brand - Shell - Impaired Asset Reserve</v>
          </cell>
          <cell r="B1828">
            <v>0</v>
          </cell>
          <cell r="C1828">
            <v>0</v>
          </cell>
          <cell r="D1828">
            <v>0</v>
          </cell>
          <cell r="F1828" t="str">
            <v>Impaired Asset Reserve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</row>
        <row r="1829">
          <cell r="A1829" t="str">
            <v>Oil Co-Brand - Shell - Total Net Credit Loss</v>
          </cell>
          <cell r="B1829">
            <v>533550.85999999975</v>
          </cell>
          <cell r="C1829">
            <v>533550.85999999975</v>
          </cell>
          <cell r="D1829">
            <v>0</v>
          </cell>
          <cell r="F1829" t="str">
            <v>Total Net Credit Loss</v>
          </cell>
          <cell r="G1829">
            <v>637895.82763392932</v>
          </cell>
          <cell r="H1829">
            <v>637895.82763392932</v>
          </cell>
          <cell r="I1829">
            <v>637895.82763392932</v>
          </cell>
          <cell r="J1829">
            <v>637895.82763392932</v>
          </cell>
          <cell r="K1829">
            <v>637895.82763392932</v>
          </cell>
          <cell r="L1829">
            <v>637895.82763392932</v>
          </cell>
          <cell r="M1829">
            <v>637895.82347619673</v>
          </cell>
          <cell r="N1829">
            <v>628113.39452262118</v>
          </cell>
          <cell r="O1829">
            <v>624780.57607171079</v>
          </cell>
          <cell r="P1829">
            <v>620898.65706643858</v>
          </cell>
          <cell r="Q1829">
            <v>620898.65706643858</v>
          </cell>
          <cell r="R1829">
            <v>623425.80509885971</v>
          </cell>
          <cell r="S1829">
            <v>627848.62255722913</v>
          </cell>
          <cell r="T1829">
            <v>614468.11460022745</v>
          </cell>
          <cell r="U1829">
            <v>614468.11460022745</v>
          </cell>
          <cell r="V1829">
            <v>614468.11460022745</v>
          </cell>
          <cell r="W1829">
            <v>620559.17918900889</v>
          </cell>
          <cell r="X1829">
            <v>619756.33329726022</v>
          </cell>
          <cell r="Y1829">
            <v>606522.4776194829</v>
          </cell>
          <cell r="Z1829">
            <v>606550.87745345512</v>
          </cell>
          <cell r="AA1829">
            <v>487312.35339726997</v>
          </cell>
          <cell r="AB1829">
            <v>533550.85999999975</v>
          </cell>
          <cell r="AC1829">
            <v>533550.85999999975</v>
          </cell>
          <cell r="AD1829">
            <v>0</v>
          </cell>
          <cell r="AE1829">
            <v>0</v>
          </cell>
        </row>
        <row r="1830">
          <cell r="A1830" t="str">
            <v>Oil Co-Brand - Shell - Total Net Credit Loss - Sum</v>
          </cell>
          <cell r="B1830">
            <v>533550.85999999975</v>
          </cell>
          <cell r="C1830">
            <v>533550.85999999975</v>
          </cell>
          <cell r="D1830">
            <v>0</v>
          </cell>
          <cell r="F1830" t="str">
            <v>Total Net Credit Loss - Sum</v>
          </cell>
          <cell r="G1830">
            <v>637895.82763392932</v>
          </cell>
          <cell r="H1830">
            <v>637895.82763392932</v>
          </cell>
          <cell r="I1830">
            <v>637895.82763392932</v>
          </cell>
          <cell r="J1830">
            <v>637895.82763392932</v>
          </cell>
          <cell r="K1830">
            <v>637895.82763392932</v>
          </cell>
          <cell r="L1830">
            <v>637895.82763392932</v>
          </cell>
          <cell r="M1830">
            <v>637895.82347619673</v>
          </cell>
          <cell r="N1830">
            <v>628113.39452262118</v>
          </cell>
          <cell r="O1830">
            <v>624780.57607171079</v>
          </cell>
          <cell r="P1830">
            <v>620898.65706643858</v>
          </cell>
          <cell r="Q1830">
            <v>620898.65706643858</v>
          </cell>
          <cell r="R1830">
            <v>623425.80509885971</v>
          </cell>
          <cell r="S1830">
            <v>627848.62255722913</v>
          </cell>
          <cell r="T1830">
            <v>614468.11460022745</v>
          </cell>
          <cell r="U1830">
            <v>614468.11460022745</v>
          </cell>
          <cell r="V1830">
            <v>614468.11460022745</v>
          </cell>
          <cell r="W1830">
            <v>620559.17918900889</v>
          </cell>
          <cell r="X1830">
            <v>619756.33329726022</v>
          </cell>
          <cell r="Y1830">
            <v>606522.4776194829</v>
          </cell>
          <cell r="Z1830">
            <v>606550.87745345512</v>
          </cell>
          <cell r="AA1830">
            <v>487312.35339726997</v>
          </cell>
          <cell r="AB1830">
            <v>533550.85999999975</v>
          </cell>
          <cell r="AC1830">
            <v>533550.85999999975</v>
          </cell>
          <cell r="AD1830">
            <v>0</v>
          </cell>
          <cell r="AE1830">
            <v>0</v>
          </cell>
        </row>
        <row r="1831">
          <cell r="A1831" t="str">
            <v>Oil Co-Brand - Shell - Total Net Credit Loss - Check</v>
          </cell>
          <cell r="B1831">
            <v>0</v>
          </cell>
          <cell r="C1831">
            <v>0</v>
          </cell>
          <cell r="D1831">
            <v>0</v>
          </cell>
          <cell r="F1831" t="str">
            <v>Total Net Credit Loss - Check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</row>
        <row r="1832">
          <cell r="A1832" t="str">
            <v>Oil Co-Brand - Shell - Credit Loss (pre Adj. &amp; Ref)</v>
          </cell>
          <cell r="B1832">
            <v>651378.88999999978</v>
          </cell>
          <cell r="C1832">
            <v>651378.88999999978</v>
          </cell>
          <cell r="D1832">
            <v>0</v>
          </cell>
          <cell r="F1832" t="str">
            <v>Credit Loss (pre Adj. &amp; Ref)</v>
          </cell>
          <cell r="G1832">
            <v>766543.12110745546</v>
          </cell>
          <cell r="H1832">
            <v>766543.12110745546</v>
          </cell>
          <cell r="I1832">
            <v>766543.12110745546</v>
          </cell>
          <cell r="J1832">
            <v>766543.12110745546</v>
          </cell>
          <cell r="K1832">
            <v>766543.12110745546</v>
          </cell>
          <cell r="L1832">
            <v>766543.12110745546</v>
          </cell>
          <cell r="M1832">
            <v>766543.11694972287</v>
          </cell>
          <cell r="N1832">
            <v>754167.28318016813</v>
          </cell>
          <cell r="O1832">
            <v>750233.85173090047</v>
          </cell>
          <cell r="P1832">
            <v>745652.3653223539</v>
          </cell>
          <cell r="Q1832">
            <v>745652.3653223539</v>
          </cell>
          <cell r="R1832">
            <v>748634.93530467525</v>
          </cell>
          <cell r="S1832">
            <v>753454.55506016035</v>
          </cell>
          <cell r="T1832">
            <v>737633.38273422676</v>
          </cell>
          <cell r="U1832">
            <v>737633.38273422676</v>
          </cell>
          <cell r="V1832">
            <v>737633.38273422676</v>
          </cell>
          <cell r="W1832">
            <v>743909.47571972641</v>
          </cell>
          <cell r="X1832">
            <v>742939.23078131024</v>
          </cell>
          <cell r="Y1832">
            <v>727255.55816520331</v>
          </cell>
          <cell r="Z1832">
            <v>727590.67239925207</v>
          </cell>
          <cell r="AA1832">
            <v>605773.00999999989</v>
          </cell>
          <cell r="AB1832">
            <v>651378.88999999978</v>
          </cell>
          <cell r="AC1832">
            <v>651378.88999999978</v>
          </cell>
          <cell r="AD1832">
            <v>0</v>
          </cell>
          <cell r="AE1832">
            <v>0</v>
          </cell>
        </row>
        <row r="1833">
          <cell r="A1833" t="str">
            <v>Oil Co-Brand - Shell - Gross Charge-Offs</v>
          </cell>
          <cell r="B1833">
            <v>794573.72999999975</v>
          </cell>
          <cell r="C1833">
            <v>794573.72999999975</v>
          </cell>
          <cell r="D1833">
            <v>0</v>
          </cell>
          <cell r="F1833" t="str">
            <v>Gross Charge-Offs</v>
          </cell>
          <cell r="G1833">
            <v>842514.66519203759</v>
          </cell>
          <cell r="H1833">
            <v>842514.66519203759</v>
          </cell>
          <cell r="I1833">
            <v>842514.66519203759</v>
          </cell>
          <cell r="J1833">
            <v>842514.66519203759</v>
          </cell>
          <cell r="K1833">
            <v>842514.66519203759</v>
          </cell>
          <cell r="L1833">
            <v>842514.66519203759</v>
          </cell>
          <cell r="M1833">
            <v>842514.661034305</v>
          </cell>
          <cell r="N1833">
            <v>830138.82726475026</v>
          </cell>
          <cell r="O1833">
            <v>826205.3958154826</v>
          </cell>
          <cell r="P1833">
            <v>821623.90940693603</v>
          </cell>
          <cell r="Q1833">
            <v>821623.90940693603</v>
          </cell>
          <cell r="R1833">
            <v>824606.47938925738</v>
          </cell>
          <cell r="S1833">
            <v>829426.09914474247</v>
          </cell>
          <cell r="T1833">
            <v>813604.92681880889</v>
          </cell>
          <cell r="U1833">
            <v>813604.92681880889</v>
          </cell>
          <cell r="V1833">
            <v>813604.92681880889</v>
          </cell>
          <cell r="W1833">
            <v>819881.01980430854</v>
          </cell>
          <cell r="X1833">
            <v>818910.77486589237</v>
          </cell>
          <cell r="Y1833">
            <v>803227.10224978544</v>
          </cell>
          <cell r="Z1833">
            <v>803562.2164838342</v>
          </cell>
          <cell r="AA1833">
            <v>785744.54999999993</v>
          </cell>
          <cell r="AB1833">
            <v>794573.72999999975</v>
          </cell>
          <cell r="AC1833">
            <v>794573.72999999975</v>
          </cell>
          <cell r="AD1833">
            <v>0</v>
          </cell>
          <cell r="AE1833">
            <v>0</v>
          </cell>
        </row>
        <row r="1834">
          <cell r="A1834" t="str">
            <v>Oil Co-Brand - Shell - SBWO &amp; Other Adj</v>
          </cell>
          <cell r="B1834">
            <v>18771.629999999819</v>
          </cell>
          <cell r="C1834">
            <v>18771.629999999819</v>
          </cell>
          <cell r="D1834">
            <v>0</v>
          </cell>
          <cell r="F1834" t="str">
            <v>SBWO &amp; Other Adj</v>
          </cell>
          <cell r="G1834">
            <v>4608.4489023679453</v>
          </cell>
          <cell r="H1834">
            <v>4608.4489023679453</v>
          </cell>
          <cell r="I1834">
            <v>4608.4489023679453</v>
          </cell>
          <cell r="J1834">
            <v>4608.4489023679453</v>
          </cell>
          <cell r="K1834">
            <v>4608.4489023679453</v>
          </cell>
          <cell r="L1834">
            <v>4608.4489023679453</v>
          </cell>
          <cell r="M1834">
            <v>4608.4455306310474</v>
          </cell>
          <cell r="N1834">
            <v>4608.4415802469839</v>
          </cell>
          <cell r="O1834">
            <v>4608.4411854395994</v>
          </cell>
          <cell r="P1834">
            <v>4608.4409522723872</v>
          </cell>
          <cell r="Q1834">
            <v>4608.4409522723872</v>
          </cell>
          <cell r="R1834">
            <v>4608.440051979429</v>
          </cell>
          <cell r="S1834">
            <v>6829.3906440850487</v>
          </cell>
          <cell r="T1834">
            <v>6992.1964347218709</v>
          </cell>
          <cell r="U1834">
            <v>6992.1964347218709</v>
          </cell>
          <cell r="V1834">
            <v>6992.1964347218709</v>
          </cell>
          <cell r="W1834">
            <v>12056.533358333334</v>
          </cell>
          <cell r="X1834">
            <v>12182.589383182261</v>
          </cell>
          <cell r="Y1834">
            <v>12542.835312499999</v>
          </cell>
          <cell r="Z1834">
            <v>10869.2685</v>
          </cell>
          <cell r="AA1834">
            <v>9942.4500000000007</v>
          </cell>
          <cell r="AB1834">
            <v>18771.629999999819</v>
          </cell>
          <cell r="AC1834">
            <v>18771.629999999819</v>
          </cell>
          <cell r="AD1834">
            <v>0</v>
          </cell>
          <cell r="AE1834">
            <v>0</v>
          </cell>
        </row>
        <row r="1835">
          <cell r="A1835" t="str">
            <v>Oil Co-Brand - Shell - Total Recoveries &amp; Other</v>
          </cell>
          <cell r="B1835">
            <v>-143194.83999999997</v>
          </cell>
          <cell r="C1835">
            <v>-143194.83999999997</v>
          </cell>
          <cell r="D1835">
            <v>0</v>
          </cell>
          <cell r="F1835" t="str">
            <v>Total Recoveries &amp; Other</v>
          </cell>
          <cell r="G1835">
            <v>-75971.544084582099</v>
          </cell>
          <cell r="H1835">
            <v>-75971.544084582099</v>
          </cell>
          <cell r="I1835">
            <v>-75971.544084582099</v>
          </cell>
          <cell r="J1835">
            <v>-75971.544084582099</v>
          </cell>
          <cell r="K1835">
            <v>-75971.544084582099</v>
          </cell>
          <cell r="L1835">
            <v>-75971.544084582099</v>
          </cell>
          <cell r="M1835">
            <v>-75971.544084582099</v>
          </cell>
          <cell r="N1835">
            <v>-75971.544084582099</v>
          </cell>
          <cell r="O1835">
            <v>-75971.544084582099</v>
          </cell>
          <cell r="P1835">
            <v>-75971.544084582099</v>
          </cell>
          <cell r="Q1835">
            <v>-75971.544084582099</v>
          </cell>
          <cell r="R1835">
            <v>-75971.544084582099</v>
          </cell>
          <cell r="S1835">
            <v>-75971.544084582099</v>
          </cell>
          <cell r="T1835">
            <v>-75971.544084582099</v>
          </cell>
          <cell r="U1835">
            <v>-75971.544084582099</v>
          </cell>
          <cell r="V1835">
            <v>-75971.544084582099</v>
          </cell>
          <cell r="W1835">
            <v>-75971.544084582099</v>
          </cell>
          <cell r="X1835">
            <v>-75971.544084582099</v>
          </cell>
          <cell r="Y1835">
            <v>-75971.544084582099</v>
          </cell>
          <cell r="Z1835">
            <v>-75971.544084582099</v>
          </cell>
          <cell r="AA1835">
            <v>-179971.54</v>
          </cell>
          <cell r="AB1835">
            <v>-143194.83999999997</v>
          </cell>
          <cell r="AC1835">
            <v>-143194.83999999997</v>
          </cell>
          <cell r="AD1835">
            <v>0</v>
          </cell>
          <cell r="AE1835">
            <v>0</v>
          </cell>
        </row>
        <row r="1836">
          <cell r="A1836" t="str">
            <v>Oil Co-Brand - Shell - Net Recoveries</v>
          </cell>
          <cell r="B1836">
            <v>-143194.83999999997</v>
          </cell>
          <cell r="C1836">
            <v>-143194.83999999997</v>
          </cell>
          <cell r="D1836">
            <v>0</v>
          </cell>
          <cell r="F1836" t="str">
            <v>Net Recoveries</v>
          </cell>
          <cell r="G1836">
            <v>-75971.544084582099</v>
          </cell>
          <cell r="H1836">
            <v>-75971.544084582099</v>
          </cell>
          <cell r="I1836">
            <v>-75971.544084582099</v>
          </cell>
          <cell r="J1836">
            <v>-75971.544084582099</v>
          </cell>
          <cell r="K1836">
            <v>-75971.544084582099</v>
          </cell>
          <cell r="L1836">
            <v>-75971.544084582099</v>
          </cell>
          <cell r="M1836">
            <v>-75971.544084582099</v>
          </cell>
          <cell r="N1836">
            <v>-75971.544084582099</v>
          </cell>
          <cell r="O1836">
            <v>-75971.544084582099</v>
          </cell>
          <cell r="P1836">
            <v>-75971.544084582099</v>
          </cell>
          <cell r="Q1836">
            <v>-75971.544084582099</v>
          </cell>
          <cell r="R1836">
            <v>-75971.544084582099</v>
          </cell>
          <cell r="S1836">
            <v>-75971.544084582099</v>
          </cell>
          <cell r="T1836">
            <v>-75971.544084582099</v>
          </cell>
          <cell r="U1836">
            <v>-75971.544084582099</v>
          </cell>
          <cell r="V1836">
            <v>-75971.544084582099</v>
          </cell>
          <cell r="W1836">
            <v>-75971.544084582099</v>
          </cell>
          <cell r="X1836">
            <v>-75971.544084582099</v>
          </cell>
          <cell r="Y1836">
            <v>-75971.544084582099</v>
          </cell>
          <cell r="Z1836">
            <v>-75971.544084582099</v>
          </cell>
          <cell r="AA1836">
            <v>-179971.54</v>
          </cell>
          <cell r="AB1836">
            <v>-143194.83999999997</v>
          </cell>
          <cell r="AC1836">
            <v>-143194.83999999997</v>
          </cell>
          <cell r="AD1836">
            <v>0</v>
          </cell>
          <cell r="AE1836">
            <v>0</v>
          </cell>
        </row>
        <row r="1837">
          <cell r="A1837" t="str">
            <v>Oil Co-Brand - Shell - Sales Tax/Loss Share/Other/IAR</v>
          </cell>
          <cell r="B1837">
            <v>0</v>
          </cell>
          <cell r="C1837">
            <v>0</v>
          </cell>
          <cell r="D1837">
            <v>0</v>
          </cell>
          <cell r="F1837" t="str">
            <v>Sales Tax/Loss Share/Other/IAR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</row>
        <row r="1838">
          <cell r="A1838" t="str">
            <v>Oil Co-Brand - Shell - Total Adjustments &amp; Refunds %</v>
          </cell>
          <cell r="B1838">
            <v>0.1518789778991318</v>
          </cell>
          <cell r="C1838">
            <v>0.1518789778991318</v>
          </cell>
          <cell r="D1838">
            <v>0</v>
          </cell>
          <cell r="F1838" t="str">
            <v>Total Adjustments &amp; Refunds %</v>
          </cell>
          <cell r="G1838">
            <v>0.15353423924122311</v>
          </cell>
          <cell r="H1838">
            <v>0.15353423924122311</v>
          </cell>
          <cell r="I1838">
            <v>0.15353423924122311</v>
          </cell>
          <cell r="J1838">
            <v>0.15353423924122311</v>
          </cell>
          <cell r="K1838">
            <v>0.15353423924122311</v>
          </cell>
          <cell r="L1838">
            <v>0.15353423924122311</v>
          </cell>
          <cell r="M1838">
            <v>0.15353423938524546</v>
          </cell>
          <cell r="N1838">
            <v>0.152694426326933</v>
          </cell>
          <cell r="O1838">
            <v>0.152694426326933</v>
          </cell>
          <cell r="P1838">
            <v>0.152694426326933</v>
          </cell>
          <cell r="Q1838">
            <v>0.152694426326933</v>
          </cell>
          <cell r="R1838">
            <v>0.152694426326933</v>
          </cell>
          <cell r="S1838">
            <v>0.152694426326933</v>
          </cell>
          <cell r="T1838">
            <v>0.152694426326933</v>
          </cell>
          <cell r="U1838">
            <v>0.152694426326933</v>
          </cell>
          <cell r="V1838">
            <v>0.152694426326933</v>
          </cell>
          <cell r="W1838">
            <v>0.152694426326933</v>
          </cell>
          <cell r="X1838">
            <v>0.152694426326933</v>
          </cell>
          <cell r="Y1838">
            <v>0.152694426326933</v>
          </cell>
          <cell r="Z1838">
            <v>0.152694426326933</v>
          </cell>
          <cell r="AA1838">
            <v>0.152694426326933</v>
          </cell>
          <cell r="AB1838">
            <v>0.1518789778991318</v>
          </cell>
          <cell r="AC1838">
            <v>0.1518789778991318</v>
          </cell>
          <cell r="AD1838">
            <v>0</v>
          </cell>
          <cell r="AE1838">
            <v>0</v>
          </cell>
        </row>
        <row r="1839">
          <cell r="A1839" t="str">
            <v>Oil Co-Brand - Shell - Bucket 0 to 1 %</v>
          </cell>
          <cell r="F1839" t="str">
            <v>Bucket 0 to 1 %</v>
          </cell>
        </row>
        <row r="1840">
          <cell r="A1840" t="str">
            <v>Oil Co-Brand - Shell - Bucket 1 to 2 %</v>
          </cell>
          <cell r="F1840" t="str">
            <v>Bucket 1 to 2 %</v>
          </cell>
        </row>
        <row r="1841">
          <cell r="A1841" t="str">
            <v>Oil Co-Brand - Shell - Bucket 2 to 3 %</v>
          </cell>
          <cell r="F1841" t="str">
            <v>Bucket 2 to 3 %</v>
          </cell>
        </row>
        <row r="1842">
          <cell r="A1842" t="str">
            <v>Oil Co-Brand - Shell - Bucket 3 to 4 %</v>
          </cell>
          <cell r="F1842" t="str">
            <v>Bucket 3 to 4 %</v>
          </cell>
        </row>
        <row r="1843">
          <cell r="A1843" t="str">
            <v>Oil Co-Brand - Shell - Bucket 4 to 5 %</v>
          </cell>
          <cell r="F1843" t="str">
            <v>Bucket 4 to 5 %</v>
          </cell>
        </row>
        <row r="1844">
          <cell r="A1844" t="str">
            <v>Oil Co-Brand - Shell - Bucket 5 to 6 %</v>
          </cell>
          <cell r="F1844" t="str">
            <v>Bucket 5 to 6 %</v>
          </cell>
        </row>
        <row r="1845">
          <cell r="A1845" t="str">
            <v>Oil Co-Brand - Shell - Bucket 6 to CWO %</v>
          </cell>
          <cell r="F1845" t="str">
            <v>Bucket 6 to CWO %</v>
          </cell>
        </row>
        <row r="1846">
          <cell r="A1846" t="str">
            <v>Oil Co-Brand - Shell - Bucket 0 to Bucket 2 % L2</v>
          </cell>
          <cell r="F1846" t="str">
            <v>Bucket 0 to Bucket 2 % L2</v>
          </cell>
        </row>
        <row r="1847">
          <cell r="A1847" t="str">
            <v>Oil Co-Brand - Shell - Bucket 2 to Bucket 4 % L2</v>
          </cell>
          <cell r="F1847" t="str">
            <v>Bucket 2 to Bucket 4 % L2</v>
          </cell>
        </row>
        <row r="1848">
          <cell r="A1848" t="str">
            <v>Oil Co-Brand - Shell - Bucket 4 to CWO % L3</v>
          </cell>
          <cell r="F1848" t="str">
            <v>Bucket 4 to CWO % L3</v>
          </cell>
        </row>
        <row r="1849">
          <cell r="A1849" t="str">
            <v>Oil Co-Brand - Shell - Bucket 0 to CWO % L7</v>
          </cell>
          <cell r="F1849" t="str">
            <v>Bucket 0 to CWO % L7</v>
          </cell>
        </row>
        <row r="1851">
          <cell r="A1851" t="str">
            <v>Oil Co-Brand ex Shell - Risk ANR</v>
          </cell>
          <cell r="E1851" t="str">
            <v>Oil Co-Brand ex Shell</v>
          </cell>
          <cell r="F1851" t="str">
            <v>Risk ANR</v>
          </cell>
        </row>
        <row r="1852">
          <cell r="A1852" t="str">
            <v>Oil Co-Brand ex Shell - Bucket 0 delinquency $</v>
          </cell>
          <cell r="F1852" t="str">
            <v>Bucket 0 delinquency $</v>
          </cell>
        </row>
        <row r="1853">
          <cell r="A1853" t="str">
            <v>Oil Co-Brand ex Shell - Bucket 1 delinquency $</v>
          </cell>
          <cell r="F1853" t="str">
            <v>Bucket 1 delinquency $</v>
          </cell>
        </row>
        <row r="1854">
          <cell r="A1854" t="str">
            <v>Oil Co-Brand ex Shell - Bucket 2 delinquency $</v>
          </cell>
          <cell r="F1854" t="str">
            <v>Bucket 2 delinquency $</v>
          </cell>
        </row>
        <row r="1855">
          <cell r="A1855" t="str">
            <v>Oil Co-Brand ex Shell - Bucket 3 delinquency $</v>
          </cell>
          <cell r="F1855" t="str">
            <v>Bucket 3 delinquency $</v>
          </cell>
        </row>
        <row r="1856">
          <cell r="A1856" t="str">
            <v>Oil Co-Brand ex Shell - Bucket 4 delinquency $</v>
          </cell>
          <cell r="F1856" t="str">
            <v>Bucket 4 delinquency $</v>
          </cell>
        </row>
        <row r="1857">
          <cell r="A1857" t="str">
            <v>Oil Co-Brand ex Shell - Bucket 5 delinquency $</v>
          </cell>
          <cell r="F1857" t="str">
            <v>Bucket 5 delinquency $</v>
          </cell>
        </row>
        <row r="1858">
          <cell r="A1858" t="str">
            <v>Oil Co-Brand ex Shell - Bucket 6 delinquency $</v>
          </cell>
          <cell r="F1858" t="str">
            <v>Bucket 6 delinquency $</v>
          </cell>
        </row>
        <row r="1859">
          <cell r="A1859" t="str">
            <v>Oil Co-Brand ex Shell - Contractual charge-offs</v>
          </cell>
          <cell r="B1859">
            <v>294212.10000000003</v>
          </cell>
          <cell r="C1859">
            <v>294212.10000000003</v>
          </cell>
          <cell r="D1859">
            <v>0</v>
          </cell>
          <cell r="F1859" t="str">
            <v>Contractual charge-offs</v>
          </cell>
          <cell r="G1859">
            <v>317714.67035771091</v>
          </cell>
          <cell r="H1859">
            <v>317714.67035771091</v>
          </cell>
          <cell r="I1859">
            <v>317714.67035771091</v>
          </cell>
          <cell r="J1859">
            <v>317714.67035771091</v>
          </cell>
          <cell r="K1859">
            <v>317714.67035771091</v>
          </cell>
          <cell r="L1859">
            <v>317714.67035771091</v>
          </cell>
          <cell r="M1859">
            <v>317714.67035771091</v>
          </cell>
          <cell r="N1859">
            <v>317714.67035771091</v>
          </cell>
          <cell r="O1859">
            <v>317714.67035771091</v>
          </cell>
          <cell r="P1859">
            <v>317714.67035771091</v>
          </cell>
          <cell r="Q1859">
            <v>317714.67035771091</v>
          </cell>
          <cell r="R1859">
            <v>321860.83956462773</v>
          </cell>
          <cell r="S1859">
            <v>323802.83465891832</v>
          </cell>
          <cell r="T1859">
            <v>325834.12258056243</v>
          </cell>
          <cell r="U1859">
            <v>314015.26097164565</v>
          </cell>
          <cell r="V1859">
            <v>314015.26097164565</v>
          </cell>
          <cell r="W1859">
            <v>305092.9167845347</v>
          </cell>
          <cell r="X1859">
            <v>305092.9167845347</v>
          </cell>
          <cell r="Y1859">
            <v>294918.20903999999</v>
          </cell>
          <cell r="Z1859">
            <v>294653.41815000004</v>
          </cell>
          <cell r="AA1859">
            <v>294212.10000000003</v>
          </cell>
          <cell r="AB1859">
            <v>294212.10000000003</v>
          </cell>
          <cell r="AC1859">
            <v>294212.10000000003</v>
          </cell>
        </row>
        <row r="1860">
          <cell r="A1860" t="str">
            <v>Oil Co-Brand ex Shell - Gross Bankruptcy charge-offs</v>
          </cell>
          <cell r="B1860">
            <v>61429.070000000007</v>
          </cell>
          <cell r="C1860">
            <v>61429.070000000007</v>
          </cell>
          <cell r="D1860">
            <v>0</v>
          </cell>
          <cell r="F1860" t="str">
            <v>Gross Bankruptcy charge-offs</v>
          </cell>
          <cell r="G1860">
            <v>67155.686520376184</v>
          </cell>
          <cell r="H1860">
            <v>67155.686520376184</v>
          </cell>
          <cell r="I1860">
            <v>67155.686520376184</v>
          </cell>
          <cell r="J1860">
            <v>67155.686520376184</v>
          </cell>
          <cell r="K1860">
            <v>67155.686520376184</v>
          </cell>
          <cell r="L1860">
            <v>62724.209324856551</v>
          </cell>
          <cell r="M1860">
            <v>63610.664187930306</v>
          </cell>
          <cell r="N1860">
            <v>65910.353121597829</v>
          </cell>
          <cell r="O1860">
            <v>65421.858266890471</v>
          </cell>
          <cell r="P1860">
            <v>64200.048373581805</v>
          </cell>
          <cell r="Q1860">
            <v>64200.048373581805</v>
          </cell>
          <cell r="R1860">
            <v>63937.513313449155</v>
          </cell>
          <cell r="S1860">
            <v>63937.513313449155</v>
          </cell>
          <cell r="T1860">
            <v>63232.814367779494</v>
          </cell>
          <cell r="U1860">
            <v>66845.208562992164</v>
          </cell>
          <cell r="V1860">
            <v>66845.208562992164</v>
          </cell>
          <cell r="W1860">
            <v>66080.80475200701</v>
          </cell>
          <cell r="X1860">
            <v>64595.867745176351</v>
          </cell>
          <cell r="Y1860">
            <v>63442.416897441915</v>
          </cell>
          <cell r="Z1860">
            <v>66598.327722156144</v>
          </cell>
          <cell r="AA1860">
            <v>61429.070000000007</v>
          </cell>
          <cell r="AB1860">
            <v>61429.070000000007</v>
          </cell>
          <cell r="AC1860">
            <v>61429.070000000007</v>
          </cell>
        </row>
        <row r="1861">
          <cell r="A1861" t="str">
            <v>Oil Co-Brand ex Shell - Total Gross Accelerated charge-offs</v>
          </cell>
          <cell r="B1861">
            <v>90124.800000000017</v>
          </cell>
          <cell r="C1861">
            <v>90124.800000000017</v>
          </cell>
          <cell r="D1861">
            <v>0</v>
          </cell>
          <cell r="F1861" t="str">
            <v>Total Gross Accelerated charge-offs</v>
          </cell>
          <cell r="G1861">
            <v>85039.875659805999</v>
          </cell>
          <cell r="H1861">
            <v>85039.875659805999</v>
          </cell>
          <cell r="I1861">
            <v>85039.875659805999</v>
          </cell>
          <cell r="J1861">
            <v>85039.875659805999</v>
          </cell>
          <cell r="K1861">
            <v>85039.875659805999</v>
          </cell>
          <cell r="L1861">
            <v>85039.875659805999</v>
          </cell>
          <cell r="M1861">
            <v>85039.875659805984</v>
          </cell>
          <cell r="N1861">
            <v>85039.875659805999</v>
          </cell>
          <cell r="O1861">
            <v>85039.875659805999</v>
          </cell>
          <cell r="P1861">
            <v>85039.875659805999</v>
          </cell>
          <cell r="Q1861">
            <v>85039.875659805999</v>
          </cell>
          <cell r="R1861">
            <v>85039.875659805999</v>
          </cell>
          <cell r="S1861">
            <v>85039.875659805999</v>
          </cell>
          <cell r="T1861">
            <v>85039.875659805999</v>
          </cell>
          <cell r="U1861">
            <v>85039.875659805999</v>
          </cell>
          <cell r="V1861">
            <v>85039.875659805999</v>
          </cell>
          <cell r="W1861">
            <v>85039.875659805999</v>
          </cell>
          <cell r="X1861">
            <v>85039.875659805999</v>
          </cell>
          <cell r="Y1861">
            <v>85039.875659805999</v>
          </cell>
          <cell r="Z1861">
            <v>85039.875659805999</v>
          </cell>
          <cell r="AA1861">
            <v>90124.800000000017</v>
          </cell>
          <cell r="AB1861">
            <v>90124.800000000017</v>
          </cell>
          <cell r="AC1861">
            <v>90124.800000000017</v>
          </cell>
        </row>
        <row r="1862">
          <cell r="A1862" t="str">
            <v>Oil Co-Brand ex Shell - NCL Adjustment</v>
          </cell>
          <cell r="B1862">
            <v>-8722.6200000001118</v>
          </cell>
          <cell r="C1862">
            <v>-8722.6200000001118</v>
          </cell>
          <cell r="D1862">
            <v>0</v>
          </cell>
          <cell r="F1862" t="str">
            <v>NCL Adjustment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-8722.6200000001118</v>
          </cell>
          <cell r="AC1862">
            <v>-8722.6200000001118</v>
          </cell>
        </row>
        <row r="1863">
          <cell r="A1863" t="str">
            <v>Oil Co-Brand ex Shell - Small Balance Charge-offs</v>
          </cell>
          <cell r="B1863">
            <v>8169.56</v>
          </cell>
          <cell r="C1863">
            <v>8169.56</v>
          </cell>
          <cell r="D1863">
            <v>0</v>
          </cell>
          <cell r="F1863" t="str">
            <v>Small Balance Charge-offs</v>
          </cell>
          <cell r="G1863">
            <v>10567.387975272648</v>
          </cell>
          <cell r="H1863">
            <v>10567.387975272648</v>
          </cell>
          <cell r="I1863">
            <v>10567.387975272648</v>
          </cell>
          <cell r="J1863">
            <v>10567.387975272648</v>
          </cell>
          <cell r="K1863">
            <v>10567.387975272648</v>
          </cell>
          <cell r="L1863">
            <v>10795.913941304349</v>
          </cell>
          <cell r="M1863">
            <v>10244.781761956523</v>
          </cell>
          <cell r="N1863">
            <v>9725.6248380434772</v>
          </cell>
          <cell r="O1863">
            <v>9290.2232852484467</v>
          </cell>
          <cell r="P1863">
            <v>8869.6482166666647</v>
          </cell>
          <cell r="Q1863">
            <v>8869.6482166666647</v>
          </cell>
          <cell r="R1863">
            <v>7242.5686982905972</v>
          </cell>
          <cell r="S1863">
            <v>11620.722803846154</v>
          </cell>
          <cell r="T1863">
            <v>11088.458452331002</v>
          </cell>
          <cell r="U1863">
            <v>10544.487987179487</v>
          </cell>
          <cell r="V1863">
            <v>10544.487987179487</v>
          </cell>
          <cell r="W1863">
            <v>9830.6971064102581</v>
          </cell>
          <cell r="X1863">
            <v>9451.2751397435914</v>
          </cell>
          <cell r="Y1863">
            <v>9033.1668189102566</v>
          </cell>
          <cell r="Z1863">
            <v>8384.0847355769238</v>
          </cell>
          <cell r="AA1863">
            <v>8169.56</v>
          </cell>
          <cell r="AB1863">
            <v>8169.56</v>
          </cell>
          <cell r="AC1863">
            <v>8169.56</v>
          </cell>
        </row>
        <row r="1864">
          <cell r="A1864" t="str">
            <v>Oil Co-Brand ex Shell - Agency Fees</v>
          </cell>
          <cell r="B1864">
            <v>19650.91</v>
          </cell>
          <cell r="C1864">
            <v>19650.91</v>
          </cell>
          <cell r="D1864">
            <v>0</v>
          </cell>
          <cell r="F1864" t="str">
            <v>Agency Fees</v>
          </cell>
          <cell r="G1864">
            <v>9501.9302170552965</v>
          </cell>
          <cell r="H1864">
            <v>9501.9302170552965</v>
          </cell>
          <cell r="I1864">
            <v>9501.9302170552965</v>
          </cell>
          <cell r="J1864">
            <v>9501.9302170552965</v>
          </cell>
          <cell r="K1864">
            <v>9501.9302170552965</v>
          </cell>
          <cell r="L1864">
            <v>9501.9302170552965</v>
          </cell>
          <cell r="M1864">
            <v>9501.9302170552965</v>
          </cell>
          <cell r="N1864">
            <v>9980.1050656060997</v>
          </cell>
          <cell r="O1864">
            <v>9980.1050656060997</v>
          </cell>
          <cell r="P1864">
            <v>9980.1050656060997</v>
          </cell>
          <cell r="Q1864">
            <v>9980.1050656060997</v>
          </cell>
          <cell r="R1864">
            <v>9980.1050656060997</v>
          </cell>
          <cell r="S1864">
            <v>9980.1050656060997</v>
          </cell>
          <cell r="T1864">
            <v>9980.1050656060997</v>
          </cell>
          <cell r="U1864">
            <v>9980.1050656060997</v>
          </cell>
          <cell r="V1864">
            <v>9980.1050656060997</v>
          </cell>
          <cell r="W1864">
            <v>9980.1050656060997</v>
          </cell>
          <cell r="X1864">
            <v>9980.1050656060997</v>
          </cell>
          <cell r="Y1864">
            <v>9980.1050656060997</v>
          </cell>
          <cell r="Z1864">
            <v>9980.1050656060997</v>
          </cell>
          <cell r="AA1864">
            <v>19650.91</v>
          </cell>
          <cell r="AB1864">
            <v>19650.91</v>
          </cell>
          <cell r="AC1864">
            <v>19650.91</v>
          </cell>
        </row>
        <row r="1865">
          <cell r="A1865" t="str">
            <v>Oil Co-Brand ex Shell - Total Collections recoveries</v>
          </cell>
          <cell r="B1865">
            <v>-83755.390000000014</v>
          </cell>
          <cell r="C1865">
            <v>-83755.390000000014</v>
          </cell>
          <cell r="D1865">
            <v>0</v>
          </cell>
          <cell r="F1865" t="str">
            <v>Total Collections recoveries</v>
          </cell>
          <cell r="G1865">
            <v>-46514.96</v>
          </cell>
          <cell r="H1865">
            <v>-46514.96</v>
          </cell>
          <cell r="I1865">
            <v>-46514.96</v>
          </cell>
          <cell r="J1865">
            <v>-46514.96</v>
          </cell>
          <cell r="K1865">
            <v>-46514.96</v>
          </cell>
          <cell r="L1865">
            <v>-46514.96</v>
          </cell>
          <cell r="M1865">
            <v>-46514.96</v>
          </cell>
          <cell r="N1865">
            <v>-46514.96</v>
          </cell>
          <cell r="O1865">
            <v>-46514.96</v>
          </cell>
          <cell r="P1865">
            <v>-46514.96</v>
          </cell>
          <cell r="Q1865">
            <v>-46514.96</v>
          </cell>
          <cell r="R1865">
            <v>-46514.96</v>
          </cell>
          <cell r="S1865">
            <v>-46514.96</v>
          </cell>
          <cell r="T1865">
            <v>-46514.96</v>
          </cell>
          <cell r="U1865">
            <v>-46514.96</v>
          </cell>
          <cell r="V1865">
            <v>-46514.96</v>
          </cell>
          <cell r="W1865">
            <v>-46514.96</v>
          </cell>
          <cell r="X1865">
            <v>-46514.96</v>
          </cell>
          <cell r="Y1865">
            <v>-46514.96</v>
          </cell>
          <cell r="Z1865">
            <v>-46514.96</v>
          </cell>
          <cell r="AA1865">
            <v>-83755.390000000014</v>
          </cell>
          <cell r="AB1865">
            <v>-83755.390000000014</v>
          </cell>
          <cell r="AC1865">
            <v>-83755.390000000014</v>
          </cell>
        </row>
        <row r="1866">
          <cell r="A1866" t="str">
            <v>Oil Co-Brand ex Shell - Written Off Asset Sales</v>
          </cell>
          <cell r="B1866">
            <v>0</v>
          </cell>
          <cell r="C1866">
            <v>0</v>
          </cell>
          <cell r="D1866">
            <v>0</v>
          </cell>
          <cell r="F1866" t="str">
            <v>Written Off Asset Sales</v>
          </cell>
          <cell r="G1866">
            <v>-3422.5921229266628</v>
          </cell>
          <cell r="H1866">
            <v>-3422.5921229266628</v>
          </cell>
          <cell r="I1866">
            <v>-3422.5921229266628</v>
          </cell>
          <cell r="J1866">
            <v>-3422.5921229266628</v>
          </cell>
          <cell r="K1866">
            <v>-3422.5921229266628</v>
          </cell>
          <cell r="L1866">
            <v>-3422.5921229266628</v>
          </cell>
          <cell r="M1866">
            <v>-3422.5921229266628</v>
          </cell>
          <cell r="N1866">
            <v>-3422.5921229266628</v>
          </cell>
          <cell r="O1866">
            <v>-3422.5921229266628</v>
          </cell>
          <cell r="P1866">
            <v>-3422.5921229266628</v>
          </cell>
          <cell r="Q1866">
            <v>-3422.5921229266628</v>
          </cell>
          <cell r="R1866">
            <v>-3422.5921229266628</v>
          </cell>
          <cell r="S1866">
            <v>-3422.5921229266628</v>
          </cell>
          <cell r="T1866">
            <v>-3422.5921229266628</v>
          </cell>
          <cell r="U1866">
            <v>-3422.5921229266628</v>
          </cell>
          <cell r="V1866">
            <v>-3422.5921229266628</v>
          </cell>
          <cell r="W1866">
            <v>-24.369013349999999</v>
          </cell>
          <cell r="X1866">
            <v>-24.369013349999999</v>
          </cell>
          <cell r="Y1866">
            <v>-24.369013349999999</v>
          </cell>
          <cell r="Z1866">
            <v>-24.369013349999999</v>
          </cell>
          <cell r="AA1866">
            <v>0</v>
          </cell>
          <cell r="AB1866">
            <v>0</v>
          </cell>
          <cell r="AC1866">
            <v>0</v>
          </cell>
        </row>
        <row r="1867">
          <cell r="A1867" t="str">
            <v>Oil Co-Brand ex Shell - Sales Tax</v>
          </cell>
          <cell r="B1867">
            <v>0</v>
          </cell>
          <cell r="C1867">
            <v>0</v>
          </cell>
          <cell r="D1867">
            <v>0</v>
          </cell>
          <cell r="F1867" t="str">
            <v>Sales Tax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0</v>
          </cell>
        </row>
        <row r="1868">
          <cell r="A1868" t="str">
            <v>Oil Co-Brand ex Shell - Loss Share</v>
          </cell>
          <cell r="B1868">
            <v>0</v>
          </cell>
          <cell r="C1868">
            <v>0</v>
          </cell>
          <cell r="D1868">
            <v>0</v>
          </cell>
          <cell r="F1868" t="str">
            <v>Loss Share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</row>
        <row r="1869">
          <cell r="A1869" t="str">
            <v>Oil Co-Brand ex Shell - NCL Task</v>
          </cell>
          <cell r="B1869">
            <v>0</v>
          </cell>
          <cell r="C1869">
            <v>0</v>
          </cell>
          <cell r="D1869">
            <v>0</v>
          </cell>
          <cell r="F1869" t="str">
            <v>NCL Task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0</v>
          </cell>
        </row>
        <row r="1870">
          <cell r="A1870" t="str">
            <v>Oil Co-Brand ex Shell - Misc1</v>
          </cell>
          <cell r="B1870">
            <v>0</v>
          </cell>
          <cell r="C1870">
            <v>0</v>
          </cell>
          <cell r="D1870">
            <v>0</v>
          </cell>
          <cell r="F1870" t="str">
            <v>Misc1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0</v>
          </cell>
        </row>
        <row r="1871">
          <cell r="A1871" t="str">
            <v>Oil Co-Brand ex Shell - Misc2</v>
          </cell>
          <cell r="B1871">
            <v>0</v>
          </cell>
          <cell r="C1871">
            <v>0</v>
          </cell>
          <cell r="D1871">
            <v>0</v>
          </cell>
          <cell r="F1871" t="str">
            <v>Misc2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0</v>
          </cell>
        </row>
        <row r="1872">
          <cell r="A1872" t="str">
            <v>Oil Co-Brand ex Shell - Misc3</v>
          </cell>
          <cell r="B1872">
            <v>0</v>
          </cell>
          <cell r="C1872">
            <v>0</v>
          </cell>
          <cell r="D1872">
            <v>0</v>
          </cell>
          <cell r="F1872" t="str">
            <v>Misc3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0</v>
          </cell>
          <cell r="AB1872">
            <v>0</v>
          </cell>
          <cell r="AC1872">
            <v>0</v>
          </cell>
        </row>
        <row r="1873">
          <cell r="A1873" t="str">
            <v>Oil Co-Brand ex Shell - Total Adjustments &amp; Refunds</v>
          </cell>
          <cell r="B1873">
            <v>-59932.01999999999</v>
          </cell>
          <cell r="C1873">
            <v>-59932.01999999999</v>
          </cell>
          <cell r="D1873">
            <v>0</v>
          </cell>
          <cell r="F1873" t="str">
            <v>Total Adjustments &amp; Refunds</v>
          </cell>
          <cell r="G1873">
            <v>-58146.88949036946</v>
          </cell>
          <cell r="H1873">
            <v>-58146.88949036946</v>
          </cell>
          <cell r="I1873">
            <v>-58146.88949036946</v>
          </cell>
          <cell r="J1873">
            <v>-58146.88949036946</v>
          </cell>
          <cell r="K1873">
            <v>-58146.88949036946</v>
          </cell>
          <cell r="L1873">
            <v>-57598.536641410807</v>
          </cell>
          <cell r="M1873">
            <v>-57708.226938391512</v>
          </cell>
          <cell r="N1873">
            <v>-57992.791412686951</v>
          </cell>
          <cell r="O1873">
            <v>-57932.34485424561</v>
          </cell>
          <cell r="P1873">
            <v>-57781.157585007481</v>
          </cell>
          <cell r="Q1873">
            <v>-57781.157585007481</v>
          </cell>
          <cell r="R1873">
            <v>-58261.720105075336</v>
          </cell>
          <cell r="S1873">
            <v>-58502.023393490002</v>
          </cell>
          <cell r="T1873">
            <v>-58666.17607041412</v>
          </cell>
          <cell r="U1873">
            <v>-57650.704346732316</v>
          </cell>
          <cell r="V1873">
            <v>-57650.704346732316</v>
          </cell>
          <cell r="W1873">
            <v>-56452.062081965429</v>
          </cell>
          <cell r="X1873">
            <v>-56268.315353212551</v>
          </cell>
          <cell r="Y1873">
            <v>-54866.564252291515</v>
          </cell>
          <cell r="Z1873">
            <v>-55224.312646999395</v>
          </cell>
          <cell r="AA1873">
            <v>-68654.640000000101</v>
          </cell>
          <cell r="AB1873">
            <v>-59932.01999999999</v>
          </cell>
          <cell r="AC1873">
            <v>-59932.01999999999</v>
          </cell>
        </row>
        <row r="1874">
          <cell r="A1874" t="str">
            <v>Oil Co-Brand ex Shell - Impaired Asset Reserve</v>
          </cell>
          <cell r="B1874">
            <v>0</v>
          </cell>
          <cell r="C1874">
            <v>0</v>
          </cell>
          <cell r="D1874">
            <v>0</v>
          </cell>
          <cell r="F1874" t="str">
            <v>Impaired Asset Reserve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</row>
        <row r="1875">
          <cell r="A1875" t="str">
            <v>Oil Co-Brand ex Shell - Total Net Credit Loss</v>
          </cell>
          <cell r="B1875">
            <v>321176.40999999992</v>
          </cell>
          <cell r="C1875">
            <v>321176.40999999992</v>
          </cell>
          <cell r="D1875">
            <v>0</v>
          </cell>
          <cell r="F1875" t="str">
            <v>Total Net Credit Loss</v>
          </cell>
          <cell r="G1875">
            <v>381895.10911692493</v>
          </cell>
          <cell r="H1875">
            <v>381895.10911692493</v>
          </cell>
          <cell r="I1875">
            <v>381895.10911692493</v>
          </cell>
          <cell r="J1875">
            <v>381895.10911692493</v>
          </cell>
          <cell r="K1875">
            <v>381895.10911692493</v>
          </cell>
          <cell r="L1875">
            <v>378240.51073639566</v>
          </cell>
          <cell r="M1875">
            <v>378466.14312314079</v>
          </cell>
          <cell r="N1875">
            <v>380440.28550715075</v>
          </cell>
          <cell r="O1875">
            <v>379576.83565808967</v>
          </cell>
          <cell r="P1875">
            <v>378085.63796543732</v>
          </cell>
          <cell r="Q1875">
            <v>378085.63796543732</v>
          </cell>
          <cell r="R1875">
            <v>379861.63007377763</v>
          </cell>
          <cell r="S1875">
            <v>385941.47598520911</v>
          </cell>
          <cell r="T1875">
            <v>386571.64793274424</v>
          </cell>
          <cell r="U1875">
            <v>378836.68177757045</v>
          </cell>
          <cell r="V1875">
            <v>378836.68177757045</v>
          </cell>
          <cell r="W1875">
            <v>373033.00827304868</v>
          </cell>
          <cell r="X1875">
            <v>371352.39602830424</v>
          </cell>
          <cell r="Y1875">
            <v>361007.88021612278</v>
          </cell>
          <cell r="Z1875">
            <v>362892.16967279586</v>
          </cell>
          <cell r="AA1875">
            <v>321176.40999999992</v>
          </cell>
          <cell r="AB1875">
            <v>321176.40999999992</v>
          </cell>
          <cell r="AC1875">
            <v>321176.40999999992</v>
          </cell>
          <cell r="AD1875">
            <v>0</v>
          </cell>
          <cell r="AE1875">
            <v>0</v>
          </cell>
        </row>
        <row r="1876">
          <cell r="A1876" t="str">
            <v>Oil Co-Brand ex Shell - Total Net Credit Loss - Sum</v>
          </cell>
          <cell r="B1876">
            <v>321176.40999999992</v>
          </cell>
          <cell r="C1876">
            <v>321176.40999999992</v>
          </cell>
          <cell r="D1876">
            <v>0</v>
          </cell>
          <cell r="F1876" t="str">
            <v>Total Net Credit Loss - Sum</v>
          </cell>
          <cell r="G1876">
            <v>381895.10911692493</v>
          </cell>
          <cell r="H1876">
            <v>381895.10911692493</v>
          </cell>
          <cell r="I1876">
            <v>381895.10911692493</v>
          </cell>
          <cell r="J1876">
            <v>381895.10911692493</v>
          </cell>
          <cell r="K1876">
            <v>381895.10911692493</v>
          </cell>
          <cell r="L1876">
            <v>378240.51073639566</v>
          </cell>
          <cell r="M1876">
            <v>378466.14312314079</v>
          </cell>
          <cell r="N1876">
            <v>380440.28550715075</v>
          </cell>
          <cell r="O1876">
            <v>379576.83565808967</v>
          </cell>
          <cell r="P1876">
            <v>378085.63796543732</v>
          </cell>
          <cell r="Q1876">
            <v>378085.63796543732</v>
          </cell>
          <cell r="R1876">
            <v>379861.63007377763</v>
          </cell>
          <cell r="S1876">
            <v>385941.47598520911</v>
          </cell>
          <cell r="T1876">
            <v>386571.64793274424</v>
          </cell>
          <cell r="U1876">
            <v>378836.68177757045</v>
          </cell>
          <cell r="V1876">
            <v>378836.68177757045</v>
          </cell>
          <cell r="W1876">
            <v>373033.00827304868</v>
          </cell>
          <cell r="X1876">
            <v>371352.39602830424</v>
          </cell>
          <cell r="Y1876">
            <v>361007.88021612278</v>
          </cell>
          <cell r="Z1876">
            <v>362892.16967279586</v>
          </cell>
          <cell r="AA1876">
            <v>321176.40999999992</v>
          </cell>
          <cell r="AB1876">
            <v>321176.40999999992</v>
          </cell>
          <cell r="AC1876">
            <v>321176.40999999992</v>
          </cell>
          <cell r="AD1876">
            <v>0</v>
          </cell>
          <cell r="AE1876">
            <v>0</v>
          </cell>
        </row>
        <row r="1877">
          <cell r="A1877" t="str">
            <v>Oil Co-Brand ex Shell - Total Net Credit Loss - Check</v>
          </cell>
          <cell r="B1877">
            <v>0</v>
          </cell>
          <cell r="C1877">
            <v>0</v>
          </cell>
          <cell r="D1877">
            <v>0</v>
          </cell>
          <cell r="F1877" t="str">
            <v>Total Net Credit Loss - Check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</row>
        <row r="1878">
          <cell r="A1878" t="str">
            <v>Oil Co-Brand ex Shell - Credit Loss (pre Adj. &amp; Ref)</v>
          </cell>
          <cell r="B1878">
            <v>381108.42999999993</v>
          </cell>
          <cell r="C1878">
            <v>381108.42999999993</v>
          </cell>
          <cell r="D1878">
            <v>0</v>
          </cell>
          <cell r="F1878" t="str">
            <v>Credit Loss (pre Adj. &amp; Ref)</v>
          </cell>
          <cell r="G1878">
            <v>440041.9986072944</v>
          </cell>
          <cell r="H1878">
            <v>440041.9986072944</v>
          </cell>
          <cell r="I1878">
            <v>440041.9986072944</v>
          </cell>
          <cell r="J1878">
            <v>440041.9986072944</v>
          </cell>
          <cell r="K1878">
            <v>440041.9986072944</v>
          </cell>
          <cell r="L1878">
            <v>435839.04737780645</v>
          </cell>
          <cell r="M1878">
            <v>436174.3700615323</v>
          </cell>
          <cell r="N1878">
            <v>438433.07691983768</v>
          </cell>
          <cell r="O1878">
            <v>437509.18051233527</v>
          </cell>
          <cell r="P1878">
            <v>435866.7955504448</v>
          </cell>
          <cell r="Q1878">
            <v>435866.7955504448</v>
          </cell>
          <cell r="R1878">
            <v>438123.35017885297</v>
          </cell>
          <cell r="S1878">
            <v>444443.49937869911</v>
          </cell>
          <cell r="T1878">
            <v>445237.82400315837</v>
          </cell>
          <cell r="U1878">
            <v>436487.38612430275</v>
          </cell>
          <cell r="V1878">
            <v>436487.38612430275</v>
          </cell>
          <cell r="W1878">
            <v>429485.07035501412</v>
          </cell>
          <cell r="X1878">
            <v>427620.71138151677</v>
          </cell>
          <cell r="Y1878">
            <v>415874.44446841429</v>
          </cell>
          <cell r="Z1878">
            <v>418116.48231979524</v>
          </cell>
          <cell r="AA1878">
            <v>389831.05000000005</v>
          </cell>
          <cell r="AB1878">
            <v>381108.42999999993</v>
          </cell>
          <cell r="AC1878">
            <v>381108.42999999993</v>
          </cell>
          <cell r="AD1878">
            <v>0</v>
          </cell>
          <cell r="AE1878">
            <v>0</v>
          </cell>
        </row>
        <row r="1879">
          <cell r="A1879" t="str">
            <v>Oil Co-Brand ex Shell - Gross Charge-Offs</v>
          </cell>
          <cell r="B1879">
            <v>445212.91</v>
          </cell>
          <cell r="C1879">
            <v>445212.91</v>
          </cell>
          <cell r="D1879">
            <v>0</v>
          </cell>
          <cell r="F1879" t="str">
            <v>Gross Charge-Offs</v>
          </cell>
          <cell r="G1879">
            <v>480477.62051316578</v>
          </cell>
          <cell r="H1879">
            <v>480477.62051316578</v>
          </cell>
          <cell r="I1879">
            <v>480477.62051316578</v>
          </cell>
          <cell r="J1879">
            <v>480477.62051316578</v>
          </cell>
          <cell r="K1879">
            <v>480477.62051316578</v>
          </cell>
          <cell r="L1879">
            <v>476274.66928367782</v>
          </cell>
          <cell r="M1879">
            <v>476609.99196740368</v>
          </cell>
          <cell r="N1879">
            <v>478390.52397715824</v>
          </cell>
          <cell r="O1879">
            <v>477466.62756965583</v>
          </cell>
          <cell r="P1879">
            <v>475824.24260776537</v>
          </cell>
          <cell r="Q1879">
            <v>475824.24260776537</v>
          </cell>
          <cell r="R1879">
            <v>478080.79723617353</v>
          </cell>
          <cell r="S1879">
            <v>484400.94643601967</v>
          </cell>
          <cell r="T1879">
            <v>485195.27106047893</v>
          </cell>
          <cell r="U1879">
            <v>476444.83318162331</v>
          </cell>
          <cell r="V1879">
            <v>476444.83318162331</v>
          </cell>
          <cell r="W1879">
            <v>466044.294302758</v>
          </cell>
          <cell r="X1879">
            <v>464179.93532926065</v>
          </cell>
          <cell r="Y1879">
            <v>452433.66841615818</v>
          </cell>
          <cell r="Z1879">
            <v>454675.70626753912</v>
          </cell>
          <cell r="AA1879">
            <v>453935.53000000009</v>
          </cell>
          <cell r="AB1879">
            <v>445212.91</v>
          </cell>
          <cell r="AC1879">
            <v>445212.91</v>
          </cell>
          <cell r="AD1879">
            <v>0</v>
          </cell>
          <cell r="AE1879">
            <v>0</v>
          </cell>
        </row>
        <row r="1880">
          <cell r="A1880" t="str">
            <v>Oil Co-Brand ex Shell - SBWO &amp; Other Adj</v>
          </cell>
          <cell r="B1880">
            <v>-553.06000000011136</v>
          </cell>
          <cell r="C1880">
            <v>-553.06000000011136</v>
          </cell>
          <cell r="D1880">
            <v>0</v>
          </cell>
          <cell r="F1880" t="str">
            <v>SBWO &amp; Other Adj</v>
          </cell>
          <cell r="G1880">
            <v>10567.387975272648</v>
          </cell>
          <cell r="H1880">
            <v>10567.387975272648</v>
          </cell>
          <cell r="I1880">
            <v>10567.387975272648</v>
          </cell>
          <cell r="J1880">
            <v>10567.387975272648</v>
          </cell>
          <cell r="K1880">
            <v>10567.387975272648</v>
          </cell>
          <cell r="L1880">
            <v>10795.913941304349</v>
          </cell>
          <cell r="M1880">
            <v>10244.781761956523</v>
          </cell>
          <cell r="N1880">
            <v>9725.6248380434772</v>
          </cell>
          <cell r="O1880">
            <v>9290.2232852484467</v>
          </cell>
          <cell r="P1880">
            <v>8869.6482166666647</v>
          </cell>
          <cell r="Q1880">
            <v>8869.6482166666647</v>
          </cell>
          <cell r="R1880">
            <v>7242.5686982905972</v>
          </cell>
          <cell r="S1880">
            <v>11620.722803846154</v>
          </cell>
          <cell r="T1880">
            <v>11088.458452331002</v>
          </cell>
          <cell r="U1880">
            <v>10544.487987179487</v>
          </cell>
          <cell r="V1880">
            <v>10544.487987179487</v>
          </cell>
          <cell r="W1880">
            <v>9830.6971064102581</v>
          </cell>
          <cell r="X1880">
            <v>9451.2751397435914</v>
          </cell>
          <cell r="Y1880">
            <v>9033.1668189102566</v>
          </cell>
          <cell r="Z1880">
            <v>8384.0847355769238</v>
          </cell>
          <cell r="AA1880">
            <v>8169.56</v>
          </cell>
          <cell r="AB1880">
            <v>-553.06000000011136</v>
          </cell>
          <cell r="AC1880">
            <v>-553.06000000011136</v>
          </cell>
          <cell r="AD1880">
            <v>0</v>
          </cell>
          <cell r="AE1880">
            <v>0</v>
          </cell>
        </row>
        <row r="1881">
          <cell r="A1881" t="str">
            <v>Oil Co-Brand ex Shell - Total Recoveries &amp; Other</v>
          </cell>
          <cell r="B1881">
            <v>-64104.48000000001</v>
          </cell>
          <cell r="C1881">
            <v>-64104.48000000001</v>
          </cell>
          <cell r="D1881">
            <v>0</v>
          </cell>
          <cell r="F1881" t="str">
            <v>Total Recoveries &amp; Other</v>
          </cell>
          <cell r="G1881">
            <v>-40435.621905871361</v>
          </cell>
          <cell r="H1881">
            <v>-40435.621905871361</v>
          </cell>
          <cell r="I1881">
            <v>-40435.621905871361</v>
          </cell>
          <cell r="J1881">
            <v>-40435.621905871361</v>
          </cell>
          <cell r="K1881">
            <v>-40435.621905871361</v>
          </cell>
          <cell r="L1881">
            <v>-40435.621905871361</v>
          </cell>
          <cell r="M1881">
            <v>-40435.621905871361</v>
          </cell>
          <cell r="N1881">
            <v>-39957.447057320562</v>
          </cell>
          <cell r="O1881">
            <v>-39957.447057320562</v>
          </cell>
          <cell r="P1881">
            <v>-39957.447057320562</v>
          </cell>
          <cell r="Q1881">
            <v>-39957.447057320562</v>
          </cell>
          <cell r="R1881">
            <v>-39957.447057320562</v>
          </cell>
          <cell r="S1881">
            <v>-39957.447057320562</v>
          </cell>
          <cell r="T1881">
            <v>-39957.447057320562</v>
          </cell>
          <cell r="U1881">
            <v>-39957.447057320562</v>
          </cell>
          <cell r="V1881">
            <v>-39957.447057320562</v>
          </cell>
          <cell r="W1881">
            <v>-36559.2239477439</v>
          </cell>
          <cell r="X1881">
            <v>-36559.2239477439</v>
          </cell>
          <cell r="Y1881">
            <v>-36559.2239477439</v>
          </cell>
          <cell r="Z1881">
            <v>-36559.2239477439</v>
          </cell>
          <cell r="AA1881">
            <v>-64104.48000000001</v>
          </cell>
          <cell r="AB1881">
            <v>-64104.48000000001</v>
          </cell>
          <cell r="AC1881">
            <v>-64104.48000000001</v>
          </cell>
          <cell r="AD1881">
            <v>0</v>
          </cell>
          <cell r="AE1881">
            <v>0</v>
          </cell>
        </row>
        <row r="1882">
          <cell r="A1882" t="str">
            <v>Oil Co-Brand ex Shell - Net Recoveries</v>
          </cell>
          <cell r="B1882">
            <v>-64104.48000000001</v>
          </cell>
          <cell r="C1882">
            <v>-64104.48000000001</v>
          </cell>
          <cell r="D1882">
            <v>0</v>
          </cell>
          <cell r="F1882" t="str">
            <v>Net Recoveries</v>
          </cell>
          <cell r="G1882">
            <v>-37013.029782944701</v>
          </cell>
          <cell r="H1882">
            <v>-37013.029782944701</v>
          </cell>
          <cell r="I1882">
            <v>-37013.029782944701</v>
          </cell>
          <cell r="J1882">
            <v>-37013.029782944701</v>
          </cell>
          <cell r="K1882">
            <v>-37013.029782944701</v>
          </cell>
          <cell r="L1882">
            <v>-37013.029782944701</v>
          </cell>
          <cell r="M1882">
            <v>-37013.029782944701</v>
          </cell>
          <cell r="N1882">
            <v>-36534.854934393901</v>
          </cell>
          <cell r="O1882">
            <v>-36534.854934393901</v>
          </cell>
          <cell r="P1882">
            <v>-36534.854934393901</v>
          </cell>
          <cell r="Q1882">
            <v>-36534.854934393901</v>
          </cell>
          <cell r="R1882">
            <v>-36534.854934393901</v>
          </cell>
          <cell r="S1882">
            <v>-36534.854934393901</v>
          </cell>
          <cell r="T1882">
            <v>-36534.854934393901</v>
          </cell>
          <cell r="U1882">
            <v>-36534.854934393901</v>
          </cell>
          <cell r="V1882">
            <v>-36534.854934393901</v>
          </cell>
          <cell r="W1882">
            <v>-36534.854934393901</v>
          </cell>
          <cell r="X1882">
            <v>-36534.854934393901</v>
          </cell>
          <cell r="Y1882">
            <v>-36534.854934393901</v>
          </cell>
          <cell r="Z1882">
            <v>-36534.854934393901</v>
          </cell>
          <cell r="AA1882">
            <v>-64104.48000000001</v>
          </cell>
          <cell r="AB1882">
            <v>-64104.48000000001</v>
          </cell>
          <cell r="AC1882">
            <v>-64104.48000000001</v>
          </cell>
          <cell r="AD1882">
            <v>0</v>
          </cell>
          <cell r="AE1882">
            <v>0</v>
          </cell>
        </row>
        <row r="1883">
          <cell r="A1883" t="str">
            <v>Oil Co-Brand ex Shell - Sales Tax/Loss Share/Other/IAR</v>
          </cell>
          <cell r="B1883">
            <v>0</v>
          </cell>
          <cell r="C1883">
            <v>0</v>
          </cell>
          <cell r="D1883">
            <v>0</v>
          </cell>
          <cell r="F1883" t="str">
            <v>Sales Tax/Loss Share/Other/IAR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</row>
        <row r="1884">
          <cell r="A1884" t="str">
            <v>Oil Co-Brand ex Shell - Total Adjustments &amp; Refunds %</v>
          </cell>
          <cell r="B1884">
            <v>0.13444727510267321</v>
          </cell>
          <cell r="C1884">
            <v>0.13444727510267321</v>
          </cell>
          <cell r="D1884">
            <v>0</v>
          </cell>
          <cell r="F1884" t="str">
            <v>Total Adjustments &amp; Refunds %</v>
          </cell>
          <cell r="G1884">
            <v>0.12374041990175336</v>
          </cell>
          <cell r="H1884">
            <v>0.12374041990175336</v>
          </cell>
          <cell r="I1884">
            <v>0.12374041990175336</v>
          </cell>
          <cell r="J1884">
            <v>0.12374041990175336</v>
          </cell>
          <cell r="K1884">
            <v>0.12374041990175336</v>
          </cell>
          <cell r="L1884">
            <v>0.12374041990175336</v>
          </cell>
          <cell r="M1884">
            <v>0.12374041990175338</v>
          </cell>
          <cell r="N1884">
            <v>0.12374041990175337</v>
          </cell>
          <cell r="O1884">
            <v>0.12374041990175336</v>
          </cell>
          <cell r="P1884">
            <v>0.12374041990175336</v>
          </cell>
          <cell r="Q1884">
            <v>0.12374041990175336</v>
          </cell>
          <cell r="R1884">
            <v>0.12374041990175334</v>
          </cell>
          <cell r="S1884">
            <v>0.12374041990175336</v>
          </cell>
          <cell r="T1884">
            <v>0.12374041990175337</v>
          </cell>
          <cell r="U1884">
            <v>0.12374041990175336</v>
          </cell>
          <cell r="V1884">
            <v>0.12374041990175336</v>
          </cell>
          <cell r="W1884">
            <v>0.12374041990175334</v>
          </cell>
          <cell r="X1884">
            <v>0.12374041990175334</v>
          </cell>
          <cell r="Y1884">
            <v>0.12374041990175336</v>
          </cell>
          <cell r="Z1884">
            <v>0.12374041990175337</v>
          </cell>
          <cell r="AA1884">
            <v>0.15401498683266487</v>
          </cell>
          <cell r="AB1884">
            <v>0.13444727510267321</v>
          </cell>
          <cell r="AC1884">
            <v>0.13444727510267321</v>
          </cell>
          <cell r="AD1884">
            <v>0</v>
          </cell>
          <cell r="AE1884">
            <v>0</v>
          </cell>
        </row>
        <row r="1885">
          <cell r="A1885" t="str">
            <v>Oil Co-Brand ex Shell - Bucket 0 to 1 %</v>
          </cell>
          <cell r="F1885" t="str">
            <v>Bucket 0 to 1 %</v>
          </cell>
        </row>
        <row r="1886">
          <cell r="A1886" t="str">
            <v>Oil Co-Brand ex Shell - Bucket 1 to 2 %</v>
          </cell>
          <cell r="F1886" t="str">
            <v>Bucket 1 to 2 %</v>
          </cell>
        </row>
        <row r="1887">
          <cell r="A1887" t="str">
            <v>Oil Co-Brand ex Shell - Bucket 2 to 3 %</v>
          </cell>
          <cell r="F1887" t="str">
            <v>Bucket 2 to 3 %</v>
          </cell>
        </row>
        <row r="1888">
          <cell r="A1888" t="str">
            <v>Oil Co-Brand ex Shell - Bucket 3 to 4 %</v>
          </cell>
          <cell r="F1888" t="str">
            <v>Bucket 3 to 4 %</v>
          </cell>
        </row>
        <row r="1889">
          <cell r="A1889" t="str">
            <v>Oil Co-Brand ex Shell - Bucket 4 to 5 %</v>
          </cell>
          <cell r="F1889" t="str">
            <v>Bucket 4 to 5 %</v>
          </cell>
        </row>
        <row r="1890">
          <cell r="A1890" t="str">
            <v>Oil Co-Brand ex Shell - Bucket 5 to 6 %</v>
          </cell>
          <cell r="F1890" t="str">
            <v>Bucket 5 to 6 %</v>
          </cell>
        </row>
        <row r="1891">
          <cell r="A1891" t="str">
            <v>Oil Co-Brand ex Shell - Bucket 6 to CWO %</v>
          </cell>
          <cell r="F1891" t="str">
            <v>Bucket 6 to CWO %</v>
          </cell>
        </row>
        <row r="1892">
          <cell r="A1892" t="str">
            <v>Oil Co-Brand ex Shell - Bucket 0 to Bucket 2 % L2</v>
          </cell>
          <cell r="F1892" t="str">
            <v>Bucket 0 to Bucket 2 % L2</v>
          </cell>
        </row>
        <row r="1893">
          <cell r="A1893" t="str">
            <v>Oil Co-Brand ex Shell - Bucket 2 to Bucket 4 % L2</v>
          </cell>
          <cell r="F1893" t="str">
            <v>Bucket 2 to Bucket 4 % L2</v>
          </cell>
        </row>
        <row r="1894">
          <cell r="A1894" t="str">
            <v>Oil Co-Brand ex Shell - Bucket 4 to CWO % L3</v>
          </cell>
          <cell r="F1894" t="str">
            <v>Bucket 4 to CWO % L3</v>
          </cell>
        </row>
        <row r="1895">
          <cell r="A1895" t="str">
            <v>Oil Co-Brand ex Shell - Bucket 0 to CWO % L7</v>
          </cell>
          <cell r="F1895" t="str">
            <v>Bucket 0 to CWO % L7</v>
          </cell>
        </row>
        <row r="1897">
          <cell r="A1897" t="str">
            <v>CitiHoldings Sales - Finance - Risk ANR</v>
          </cell>
          <cell r="E1897" t="str">
            <v>CitiHoldings Sales - Finance</v>
          </cell>
          <cell r="F1897" t="str">
            <v>Risk ANR</v>
          </cell>
        </row>
        <row r="1898">
          <cell r="A1898" t="str">
            <v>CitiHoldings Sales - Finance - Bucket 0 delinquency $</v>
          </cell>
          <cell r="F1898" t="str">
            <v>Bucket 0 delinquency $</v>
          </cell>
        </row>
        <row r="1899">
          <cell r="A1899" t="str">
            <v>CitiHoldings Sales - Finance - Bucket 1 delinquency $</v>
          </cell>
          <cell r="F1899" t="str">
            <v>Bucket 1 delinquency $</v>
          </cell>
        </row>
        <row r="1900">
          <cell r="A1900" t="str">
            <v>CitiHoldings Sales - Finance - Bucket 2 delinquency $</v>
          </cell>
          <cell r="F1900" t="str">
            <v>Bucket 2 delinquency $</v>
          </cell>
        </row>
        <row r="1901">
          <cell r="A1901" t="str">
            <v>CitiHoldings Sales - Finance - Bucket 3 delinquency $</v>
          </cell>
          <cell r="F1901" t="str">
            <v>Bucket 3 delinquency $</v>
          </cell>
        </row>
        <row r="1902">
          <cell r="A1902" t="str">
            <v>CitiHoldings Sales - Finance - Bucket 4 delinquency $</v>
          </cell>
          <cell r="F1902" t="str">
            <v>Bucket 4 delinquency $</v>
          </cell>
        </row>
        <row r="1903">
          <cell r="A1903" t="str">
            <v>CitiHoldings Sales - Finance - Bucket 5 delinquency $</v>
          </cell>
          <cell r="F1903" t="str">
            <v>Bucket 5 delinquency $</v>
          </cell>
        </row>
        <row r="1904">
          <cell r="A1904" t="str">
            <v>CitiHoldings Sales - Finance - Bucket 6 delinquency $</v>
          </cell>
          <cell r="F1904" t="str">
            <v>Bucket 6 delinquency $</v>
          </cell>
        </row>
        <row r="1905">
          <cell r="A1905" t="str">
            <v>CitiHoldings Sales - Finance - Contractual charge-offs</v>
          </cell>
          <cell r="B1905">
            <v>56596.720000000008</v>
          </cell>
          <cell r="C1905">
            <v>56596.720000000008</v>
          </cell>
          <cell r="D1905">
            <v>0</v>
          </cell>
          <cell r="F1905" t="str">
            <v>Contractual charge-offs</v>
          </cell>
          <cell r="G1905">
            <v>48066.499851196226</v>
          </cell>
          <cell r="H1905">
            <v>48066.499851196226</v>
          </cell>
          <cell r="I1905">
            <v>48066.499851196226</v>
          </cell>
          <cell r="J1905">
            <v>48066.499851196226</v>
          </cell>
          <cell r="K1905">
            <v>48066.499851196226</v>
          </cell>
          <cell r="L1905">
            <v>48066.499851196226</v>
          </cell>
          <cell r="M1905">
            <v>48066.499851196226</v>
          </cell>
          <cell r="N1905">
            <v>56133.647137981956</v>
          </cell>
          <cell r="O1905">
            <v>56133.647137981956</v>
          </cell>
          <cell r="P1905">
            <v>56762.903852250689</v>
          </cell>
          <cell r="Q1905">
            <v>56762.903852250689</v>
          </cell>
          <cell r="R1905">
            <v>56939.551893284668</v>
          </cell>
          <cell r="S1905">
            <v>57116.199934318647</v>
          </cell>
          <cell r="T1905">
            <v>57116.199934318654</v>
          </cell>
          <cell r="U1905">
            <v>57116.199934318654</v>
          </cell>
          <cell r="V1905">
            <v>57116.199934318654</v>
          </cell>
          <cell r="W1905">
            <v>57384.466101918122</v>
          </cell>
          <cell r="X1905">
            <v>57559.241125578796</v>
          </cell>
          <cell r="Y1905">
            <v>57908.791172900106</v>
          </cell>
          <cell r="Z1905">
            <v>58269.781818556483</v>
          </cell>
          <cell r="AA1905">
            <v>56596.72</v>
          </cell>
          <cell r="AB1905">
            <v>56596.720000000008</v>
          </cell>
          <cell r="AC1905">
            <v>56596.720000000008</v>
          </cell>
          <cell r="AD1905">
            <v>0</v>
          </cell>
          <cell r="AE1905">
            <v>0</v>
          </cell>
        </row>
        <row r="1906">
          <cell r="A1906" t="str">
            <v>CitiHoldings Sales - Finance - Gross Bankruptcy charge-offs</v>
          </cell>
          <cell r="B1906">
            <v>3677.55</v>
          </cell>
          <cell r="C1906">
            <v>3677.55</v>
          </cell>
          <cell r="D1906">
            <v>0</v>
          </cell>
          <cell r="F1906" t="str">
            <v>Gross Bankruptcy charge-offs</v>
          </cell>
          <cell r="G1906">
            <v>9320.2767542546462</v>
          </cell>
          <cell r="H1906">
            <v>9320.2767542546462</v>
          </cell>
          <cell r="I1906">
            <v>9320.2767542546462</v>
          </cell>
          <cell r="J1906">
            <v>9320.2767542546462</v>
          </cell>
          <cell r="K1906">
            <v>9320.2767542546462</v>
          </cell>
          <cell r="L1906">
            <v>9320.2767542546462</v>
          </cell>
          <cell r="M1906">
            <v>9320.2767542546462</v>
          </cell>
          <cell r="N1906">
            <v>9320.2767542546462</v>
          </cell>
          <cell r="O1906">
            <v>9320.2767542546462</v>
          </cell>
          <cell r="P1906">
            <v>8344.0609000000004</v>
          </cell>
          <cell r="Q1906">
            <v>8344.0609000000004</v>
          </cell>
          <cell r="R1906">
            <v>6762.3435999999992</v>
          </cell>
          <cell r="S1906">
            <v>6602.6031999999996</v>
          </cell>
          <cell r="T1906">
            <v>5798.7556000000004</v>
          </cell>
          <cell r="U1906">
            <v>5798.7556000000004</v>
          </cell>
          <cell r="V1906">
            <v>5798.7556000000004</v>
          </cell>
          <cell r="W1906">
            <v>5340.7564000000002</v>
          </cell>
          <cell r="X1906">
            <v>4907.5860249999987</v>
          </cell>
          <cell r="Y1906">
            <v>4327.0816500000001</v>
          </cell>
          <cell r="Z1906">
            <v>3787.8765000000003</v>
          </cell>
          <cell r="AA1906">
            <v>3677.5499999999997</v>
          </cell>
          <cell r="AB1906">
            <v>3677.55</v>
          </cell>
          <cell r="AC1906">
            <v>3677.55</v>
          </cell>
          <cell r="AD1906">
            <v>0</v>
          </cell>
          <cell r="AE1906">
            <v>0</v>
          </cell>
        </row>
        <row r="1907">
          <cell r="A1907" t="str">
            <v>CitiHoldings Sales - Finance - Total Gross Accelerated charge-offs</v>
          </cell>
          <cell r="B1907">
            <v>1516.47</v>
          </cell>
          <cell r="C1907">
            <v>1516.47</v>
          </cell>
          <cell r="D1907">
            <v>0</v>
          </cell>
          <cell r="F1907" t="str">
            <v>Total Gross Accelerated charge-offs</v>
          </cell>
          <cell r="G1907">
            <v>6068.33</v>
          </cell>
          <cell r="H1907">
            <v>6068.33</v>
          </cell>
          <cell r="I1907">
            <v>6068.33</v>
          </cell>
          <cell r="J1907">
            <v>6068.33</v>
          </cell>
          <cell r="K1907">
            <v>6068.33</v>
          </cell>
          <cell r="L1907">
            <v>6068.33</v>
          </cell>
          <cell r="M1907">
            <v>6068.33</v>
          </cell>
          <cell r="N1907">
            <v>6068.33</v>
          </cell>
          <cell r="O1907">
            <v>6068.33</v>
          </cell>
          <cell r="P1907">
            <v>6068.33</v>
          </cell>
          <cell r="Q1907">
            <v>6068.33</v>
          </cell>
          <cell r="R1907">
            <v>6068.33</v>
          </cell>
          <cell r="S1907">
            <v>6068.33</v>
          </cell>
          <cell r="T1907">
            <v>6068.33</v>
          </cell>
          <cell r="U1907">
            <v>6068.33</v>
          </cell>
          <cell r="V1907">
            <v>6068.33</v>
          </cell>
          <cell r="W1907">
            <v>6068.33</v>
          </cell>
          <cell r="X1907">
            <v>6068.33</v>
          </cell>
          <cell r="Y1907">
            <v>6068.33</v>
          </cell>
          <cell r="Z1907">
            <v>6068.33</v>
          </cell>
          <cell r="AA1907">
            <v>6068.33</v>
          </cell>
          <cell r="AB1907">
            <v>1516.47</v>
          </cell>
          <cell r="AC1907">
            <v>1516.47</v>
          </cell>
          <cell r="AD1907">
            <v>0</v>
          </cell>
          <cell r="AE1907">
            <v>0</v>
          </cell>
        </row>
        <row r="1908">
          <cell r="A1908" t="str">
            <v>CitiHoldings Sales - Finance - NCL Adjustment</v>
          </cell>
          <cell r="B1908">
            <v>-1844.3500000000095</v>
          </cell>
          <cell r="C1908">
            <v>-1325.6300000000083</v>
          </cell>
          <cell r="D1908">
            <v>518.72000000000116</v>
          </cell>
          <cell r="F1908" t="str">
            <v>NCL Adjustment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-1325.6300000000083</v>
          </cell>
          <cell r="AC1908">
            <v>-1844.3500000000095</v>
          </cell>
          <cell r="AD1908">
            <v>0</v>
          </cell>
          <cell r="AE1908">
            <v>0</v>
          </cell>
        </row>
        <row r="1909">
          <cell r="A1909" t="str">
            <v>CitiHoldings Sales - Finance - Small Balance Charge-offs</v>
          </cell>
          <cell r="B1909">
            <v>1619.97</v>
          </cell>
          <cell r="C1909">
            <v>1619.97</v>
          </cell>
          <cell r="D1909">
            <v>0</v>
          </cell>
          <cell r="F1909" t="str">
            <v>Small Balance Charge-offs</v>
          </cell>
          <cell r="G1909">
            <v>129.52333333333334</v>
          </cell>
          <cell r="H1909">
            <v>129.52333333333334</v>
          </cell>
          <cell r="I1909">
            <v>129.52333333333334</v>
          </cell>
          <cell r="J1909">
            <v>129.52333333333334</v>
          </cell>
          <cell r="K1909">
            <v>129.52333333333334</v>
          </cell>
          <cell r="L1909">
            <v>129.52333333333334</v>
          </cell>
          <cell r="M1909">
            <v>129.52333333333334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2030.3624</v>
          </cell>
          <cell r="T1909">
            <v>2046.5621000000001</v>
          </cell>
          <cell r="U1909">
            <v>2046.5621000000001</v>
          </cell>
          <cell r="V1909">
            <v>2046.5621000000001</v>
          </cell>
          <cell r="W1909">
            <v>1700.9685000000002</v>
          </cell>
          <cell r="X1909">
            <v>1680.7188750000003</v>
          </cell>
          <cell r="Y1909">
            <v>1660.4692499999999</v>
          </cell>
          <cell r="Z1909">
            <v>1640.2196249999997</v>
          </cell>
          <cell r="AA1909">
            <v>1619.97</v>
          </cell>
          <cell r="AB1909">
            <v>1619.97</v>
          </cell>
          <cell r="AC1909">
            <v>1619.97</v>
          </cell>
          <cell r="AD1909">
            <v>0</v>
          </cell>
          <cell r="AE1909">
            <v>0</v>
          </cell>
        </row>
        <row r="1910">
          <cell r="A1910" t="str">
            <v>CitiHoldings Sales - Finance - Agency Fees</v>
          </cell>
          <cell r="B1910">
            <v>0</v>
          </cell>
          <cell r="C1910">
            <v>0</v>
          </cell>
          <cell r="D1910">
            <v>0</v>
          </cell>
          <cell r="F1910" t="str">
            <v>Agency Fees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</row>
        <row r="1911">
          <cell r="A1911" t="str">
            <v>CitiHoldings Sales - Finance - Total Collections recoveries</v>
          </cell>
          <cell r="B1911">
            <v>-129137.85</v>
          </cell>
          <cell r="C1911">
            <v>-114508.55</v>
          </cell>
          <cell r="D1911">
            <v>14629.300000000003</v>
          </cell>
          <cell r="F1911" t="str">
            <v>Total Collections recoveries</v>
          </cell>
          <cell r="G1911">
            <v>-142132.77000000002</v>
          </cell>
          <cell r="H1911">
            <v>-142132.77000000002</v>
          </cell>
          <cell r="I1911">
            <v>-142132.77000000002</v>
          </cell>
          <cell r="J1911">
            <v>-142132.77000000002</v>
          </cell>
          <cell r="K1911">
            <v>-142132.77000000002</v>
          </cell>
          <cell r="L1911">
            <v>-142132.77000000002</v>
          </cell>
          <cell r="M1911">
            <v>-142132.77000000002</v>
          </cell>
          <cell r="N1911">
            <v>-138132.05000000002</v>
          </cell>
          <cell r="O1911">
            <v>-138132.05000000002</v>
          </cell>
          <cell r="P1911">
            <v>-138132.05000000002</v>
          </cell>
          <cell r="Q1911">
            <v>-138132.05000000002</v>
          </cell>
          <cell r="R1911">
            <v>-138132.05000000002</v>
          </cell>
          <cell r="S1911">
            <v>-138132.05000000002</v>
          </cell>
          <cell r="T1911">
            <v>-138132.05000000002</v>
          </cell>
          <cell r="U1911">
            <v>-138132.05000000002</v>
          </cell>
          <cell r="V1911">
            <v>-138132.05000000002</v>
          </cell>
          <cell r="W1911">
            <v>-138132.05000000002</v>
          </cell>
          <cell r="X1911">
            <v>-138132.05000000002</v>
          </cell>
          <cell r="Y1911">
            <v>-138132.05000000002</v>
          </cell>
          <cell r="Z1911">
            <v>-138132.05000000002</v>
          </cell>
          <cell r="AA1911">
            <v>-113989.83</v>
          </cell>
          <cell r="AB1911">
            <v>-114508.55</v>
          </cell>
          <cell r="AC1911">
            <v>-129137.85</v>
          </cell>
          <cell r="AD1911">
            <v>0</v>
          </cell>
          <cell r="AE1911">
            <v>0</v>
          </cell>
        </row>
        <row r="1912">
          <cell r="A1912" t="str">
            <v>CitiHoldings Sales - Finance - Written Off Asset Sales</v>
          </cell>
          <cell r="B1912">
            <v>0</v>
          </cell>
          <cell r="C1912">
            <v>0</v>
          </cell>
          <cell r="D1912">
            <v>0</v>
          </cell>
          <cell r="F1912" t="str">
            <v>Written Off Asset Sales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-518.71999999999991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</row>
        <row r="1913">
          <cell r="A1913" t="str">
            <v>CitiHoldings Sales - Finance - Sales Tax</v>
          </cell>
          <cell r="B1913">
            <v>0</v>
          </cell>
          <cell r="C1913">
            <v>0</v>
          </cell>
          <cell r="D1913">
            <v>0</v>
          </cell>
          <cell r="F1913" t="str">
            <v>Sales Tax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0</v>
          </cell>
          <cell r="AD1913">
            <v>0</v>
          </cell>
          <cell r="AE1913">
            <v>0</v>
          </cell>
        </row>
        <row r="1914">
          <cell r="A1914" t="str">
            <v>CitiHoldings Sales - Finance - Loss Share</v>
          </cell>
          <cell r="B1914">
            <v>0</v>
          </cell>
          <cell r="C1914">
            <v>0</v>
          </cell>
          <cell r="D1914">
            <v>0</v>
          </cell>
          <cell r="F1914" t="str">
            <v>Loss Share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</row>
        <row r="1915">
          <cell r="A1915" t="str">
            <v>CitiHoldings Sales - Finance - NCL Task</v>
          </cell>
          <cell r="B1915">
            <v>0</v>
          </cell>
          <cell r="C1915">
            <v>0</v>
          </cell>
          <cell r="D1915">
            <v>0</v>
          </cell>
          <cell r="F1915" t="str">
            <v>NCL Task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</row>
        <row r="1916">
          <cell r="A1916" t="str">
            <v>CitiHoldings Sales - Finance - Misc1</v>
          </cell>
          <cell r="B1916">
            <v>0</v>
          </cell>
          <cell r="C1916">
            <v>0</v>
          </cell>
          <cell r="D1916">
            <v>0</v>
          </cell>
          <cell r="F1916" t="str">
            <v>Misc1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</row>
        <row r="1917">
          <cell r="A1917" t="str">
            <v>CitiHoldings Sales - Finance - Misc2</v>
          </cell>
          <cell r="B1917">
            <v>0</v>
          </cell>
          <cell r="C1917">
            <v>0</v>
          </cell>
          <cell r="D1917">
            <v>0</v>
          </cell>
          <cell r="F1917" t="str">
            <v>Misc2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</row>
        <row r="1918">
          <cell r="A1918" t="str">
            <v>CitiHoldings Sales - Finance - Misc3</v>
          </cell>
          <cell r="B1918">
            <v>0</v>
          </cell>
          <cell r="C1918">
            <v>0</v>
          </cell>
          <cell r="D1918">
            <v>0</v>
          </cell>
          <cell r="F1918" t="str">
            <v>Misc3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</row>
        <row r="1919">
          <cell r="A1919" t="str">
            <v>CitiHoldings Sales - Finance - Total Adjustments &amp; Refunds</v>
          </cell>
          <cell r="B1919">
            <v>-11949.18</v>
          </cell>
          <cell r="C1919">
            <v>-11949.18</v>
          </cell>
          <cell r="D1919">
            <v>0</v>
          </cell>
          <cell r="F1919" t="str">
            <v>Total Adjustments &amp; Refunds</v>
          </cell>
          <cell r="G1919">
            <v>-30390.726100414533</v>
          </cell>
          <cell r="H1919">
            <v>-30390.726100414533</v>
          </cell>
          <cell r="I1919">
            <v>-30390.726100414533</v>
          </cell>
          <cell r="J1919">
            <v>-30390.726100414533</v>
          </cell>
          <cell r="K1919">
            <v>-30390.726100414533</v>
          </cell>
          <cell r="L1919">
            <v>-30390.726100414533</v>
          </cell>
          <cell r="M1919">
            <v>-30390.726100414533</v>
          </cell>
          <cell r="N1919">
            <v>-30849.735322331904</v>
          </cell>
          <cell r="O1919">
            <v>-30849.735322331904</v>
          </cell>
          <cell r="P1919">
            <v>-30736.245110160824</v>
          </cell>
          <cell r="Q1919">
            <v>-30736.245110160824</v>
          </cell>
          <cell r="R1919">
            <v>-30148.602975604219</v>
          </cell>
          <cell r="S1919">
            <v>-30165.326253085754</v>
          </cell>
          <cell r="T1919">
            <v>-29823.676760755843</v>
          </cell>
          <cell r="U1919">
            <v>-29823.676760755843</v>
          </cell>
          <cell r="V1919">
            <v>-29823.676760755843</v>
          </cell>
          <cell r="W1919">
            <v>-29757.520549546458</v>
          </cell>
          <cell r="X1919">
            <v>-29657.134046451516</v>
          </cell>
          <cell r="Y1919">
            <v>-29577.846571111219</v>
          </cell>
          <cell r="Z1919">
            <v>-29521.59213448329</v>
          </cell>
          <cell r="AA1919">
            <v>-28923.531350000005</v>
          </cell>
          <cell r="AB1919">
            <v>-11949.18</v>
          </cell>
          <cell r="AC1919">
            <v>-11949.18</v>
          </cell>
          <cell r="AD1919">
            <v>0</v>
          </cell>
          <cell r="AE1919">
            <v>0</v>
          </cell>
        </row>
        <row r="1920">
          <cell r="A1920" t="str">
            <v>CitiHoldings Sales - Finance - Impaired Asset Reserve</v>
          </cell>
          <cell r="B1920">
            <v>0</v>
          </cell>
          <cell r="C1920">
            <v>0</v>
          </cell>
          <cell r="D1920">
            <v>0</v>
          </cell>
          <cell r="F1920" t="str">
            <v>Impaired Asset Reserve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</row>
        <row r="1921">
          <cell r="A1921" t="str">
            <v>CitiHoldings Sales - Finance - Total Net Credit Loss</v>
          </cell>
          <cell r="B1921">
            <v>-79520.670000000013</v>
          </cell>
          <cell r="C1921">
            <v>-64372.65</v>
          </cell>
          <cell r="D1921">
            <v>15148.020000000011</v>
          </cell>
          <cell r="F1921" t="str">
            <v>Total Net Credit Loss</v>
          </cell>
          <cell r="G1921">
            <v>-108938.86616163036</v>
          </cell>
          <cell r="H1921">
            <v>-108938.86616163036</v>
          </cell>
          <cell r="I1921">
            <v>-108938.86616163036</v>
          </cell>
          <cell r="J1921">
            <v>-108938.86616163036</v>
          </cell>
          <cell r="K1921">
            <v>-108938.86616163036</v>
          </cell>
          <cell r="L1921">
            <v>-108938.86616163036</v>
          </cell>
          <cell r="M1921">
            <v>-108938.86616163036</v>
          </cell>
          <cell r="N1921">
            <v>-97459.531430095303</v>
          </cell>
          <cell r="O1921">
            <v>-97459.531430095303</v>
          </cell>
          <cell r="P1921">
            <v>-97693.000357910147</v>
          </cell>
          <cell r="Q1921">
            <v>-97693.000357910147</v>
          </cell>
          <cell r="R1921">
            <v>-98510.427482319559</v>
          </cell>
          <cell r="S1921">
            <v>-96479.880718767134</v>
          </cell>
          <cell r="T1921">
            <v>-96925.879126437198</v>
          </cell>
          <cell r="U1921">
            <v>-96925.879126437198</v>
          </cell>
          <cell r="V1921">
            <v>-96925.879126437198</v>
          </cell>
          <cell r="W1921">
            <v>-97395.049547628354</v>
          </cell>
          <cell r="X1921">
            <v>-97573.308020872733</v>
          </cell>
          <cell r="Y1921">
            <v>-97745.224498211115</v>
          </cell>
          <cell r="Z1921">
            <v>-97887.434190926841</v>
          </cell>
          <cell r="AA1921">
            <v>-75469.511350000001</v>
          </cell>
          <cell r="AB1921">
            <v>-64372.65</v>
          </cell>
          <cell r="AC1921">
            <v>-79520.670000000013</v>
          </cell>
          <cell r="AD1921">
            <v>0</v>
          </cell>
          <cell r="AE1921">
            <v>0</v>
          </cell>
        </row>
        <row r="1922">
          <cell r="A1922" t="str">
            <v>CitiHoldings Sales - Finance - Total Net Credit Loss - Sum</v>
          </cell>
          <cell r="B1922">
            <v>-79520.670000000013</v>
          </cell>
          <cell r="C1922">
            <v>-64372.65</v>
          </cell>
          <cell r="D1922">
            <v>15148.020000000011</v>
          </cell>
          <cell r="F1922" t="str">
            <v>Total Net Credit Loss - Sum</v>
          </cell>
          <cell r="G1922">
            <v>-108938.86616163034</v>
          </cell>
          <cell r="H1922">
            <v>-108938.86616163034</v>
          </cell>
          <cell r="I1922">
            <v>-108938.86616163034</v>
          </cell>
          <cell r="J1922">
            <v>-108938.86616163034</v>
          </cell>
          <cell r="K1922">
            <v>-108938.86616163034</v>
          </cell>
          <cell r="L1922">
            <v>-108938.86616163034</v>
          </cell>
          <cell r="M1922">
            <v>-108938.86616163034</v>
          </cell>
          <cell r="N1922">
            <v>-97459.531430095318</v>
          </cell>
          <cell r="O1922">
            <v>-97459.531430095318</v>
          </cell>
          <cell r="P1922">
            <v>-97693.000357910147</v>
          </cell>
          <cell r="Q1922">
            <v>-97693.000357910147</v>
          </cell>
          <cell r="R1922">
            <v>-98510.427482319559</v>
          </cell>
          <cell r="S1922">
            <v>-96479.880718767119</v>
          </cell>
          <cell r="T1922">
            <v>-96925.879126437212</v>
          </cell>
          <cell r="U1922">
            <v>-96925.879126437212</v>
          </cell>
          <cell r="V1922">
            <v>-96925.879126437212</v>
          </cell>
          <cell r="W1922">
            <v>-97395.049547628354</v>
          </cell>
          <cell r="X1922">
            <v>-97573.308020872733</v>
          </cell>
          <cell r="Y1922">
            <v>-97745.224498211144</v>
          </cell>
          <cell r="Z1922">
            <v>-97887.434190926826</v>
          </cell>
          <cell r="AA1922">
            <v>-75469.511350000001</v>
          </cell>
          <cell r="AB1922">
            <v>-64372.65</v>
          </cell>
          <cell r="AC1922">
            <v>-79520.670000000013</v>
          </cell>
          <cell r="AD1922">
            <v>0</v>
          </cell>
          <cell r="AE1922">
            <v>0</v>
          </cell>
        </row>
        <row r="1923">
          <cell r="A1923" t="str">
            <v>CitiHoldings Sales - Finance - Total Net Credit Loss - Check</v>
          </cell>
          <cell r="B1923">
            <v>0</v>
          </cell>
          <cell r="C1923">
            <v>0</v>
          </cell>
          <cell r="D1923">
            <v>0</v>
          </cell>
          <cell r="F1923" t="str">
            <v>Total Net Credit Loss - Check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</row>
        <row r="1924">
          <cell r="A1924" t="str">
            <v>CitiHoldings Sales - Finance - Credit Loss (pre Adj. &amp; Ref)</v>
          </cell>
          <cell r="B1924">
            <v>-67571.490000000005</v>
          </cell>
          <cell r="C1924">
            <v>-52423.47</v>
          </cell>
          <cell r="D1924">
            <v>15148.020000000004</v>
          </cell>
          <cell r="F1924" t="str">
            <v>Credit Loss (pre Adj. &amp; Ref)</v>
          </cell>
          <cell r="G1924">
            <v>-78548.140061215818</v>
          </cell>
          <cell r="H1924">
            <v>-78548.140061215818</v>
          </cell>
          <cell r="I1924">
            <v>-78548.140061215818</v>
          </cell>
          <cell r="J1924">
            <v>-78548.140061215818</v>
          </cell>
          <cell r="K1924">
            <v>-78548.140061215818</v>
          </cell>
          <cell r="L1924">
            <v>-78548.140061215818</v>
          </cell>
          <cell r="M1924">
            <v>-78548.140061215818</v>
          </cell>
          <cell r="N1924">
            <v>-66609.79610776341</v>
          </cell>
          <cell r="O1924">
            <v>-66609.79610776341</v>
          </cell>
          <cell r="P1924">
            <v>-66956.75524774933</v>
          </cell>
          <cell r="Q1924">
            <v>-66956.75524774933</v>
          </cell>
          <cell r="R1924">
            <v>-68361.824506715348</v>
          </cell>
          <cell r="S1924">
            <v>-66314.554465681373</v>
          </cell>
          <cell r="T1924">
            <v>-67102.202365681369</v>
          </cell>
          <cell r="U1924">
            <v>-67102.202365681369</v>
          </cell>
          <cell r="V1924">
            <v>-67102.202365681369</v>
          </cell>
          <cell r="W1924">
            <v>-67637.528998081892</v>
          </cell>
          <cell r="X1924">
            <v>-67916.173974421225</v>
          </cell>
          <cell r="Y1924">
            <v>-68167.377927099922</v>
          </cell>
          <cell r="Z1924">
            <v>-68365.842056443536</v>
          </cell>
          <cell r="AA1924">
            <v>-46545.979999999996</v>
          </cell>
          <cell r="AB1924">
            <v>-52423.47</v>
          </cell>
          <cell r="AC1924">
            <v>-67571.490000000005</v>
          </cell>
          <cell r="AD1924">
            <v>0</v>
          </cell>
          <cell r="AE1924">
            <v>0</v>
          </cell>
        </row>
        <row r="1925">
          <cell r="A1925" t="str">
            <v>CitiHoldings Sales - Finance - Gross Charge-Offs</v>
          </cell>
          <cell r="B1925">
            <v>61566.36</v>
          </cell>
          <cell r="C1925">
            <v>62085.08</v>
          </cell>
          <cell r="D1925">
            <v>518.72000000000116</v>
          </cell>
          <cell r="F1925" t="str">
            <v>Gross Charge-Offs</v>
          </cell>
          <cell r="G1925">
            <v>63584.629938784201</v>
          </cell>
          <cell r="H1925">
            <v>63584.629938784201</v>
          </cell>
          <cell r="I1925">
            <v>63584.629938784201</v>
          </cell>
          <cell r="J1925">
            <v>63584.629938784201</v>
          </cell>
          <cell r="K1925">
            <v>63584.629938784201</v>
          </cell>
          <cell r="L1925">
            <v>63584.629938784201</v>
          </cell>
          <cell r="M1925">
            <v>63584.629938784201</v>
          </cell>
          <cell r="N1925">
            <v>71522.253892236607</v>
          </cell>
          <cell r="O1925">
            <v>71522.253892236607</v>
          </cell>
          <cell r="P1925">
            <v>71175.294752250687</v>
          </cell>
          <cell r="Q1925">
            <v>71175.294752250687</v>
          </cell>
          <cell r="R1925">
            <v>69770.22549328467</v>
          </cell>
          <cell r="S1925">
            <v>71817.495534318645</v>
          </cell>
          <cell r="T1925">
            <v>71029.847634318648</v>
          </cell>
          <cell r="U1925">
            <v>71029.847634318648</v>
          </cell>
          <cell r="V1925">
            <v>71029.847634318648</v>
          </cell>
          <cell r="W1925">
            <v>70494.521001918125</v>
          </cell>
          <cell r="X1925">
            <v>70215.876025578793</v>
          </cell>
          <cell r="Y1925">
            <v>69964.672072900095</v>
          </cell>
          <cell r="Z1925">
            <v>69766.207943556481</v>
          </cell>
          <cell r="AA1925">
            <v>67962.570000000007</v>
          </cell>
          <cell r="AB1925">
            <v>62085.08</v>
          </cell>
          <cell r="AC1925">
            <v>61566.36</v>
          </cell>
          <cell r="AD1925">
            <v>0</v>
          </cell>
          <cell r="AE1925">
            <v>0</v>
          </cell>
        </row>
        <row r="1926">
          <cell r="A1926" t="str">
            <v>CitiHoldings Sales - Finance - SBWO &amp; Other Adj</v>
          </cell>
          <cell r="B1926">
            <v>-224.38000000000943</v>
          </cell>
          <cell r="C1926">
            <v>294.33999999999173</v>
          </cell>
          <cell r="D1926">
            <v>518.72000000000116</v>
          </cell>
          <cell r="F1926" t="str">
            <v>SBWO &amp; Other Adj</v>
          </cell>
          <cell r="G1926">
            <v>129.52333333333334</v>
          </cell>
          <cell r="H1926">
            <v>129.52333333333334</v>
          </cell>
          <cell r="I1926">
            <v>129.52333333333334</v>
          </cell>
          <cell r="J1926">
            <v>129.52333333333334</v>
          </cell>
          <cell r="K1926">
            <v>129.52333333333334</v>
          </cell>
          <cell r="L1926">
            <v>129.52333333333334</v>
          </cell>
          <cell r="M1926">
            <v>129.52333333333334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2030.3624</v>
          </cell>
          <cell r="T1926">
            <v>2046.5621000000001</v>
          </cell>
          <cell r="U1926">
            <v>2046.5621000000001</v>
          </cell>
          <cell r="V1926">
            <v>2046.5621000000001</v>
          </cell>
          <cell r="W1926">
            <v>1700.9685000000002</v>
          </cell>
          <cell r="X1926">
            <v>1680.7188750000003</v>
          </cell>
          <cell r="Y1926">
            <v>1660.4692499999999</v>
          </cell>
          <cell r="Z1926">
            <v>1640.2196249999997</v>
          </cell>
          <cell r="AA1926">
            <v>1619.97</v>
          </cell>
          <cell r="AB1926">
            <v>294.33999999999173</v>
          </cell>
          <cell r="AC1926">
            <v>-224.38000000000943</v>
          </cell>
          <cell r="AD1926">
            <v>0</v>
          </cell>
          <cell r="AE1926">
            <v>0</v>
          </cell>
        </row>
        <row r="1927">
          <cell r="A1927" t="str">
            <v>CitiHoldings Sales - Finance - Total Recoveries &amp; Other</v>
          </cell>
          <cell r="B1927">
            <v>-129137.85</v>
          </cell>
          <cell r="C1927">
            <v>-114508.55</v>
          </cell>
          <cell r="D1927">
            <v>14629.300000000003</v>
          </cell>
          <cell r="F1927" t="str">
            <v>Total Recoveries &amp; Other</v>
          </cell>
          <cell r="G1927">
            <v>-142132.77000000002</v>
          </cell>
          <cell r="H1927">
            <v>-142132.77000000002</v>
          </cell>
          <cell r="I1927">
            <v>-142132.77000000002</v>
          </cell>
          <cell r="J1927">
            <v>-142132.77000000002</v>
          </cell>
          <cell r="K1927">
            <v>-142132.77000000002</v>
          </cell>
          <cell r="L1927">
            <v>-142132.77000000002</v>
          </cell>
          <cell r="M1927">
            <v>-142132.77000000002</v>
          </cell>
          <cell r="N1927">
            <v>-138132.05000000002</v>
          </cell>
          <cell r="O1927">
            <v>-138132.05000000002</v>
          </cell>
          <cell r="P1927">
            <v>-138132.05000000002</v>
          </cell>
          <cell r="Q1927">
            <v>-138132.05000000002</v>
          </cell>
          <cell r="R1927">
            <v>-138132.05000000002</v>
          </cell>
          <cell r="S1927">
            <v>-138132.05000000002</v>
          </cell>
          <cell r="T1927">
            <v>-138132.05000000002</v>
          </cell>
          <cell r="U1927">
            <v>-138132.05000000002</v>
          </cell>
          <cell r="V1927">
            <v>-138132.05000000002</v>
          </cell>
          <cell r="W1927">
            <v>-138132.05000000002</v>
          </cell>
          <cell r="X1927">
            <v>-138132.05000000002</v>
          </cell>
          <cell r="Y1927">
            <v>-138132.05000000002</v>
          </cell>
          <cell r="Z1927">
            <v>-138132.05000000002</v>
          </cell>
          <cell r="AA1927">
            <v>-114508.55</v>
          </cell>
          <cell r="AB1927">
            <v>-114508.55</v>
          </cell>
          <cell r="AC1927">
            <v>-129137.85</v>
          </cell>
          <cell r="AD1927">
            <v>0</v>
          </cell>
          <cell r="AE1927">
            <v>0</v>
          </cell>
        </row>
        <row r="1928">
          <cell r="A1928" t="str">
            <v>CitiHoldings Sales - Finance - Net Recoveries</v>
          </cell>
          <cell r="B1928">
            <v>-129137.85</v>
          </cell>
          <cell r="C1928">
            <v>-114508.55</v>
          </cell>
          <cell r="D1928">
            <v>14629.300000000003</v>
          </cell>
          <cell r="F1928" t="str">
            <v>Net Recoveries</v>
          </cell>
          <cell r="G1928">
            <v>-142132.77000000002</v>
          </cell>
          <cell r="H1928">
            <v>-142132.77000000002</v>
          </cell>
          <cell r="I1928">
            <v>-142132.77000000002</v>
          </cell>
          <cell r="J1928">
            <v>-142132.77000000002</v>
          </cell>
          <cell r="K1928">
            <v>-142132.77000000002</v>
          </cell>
          <cell r="L1928">
            <v>-142132.77000000002</v>
          </cell>
          <cell r="M1928">
            <v>-142132.77000000002</v>
          </cell>
          <cell r="N1928">
            <v>-138132.05000000002</v>
          </cell>
          <cell r="O1928">
            <v>-138132.05000000002</v>
          </cell>
          <cell r="P1928">
            <v>-138132.05000000002</v>
          </cell>
          <cell r="Q1928">
            <v>-138132.05000000002</v>
          </cell>
          <cell r="R1928">
            <v>-138132.05000000002</v>
          </cell>
          <cell r="S1928">
            <v>-138132.05000000002</v>
          </cell>
          <cell r="T1928">
            <v>-138132.05000000002</v>
          </cell>
          <cell r="U1928">
            <v>-138132.05000000002</v>
          </cell>
          <cell r="V1928">
            <v>-138132.05000000002</v>
          </cell>
          <cell r="W1928">
            <v>-138132.05000000002</v>
          </cell>
          <cell r="X1928">
            <v>-138132.05000000002</v>
          </cell>
          <cell r="Y1928">
            <v>-138132.05000000002</v>
          </cell>
          <cell r="Z1928">
            <v>-138132.05000000002</v>
          </cell>
          <cell r="AA1928">
            <v>-113989.83</v>
          </cell>
          <cell r="AB1928">
            <v>-114508.55</v>
          </cell>
          <cell r="AC1928">
            <v>-129137.85</v>
          </cell>
          <cell r="AD1928">
            <v>0</v>
          </cell>
          <cell r="AE1928">
            <v>0</v>
          </cell>
        </row>
        <row r="1929">
          <cell r="A1929" t="str">
            <v>CitiHoldings Sales - Finance - Sales Tax/Loss Share/Other/IAR</v>
          </cell>
          <cell r="B1929">
            <v>0</v>
          </cell>
          <cell r="C1929">
            <v>0</v>
          </cell>
          <cell r="D1929">
            <v>0</v>
          </cell>
          <cell r="F1929" t="str">
            <v>Sales Tax/Loss Share/Other/IAR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</row>
        <row r="1930">
          <cell r="A1930" t="str">
            <v>CitiHoldings Sales - Finance - Total Adjustments &amp; Refunds %</v>
          </cell>
          <cell r="B1930">
            <v>0.19338140310344232</v>
          </cell>
          <cell r="C1930">
            <v>0.19338140310344232</v>
          </cell>
          <cell r="D1930">
            <v>0</v>
          </cell>
          <cell r="F1930" t="str">
            <v>Total Adjustments &amp; Refunds %</v>
          </cell>
          <cell r="G1930">
            <v>0.47893270890516371</v>
          </cell>
          <cell r="H1930">
            <v>0.47893270890516371</v>
          </cell>
          <cell r="I1930">
            <v>0.47893270890516371</v>
          </cell>
          <cell r="J1930">
            <v>0.47893270890516371</v>
          </cell>
          <cell r="K1930">
            <v>0.47893270890516371</v>
          </cell>
          <cell r="L1930">
            <v>0.47893270890516371</v>
          </cell>
          <cell r="M1930">
            <v>0.47893270890516371</v>
          </cell>
          <cell r="N1930">
            <v>0.4313305809519587</v>
          </cell>
          <cell r="O1930">
            <v>0.4313305809519587</v>
          </cell>
          <cell r="P1930">
            <v>0.43183867684915894</v>
          </cell>
          <cell r="Q1930">
            <v>0.43183867684915894</v>
          </cell>
          <cell r="R1930">
            <v>0.43211273523124843</v>
          </cell>
          <cell r="S1930">
            <v>0.432247678021489</v>
          </cell>
          <cell r="T1930">
            <v>0.43233192692625222</v>
          </cell>
          <cell r="U1930">
            <v>0.43233192692625222</v>
          </cell>
          <cell r="V1930">
            <v>0.43233192692625222</v>
          </cell>
          <cell r="W1930">
            <v>0.432562638027986</v>
          </cell>
          <cell r="X1930">
            <v>0.43272876694937379</v>
          </cell>
          <cell r="Y1930">
            <v>0.43303113642656793</v>
          </cell>
          <cell r="Z1930">
            <v>0.43333818507616506</v>
          </cell>
          <cell r="AA1930">
            <v>0.43597223126618495</v>
          </cell>
          <cell r="AB1930">
            <v>0.19338140310344232</v>
          </cell>
          <cell r="AC1930">
            <v>0.19338140310344232</v>
          </cell>
          <cell r="AD1930">
            <v>0</v>
          </cell>
          <cell r="AE1930">
            <v>0</v>
          </cell>
        </row>
        <row r="1931">
          <cell r="A1931" t="str">
            <v>CitiHoldings Sales - Finance - Bucket 0 to 1 %</v>
          </cell>
          <cell r="F1931" t="str">
            <v>Bucket 0 to 1 %</v>
          </cell>
        </row>
        <row r="1932">
          <cell r="A1932" t="str">
            <v>CitiHoldings Sales - Finance - Bucket 1 to 2 %</v>
          </cell>
          <cell r="F1932" t="str">
            <v>Bucket 1 to 2 %</v>
          </cell>
        </row>
        <row r="1933">
          <cell r="A1933" t="str">
            <v>CitiHoldings Sales - Finance - Bucket 2 to 3 %</v>
          </cell>
          <cell r="F1933" t="str">
            <v>Bucket 2 to 3 %</v>
          </cell>
        </row>
        <row r="1934">
          <cell r="A1934" t="str">
            <v>CitiHoldings Sales - Finance - Bucket 3 to 4 %</v>
          </cell>
          <cell r="F1934" t="str">
            <v>Bucket 3 to 4 %</v>
          </cell>
        </row>
        <row r="1935">
          <cell r="A1935" t="str">
            <v>CitiHoldings Sales - Finance - Bucket 4 to 5 %</v>
          </cell>
          <cell r="F1935" t="str">
            <v>Bucket 4 to 5 %</v>
          </cell>
        </row>
        <row r="1936">
          <cell r="A1936" t="str">
            <v>CitiHoldings Sales - Finance - Bucket 5 to 6 %</v>
          </cell>
          <cell r="F1936" t="str">
            <v>Bucket 5 to 6 %</v>
          </cell>
        </row>
        <row r="1937">
          <cell r="A1937" t="str">
            <v>CitiHoldings Sales - Finance - Bucket 6 to CWO %</v>
          </cell>
          <cell r="F1937" t="str">
            <v>Bucket 6 to CWO %</v>
          </cell>
        </row>
        <row r="1938">
          <cell r="A1938" t="str">
            <v>CitiHoldings Sales - Finance - Bucket 0 to Bucket 2 % L2</v>
          </cell>
          <cell r="F1938" t="str">
            <v>Bucket 0 to Bucket 2 % L2</v>
          </cell>
        </row>
        <row r="1939">
          <cell r="A1939" t="str">
            <v>CitiHoldings Sales - Finance - Bucket 2 to Bucket 4 % L2</v>
          </cell>
          <cell r="F1939" t="str">
            <v>Bucket 2 to Bucket 4 % L2</v>
          </cell>
        </row>
        <row r="1940">
          <cell r="A1940" t="str">
            <v>CitiHoldings Sales - Finance - Bucket 4 to CWO % L3</v>
          </cell>
          <cell r="F1940" t="str">
            <v>Bucket 4 to CWO % L3</v>
          </cell>
        </row>
        <row r="1941">
          <cell r="A1941" t="str">
            <v>CitiHoldings Sales - Finance - Bucket 0 to CWO % L7</v>
          </cell>
          <cell r="F1941" t="str">
            <v>Bucket 0 to CWO % L7</v>
          </cell>
        </row>
        <row r="1943">
          <cell r="A1943" t="str">
            <v>Holdings Liquidating Excluding No Market - Risk ANR</v>
          </cell>
          <cell r="E1943" t="str">
            <v>Holdings Liquidating Excluding No Market</v>
          </cell>
          <cell r="F1943" t="str">
            <v>Risk ANR</v>
          </cell>
        </row>
        <row r="1944">
          <cell r="A1944" t="str">
            <v>Holdings Liquidating Excluding No Market - Bucket 0 delinquency $</v>
          </cell>
          <cell r="F1944" t="str">
            <v>Bucket 0 delinquency $</v>
          </cell>
        </row>
        <row r="1945">
          <cell r="A1945" t="str">
            <v>Holdings Liquidating Excluding No Market - Bucket 1 delinquency $</v>
          </cell>
          <cell r="F1945" t="str">
            <v>Bucket 1 delinquency $</v>
          </cell>
        </row>
        <row r="1946">
          <cell r="A1946" t="str">
            <v>Holdings Liquidating Excluding No Market - Bucket 2 delinquency $</v>
          </cell>
          <cell r="F1946" t="str">
            <v>Bucket 2 delinquency $</v>
          </cell>
        </row>
        <row r="1947">
          <cell r="A1947" t="str">
            <v>Holdings Liquidating Excluding No Market - Bucket 3 delinquency $</v>
          </cell>
          <cell r="F1947" t="str">
            <v>Bucket 3 delinquency $</v>
          </cell>
        </row>
        <row r="1948">
          <cell r="A1948" t="str">
            <v>Holdings Liquidating Excluding No Market - Bucket 4 delinquency $</v>
          </cell>
          <cell r="F1948" t="str">
            <v>Bucket 4 delinquency $</v>
          </cell>
        </row>
        <row r="1949">
          <cell r="A1949" t="str">
            <v>Holdings Liquidating Excluding No Market - Bucket 5 delinquency $</v>
          </cell>
          <cell r="F1949" t="str">
            <v>Bucket 5 delinquency $</v>
          </cell>
        </row>
        <row r="1950">
          <cell r="A1950" t="str">
            <v>Holdings Liquidating Excluding No Market - Bucket 6 delinquency $</v>
          </cell>
          <cell r="F1950" t="str">
            <v>Bucket 6 delinquency $</v>
          </cell>
        </row>
        <row r="1951">
          <cell r="A1951" t="str">
            <v>Holdings Liquidating Excluding No Market - Contractual charge-offs</v>
          </cell>
          <cell r="B1951">
            <v>522494.51</v>
          </cell>
          <cell r="C1951">
            <v>525774.85999999987</v>
          </cell>
          <cell r="D1951">
            <v>3280.3499999998603</v>
          </cell>
          <cell r="F1951" t="str">
            <v>Contractual charge-offs</v>
          </cell>
          <cell r="G1951">
            <v>508699.0286187309</v>
          </cell>
          <cell r="H1951">
            <v>508699.0286187309</v>
          </cell>
          <cell r="I1951">
            <v>508699.0286187309</v>
          </cell>
          <cell r="J1951">
            <v>508699.0286187309</v>
          </cell>
          <cell r="K1951">
            <v>508699.0286187309</v>
          </cell>
          <cell r="L1951">
            <v>508699.0286187309</v>
          </cell>
          <cell r="M1951">
            <v>508699.0286187309</v>
          </cell>
          <cell r="N1951">
            <v>516766.17590551666</v>
          </cell>
          <cell r="O1951">
            <v>516766.17590551666</v>
          </cell>
          <cell r="P1951">
            <v>507204.10859810974</v>
          </cell>
          <cell r="Q1951">
            <v>507204.10859810974</v>
          </cell>
          <cell r="R1951">
            <v>516120.69047460589</v>
          </cell>
          <cell r="S1951">
            <v>516297.33851563989</v>
          </cell>
          <cell r="T1951">
            <v>516297.33851563989</v>
          </cell>
          <cell r="U1951">
            <v>519745.48172567098</v>
          </cell>
          <cell r="V1951">
            <v>519745.48172567098</v>
          </cell>
          <cell r="W1951">
            <v>530124.83527837298</v>
          </cell>
          <cell r="X1951">
            <v>530299.61030203372</v>
          </cell>
          <cell r="Y1951">
            <v>532907.54745591409</v>
          </cell>
          <cell r="Z1951">
            <v>533380.21181457047</v>
          </cell>
          <cell r="AA1951">
            <v>535686.23412159679</v>
          </cell>
          <cell r="AB1951">
            <v>525774.85999999987</v>
          </cell>
          <cell r="AC1951">
            <v>522494.51</v>
          </cell>
          <cell r="AD1951">
            <v>0</v>
          </cell>
          <cell r="AE1951">
            <v>0</v>
          </cell>
        </row>
        <row r="1952">
          <cell r="A1952" t="str">
            <v>Holdings Liquidating Excluding No Market - Gross Bankruptcy charge-offs</v>
          </cell>
          <cell r="B1952">
            <v>68854.540000000008</v>
          </cell>
          <cell r="C1952">
            <v>68854.540000000008</v>
          </cell>
          <cell r="D1952">
            <v>0</v>
          </cell>
          <cell r="F1952" t="str">
            <v>Gross Bankruptcy charge-offs</v>
          </cell>
          <cell r="G1952">
            <v>114785.35095053542</v>
          </cell>
          <cell r="H1952">
            <v>114785.35095053542</v>
          </cell>
          <cell r="I1952">
            <v>114785.35095053542</v>
          </cell>
          <cell r="J1952">
            <v>114785.35095053542</v>
          </cell>
          <cell r="K1952">
            <v>114785.35095053542</v>
          </cell>
          <cell r="L1952">
            <v>105750.33264436631</v>
          </cell>
          <cell r="M1952">
            <v>107591.41191171866</v>
          </cell>
          <cell r="N1952">
            <v>106563.1722754084</v>
          </cell>
          <cell r="O1952">
            <v>108897.23095737796</v>
          </cell>
          <cell r="P1952">
            <v>110575.50871913241</v>
          </cell>
          <cell r="Q1952">
            <v>110575.50871913241</v>
          </cell>
          <cell r="R1952">
            <v>108993.79141913241</v>
          </cell>
          <cell r="S1952">
            <v>108834.05101913241</v>
          </cell>
          <cell r="T1952">
            <v>103917.20110046829</v>
          </cell>
          <cell r="U1952">
            <v>98727.417157615884</v>
          </cell>
          <cell r="V1952">
            <v>98727.417157615884</v>
          </cell>
          <cell r="W1952">
            <v>92246.542041915847</v>
          </cell>
          <cell r="X1952">
            <v>86253.476739924226</v>
          </cell>
          <cell r="Y1952">
            <v>82338.504680072438</v>
          </cell>
          <cell r="Z1952">
            <v>83179.260204232109</v>
          </cell>
          <cell r="AA1952">
            <v>77831.931914161527</v>
          </cell>
          <cell r="AB1952">
            <v>68854.540000000008</v>
          </cell>
          <cell r="AC1952">
            <v>68854.540000000008</v>
          </cell>
          <cell r="AD1952">
            <v>0</v>
          </cell>
          <cell r="AE1952">
            <v>0</v>
          </cell>
        </row>
        <row r="1953">
          <cell r="A1953" t="str">
            <v>Holdings Liquidating Excluding No Market - Total Gross Accelerated charge-offs</v>
          </cell>
          <cell r="B1953">
            <v>176238.97</v>
          </cell>
          <cell r="C1953">
            <v>176238.97</v>
          </cell>
          <cell r="D1953">
            <v>0</v>
          </cell>
          <cell r="F1953" t="str">
            <v>Total Gross Accelerated charge-offs</v>
          </cell>
          <cell r="G1953">
            <v>146145.53565633667</v>
          </cell>
          <cell r="H1953">
            <v>146145.53565633667</v>
          </cell>
          <cell r="I1953">
            <v>146145.53565633667</v>
          </cell>
          <cell r="J1953">
            <v>146145.53565633667</v>
          </cell>
          <cell r="K1953">
            <v>146145.53565633667</v>
          </cell>
          <cell r="L1953">
            <v>146145.53565633667</v>
          </cell>
          <cell r="M1953">
            <v>146145.53565633667</v>
          </cell>
          <cell r="N1953">
            <v>146145.53565633667</v>
          </cell>
          <cell r="O1953">
            <v>146145.53565633667</v>
          </cell>
          <cell r="P1953">
            <v>146145.53565633667</v>
          </cell>
          <cell r="Q1953">
            <v>146145.53565633667</v>
          </cell>
          <cell r="R1953">
            <v>146145.53565633667</v>
          </cell>
          <cell r="S1953">
            <v>146145.53565633667</v>
          </cell>
          <cell r="T1953">
            <v>166145.53565633667</v>
          </cell>
          <cell r="U1953">
            <v>166145.53565633667</v>
          </cell>
          <cell r="V1953">
            <v>166145.53565633667</v>
          </cell>
          <cell r="W1953">
            <v>166145.53565633667</v>
          </cell>
          <cell r="X1953">
            <v>166145.53565633667</v>
          </cell>
          <cell r="Y1953">
            <v>166145.53565633667</v>
          </cell>
          <cell r="Z1953">
            <v>166145.53565633667</v>
          </cell>
          <cell r="AA1953">
            <v>179729.20013999092</v>
          </cell>
          <cell r="AB1953">
            <v>176238.97</v>
          </cell>
          <cell r="AC1953">
            <v>176238.97</v>
          </cell>
          <cell r="AD1953">
            <v>0</v>
          </cell>
          <cell r="AE1953">
            <v>0</v>
          </cell>
        </row>
        <row r="1954">
          <cell r="A1954" t="str">
            <v>Holdings Liquidating Excluding No Market - NCL Adjustment</v>
          </cell>
          <cell r="B1954">
            <v>-91010.355999999854</v>
          </cell>
          <cell r="C1954">
            <v>-95052.385999999708</v>
          </cell>
          <cell r="D1954">
            <v>-4042.0299999998533</v>
          </cell>
          <cell r="F1954" t="str">
            <v>NCL Adjustment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-77333.75999999966</v>
          </cell>
          <cell r="AB1954">
            <v>-95052.385999999708</v>
          </cell>
          <cell r="AC1954">
            <v>-91010.355999999854</v>
          </cell>
          <cell r="AD1954">
            <v>0</v>
          </cell>
          <cell r="AE1954">
            <v>0</v>
          </cell>
        </row>
        <row r="1955">
          <cell r="A1955" t="str">
            <v>Holdings Liquidating Excluding No Market - Small Balance Charge-offs</v>
          </cell>
          <cell r="B1955">
            <v>63216.350000000006</v>
          </cell>
          <cell r="C1955">
            <v>63216.350000000006</v>
          </cell>
          <cell r="D1955">
            <v>0</v>
          </cell>
          <cell r="F1955" t="str">
            <v>Small Balance Charge-offs</v>
          </cell>
          <cell r="G1955">
            <v>11041.025321652893</v>
          </cell>
          <cell r="H1955">
            <v>11041.025321652893</v>
          </cell>
          <cell r="I1955">
            <v>11041.025321652893</v>
          </cell>
          <cell r="J1955">
            <v>11041.025321652893</v>
          </cell>
          <cell r="K1955">
            <v>11041.025321652893</v>
          </cell>
          <cell r="L1955">
            <v>33549.402228174637</v>
          </cell>
          <cell r="M1955">
            <v>42833.705097739847</v>
          </cell>
          <cell r="N1955">
            <v>49731.581141218114</v>
          </cell>
          <cell r="O1955">
            <v>48394.677857056624</v>
          </cell>
          <cell r="P1955">
            <v>53236.720213319568</v>
          </cell>
          <cell r="Q1955">
            <v>53236.720213319568</v>
          </cell>
          <cell r="R1955">
            <v>48575.959690883668</v>
          </cell>
          <cell r="S1955">
            <v>49527.170890883666</v>
          </cell>
          <cell r="T1955">
            <v>48895.438868156394</v>
          </cell>
          <cell r="U1955">
            <v>48727.286424217004</v>
          </cell>
          <cell r="V1955">
            <v>48727.286424217004</v>
          </cell>
          <cell r="W1955">
            <v>47045.404021490096</v>
          </cell>
          <cell r="X1955">
            <v>46437.20982029962</v>
          </cell>
          <cell r="Y1955">
            <v>44867.460274466284</v>
          </cell>
          <cell r="Z1955">
            <v>48242.145714281098</v>
          </cell>
          <cell r="AA1955">
            <v>62881.670427472309</v>
          </cell>
          <cell r="AB1955">
            <v>63216.350000000006</v>
          </cell>
          <cell r="AC1955">
            <v>63216.350000000006</v>
          </cell>
          <cell r="AD1955">
            <v>0</v>
          </cell>
          <cell r="AE1955">
            <v>0</v>
          </cell>
        </row>
        <row r="1956">
          <cell r="A1956" t="str">
            <v>Holdings Liquidating Excluding No Market - Agency Fees</v>
          </cell>
          <cell r="B1956">
            <v>456316.59100000001</v>
          </cell>
          <cell r="C1956">
            <v>456316.59100000001</v>
          </cell>
          <cell r="D1956">
            <v>0</v>
          </cell>
          <cell r="F1956" t="str">
            <v>Agency Fees</v>
          </cell>
          <cell r="G1956">
            <v>243915.63450967567</v>
          </cell>
          <cell r="H1956">
            <v>243915.63450967567</v>
          </cell>
          <cell r="I1956">
            <v>243915.63450967567</v>
          </cell>
          <cell r="J1956">
            <v>243915.63450967567</v>
          </cell>
          <cell r="K1956">
            <v>243915.63450967567</v>
          </cell>
          <cell r="L1956">
            <v>243915.63450967567</v>
          </cell>
          <cell r="M1956">
            <v>243915.63450967567</v>
          </cell>
          <cell r="N1956">
            <v>243915.63450967567</v>
          </cell>
          <cell r="O1956">
            <v>243915.63450967567</v>
          </cell>
          <cell r="P1956">
            <v>243915.63450967567</v>
          </cell>
          <cell r="Q1956">
            <v>243915.63450967567</v>
          </cell>
          <cell r="R1956">
            <v>243915.63450967567</v>
          </cell>
          <cell r="S1956">
            <v>243915.63450967567</v>
          </cell>
          <cell r="T1956">
            <v>243915.63450967567</v>
          </cell>
          <cell r="U1956">
            <v>243915.63450967567</v>
          </cell>
          <cell r="V1956">
            <v>243915.63450967567</v>
          </cell>
          <cell r="W1956">
            <v>243915.63450967567</v>
          </cell>
          <cell r="X1956">
            <v>243915.63450967567</v>
          </cell>
          <cell r="Y1956">
            <v>243915.63450967567</v>
          </cell>
          <cell r="Z1956">
            <v>243915.63450967567</v>
          </cell>
          <cell r="AA1956">
            <v>339661.28100000002</v>
          </cell>
          <cell r="AB1956">
            <v>456316.59100000001</v>
          </cell>
          <cell r="AC1956">
            <v>456316.59100000001</v>
          </cell>
          <cell r="AD1956">
            <v>0</v>
          </cell>
          <cell r="AE1956">
            <v>0</v>
          </cell>
        </row>
        <row r="1957">
          <cell r="A1957" t="str">
            <v>Holdings Liquidating Excluding No Market - Total Collections recoveries</v>
          </cell>
          <cell r="B1957">
            <v>-2588335.4760000007</v>
          </cell>
          <cell r="C1957">
            <v>-2615206.8150000004</v>
          </cell>
          <cell r="D1957">
            <v>-26871.338999999687</v>
          </cell>
          <cell r="F1957" t="str">
            <v>Total Collections recoveries</v>
          </cell>
          <cell r="G1957">
            <v>-2568609.335</v>
          </cell>
          <cell r="H1957">
            <v>-2568609.335</v>
          </cell>
          <cell r="I1957">
            <v>-2568609.335</v>
          </cell>
          <cell r="J1957">
            <v>-2568609.335</v>
          </cell>
          <cell r="K1957">
            <v>-2568609.335</v>
          </cell>
          <cell r="L1957">
            <v>-2568609.335</v>
          </cell>
          <cell r="M1957">
            <v>-2568609.335</v>
          </cell>
          <cell r="N1957">
            <v>-2564608.6150000002</v>
          </cell>
          <cell r="O1957">
            <v>-2564608.6150000002</v>
          </cell>
          <cell r="P1957">
            <v>-2564608.6150000002</v>
          </cell>
          <cell r="Q1957">
            <v>-2564608.6150000002</v>
          </cell>
          <cell r="R1957">
            <v>-2564608.6150000002</v>
          </cell>
          <cell r="S1957">
            <v>-2564608.6150000002</v>
          </cell>
          <cell r="T1957">
            <v>-2564608.6150000002</v>
          </cell>
          <cell r="U1957">
            <v>-2564608.6150000002</v>
          </cell>
          <cell r="V1957">
            <v>-2564608.6150000002</v>
          </cell>
          <cell r="W1957">
            <v>-2564608.6150000002</v>
          </cell>
          <cell r="X1957">
            <v>-2564608.6150000002</v>
          </cell>
          <cell r="Y1957">
            <v>-2564608.6150000002</v>
          </cell>
          <cell r="Z1957">
            <v>-2564608.6150000002</v>
          </cell>
          <cell r="AA1957">
            <v>-2570206.0750000002</v>
          </cell>
          <cell r="AB1957">
            <v>-2615206.8150000004</v>
          </cell>
          <cell r="AC1957">
            <v>-2588335.4760000007</v>
          </cell>
          <cell r="AD1957">
            <v>0</v>
          </cell>
          <cell r="AE1957">
            <v>0</v>
          </cell>
        </row>
        <row r="1958">
          <cell r="A1958" t="str">
            <v>Holdings Liquidating Excluding No Market - Written Off Asset Sales</v>
          </cell>
          <cell r="B1958">
            <v>-7582.65</v>
          </cell>
          <cell r="C1958">
            <v>-7582.65</v>
          </cell>
          <cell r="D1958">
            <v>0</v>
          </cell>
          <cell r="F1958" t="str">
            <v>Written Off Asset Sales</v>
          </cell>
          <cell r="G1958">
            <v>-11554.067194099967</v>
          </cell>
          <cell r="H1958">
            <v>-11554.067194099967</v>
          </cell>
          <cell r="I1958">
            <v>-11554.067194099967</v>
          </cell>
          <cell r="J1958">
            <v>-11554.067194099967</v>
          </cell>
          <cell r="K1958">
            <v>-11554.067194099967</v>
          </cell>
          <cell r="L1958">
            <v>-11544.067194099967</v>
          </cell>
          <cell r="M1958">
            <v>-11544.067194099967</v>
          </cell>
          <cell r="N1958">
            <v>-11544.067194099967</v>
          </cell>
          <cell r="O1958">
            <v>-11544.067194099967</v>
          </cell>
          <cell r="P1958">
            <v>-11544.067194099967</v>
          </cell>
          <cell r="Q1958">
            <v>-11544.067194099967</v>
          </cell>
          <cell r="R1958">
            <v>-11544.067194099967</v>
          </cell>
          <cell r="S1958">
            <v>-11544.067194099967</v>
          </cell>
          <cell r="T1958">
            <v>-11544.067194099967</v>
          </cell>
          <cell r="U1958">
            <v>-11544.067194099967</v>
          </cell>
          <cell r="V1958">
            <v>-11544.067194099967</v>
          </cell>
          <cell r="W1958">
            <v>-12256.944852532501</v>
          </cell>
          <cell r="X1958">
            <v>-12256.944852532501</v>
          </cell>
          <cell r="Y1958">
            <v>-12256.944852532501</v>
          </cell>
          <cell r="Z1958">
            <v>-12256.944852532501</v>
          </cell>
          <cell r="AA1958">
            <v>-5234.18</v>
          </cell>
          <cell r="AB1958">
            <v>-7582.65</v>
          </cell>
          <cell r="AC1958">
            <v>-7582.65</v>
          </cell>
          <cell r="AD1958">
            <v>0</v>
          </cell>
          <cell r="AE1958">
            <v>0</v>
          </cell>
        </row>
        <row r="1959">
          <cell r="A1959" t="str">
            <v>Holdings Liquidating Excluding No Market - Sales Tax</v>
          </cell>
          <cell r="B1959">
            <v>0</v>
          </cell>
          <cell r="C1959">
            <v>0</v>
          </cell>
          <cell r="D1959">
            <v>0</v>
          </cell>
          <cell r="F1959" t="str">
            <v>Sales Tax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</row>
        <row r="1960">
          <cell r="A1960" t="str">
            <v>Holdings Liquidating Excluding No Market - Loss Share</v>
          </cell>
          <cell r="B1960">
            <v>0</v>
          </cell>
          <cell r="C1960">
            <v>0</v>
          </cell>
          <cell r="D1960">
            <v>0</v>
          </cell>
          <cell r="F1960" t="str">
            <v>Loss Share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A1961" t="str">
            <v>Holdings Liquidating Excluding No Market - NCL Task</v>
          </cell>
          <cell r="B1961">
            <v>0</v>
          </cell>
          <cell r="C1961">
            <v>0</v>
          </cell>
          <cell r="D1961">
            <v>0</v>
          </cell>
          <cell r="F1961" t="str">
            <v>NCL Task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</row>
        <row r="1962">
          <cell r="A1962" t="str">
            <v>Holdings Liquidating Excluding No Market - Misc1</v>
          </cell>
          <cell r="B1962">
            <v>0</v>
          </cell>
          <cell r="C1962">
            <v>0</v>
          </cell>
          <cell r="D1962">
            <v>0</v>
          </cell>
          <cell r="F1962" t="str">
            <v>Misc1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0</v>
          </cell>
          <cell r="AD1962">
            <v>0</v>
          </cell>
          <cell r="AE1962">
            <v>0</v>
          </cell>
        </row>
        <row r="1963">
          <cell r="A1963" t="str">
            <v>Holdings Liquidating Excluding No Market - Misc2</v>
          </cell>
          <cell r="B1963">
            <v>0</v>
          </cell>
          <cell r="C1963">
            <v>0</v>
          </cell>
          <cell r="D1963">
            <v>0</v>
          </cell>
          <cell r="F1963" t="str">
            <v>Misc2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A1964" t="str">
            <v>Holdings Liquidating Excluding No Market - Misc3</v>
          </cell>
          <cell r="B1964">
            <v>0</v>
          </cell>
          <cell r="C1964">
            <v>0</v>
          </cell>
          <cell r="D1964">
            <v>0</v>
          </cell>
          <cell r="F1964" t="str">
            <v>Misc3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0</v>
          </cell>
          <cell r="AD1964">
            <v>0</v>
          </cell>
          <cell r="AE1964">
            <v>0</v>
          </cell>
        </row>
        <row r="1965">
          <cell r="A1965" t="str">
            <v>Holdings Liquidating Excluding No Market - Total Adjustments &amp; Refunds</v>
          </cell>
          <cell r="B1965">
            <v>19584.830000000038</v>
          </cell>
          <cell r="C1965">
            <v>19584.830000000038</v>
          </cell>
          <cell r="D1965">
            <v>0</v>
          </cell>
          <cell r="F1965" t="str">
            <v>Total Adjustments &amp; Refunds</v>
          </cell>
          <cell r="G1965">
            <v>-76239.771996227893</v>
          </cell>
          <cell r="H1965">
            <v>-76239.771996227893</v>
          </cell>
          <cell r="I1965">
            <v>-76239.771996227893</v>
          </cell>
          <cell r="J1965">
            <v>-76239.771996227893</v>
          </cell>
          <cell r="K1965">
            <v>-76239.771996227893</v>
          </cell>
          <cell r="L1965">
            <v>-75831.053064512816</v>
          </cell>
          <cell r="M1965">
            <v>-75893.827082193311</v>
          </cell>
          <cell r="N1965">
            <v>-62657.981625082852</v>
          </cell>
          <cell r="O1965">
            <v>-62737.566803242691</v>
          </cell>
          <cell r="P1965">
            <v>-62367.090768380425</v>
          </cell>
          <cell r="Q1965">
            <v>-62367.090768380425</v>
          </cell>
          <cell r="R1965">
            <v>-62077.457075845305</v>
          </cell>
          <cell r="S1965">
            <v>-62094.180353326839</v>
          </cell>
          <cell r="T1965">
            <v>-62294.235125187552</v>
          </cell>
          <cell r="U1965">
            <v>-62234.849819632567</v>
          </cell>
          <cell r="V1965">
            <v>-62234.849819632567</v>
          </cell>
          <cell r="W1965">
            <v>-62308.090719841537</v>
          </cell>
          <cell r="X1965">
            <v>-62018.126623118478</v>
          </cell>
          <cell r="Y1965">
            <v>-61902.147669025166</v>
          </cell>
          <cell r="Z1965">
            <v>-61896.753988113662</v>
          </cell>
          <cell r="AA1965">
            <v>-86611.663227268393</v>
          </cell>
          <cell r="AB1965">
            <v>19584.830000000038</v>
          </cell>
          <cell r="AC1965">
            <v>19584.830000000038</v>
          </cell>
          <cell r="AD1965">
            <v>0</v>
          </cell>
          <cell r="AE1965">
            <v>0</v>
          </cell>
        </row>
        <row r="1966">
          <cell r="A1966" t="str">
            <v>Holdings Liquidating Excluding No Market - Impaired Asset Reserve</v>
          </cell>
          <cell r="B1966">
            <v>0</v>
          </cell>
          <cell r="C1966">
            <v>0</v>
          </cell>
          <cell r="D1966">
            <v>0</v>
          </cell>
          <cell r="F1966" t="str">
            <v>Impaired Asset Reserve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0</v>
          </cell>
          <cell r="AD1966">
            <v>0</v>
          </cell>
          <cell r="AE1966">
            <v>0</v>
          </cell>
        </row>
        <row r="1967">
          <cell r="A1967" t="str">
            <v>Holdings Liquidating Excluding No Market - Total Net Credit Loss</v>
          </cell>
          <cell r="B1967">
            <v>-1380222.6910000003</v>
          </cell>
          <cell r="C1967">
            <v>-1407855.7099999997</v>
          </cell>
          <cell r="D1967">
            <v>-27633.018999999389</v>
          </cell>
          <cell r="F1967" t="str">
            <v>Total Net Credit Loss</v>
          </cell>
          <cell r="G1967">
            <v>-1631816.5991333961</v>
          </cell>
          <cell r="H1967">
            <v>-1631816.5991333961</v>
          </cell>
          <cell r="I1967">
            <v>-1631816.5991333961</v>
          </cell>
          <cell r="J1967">
            <v>-1631816.5991333961</v>
          </cell>
          <cell r="K1967">
            <v>-1631816.5991333961</v>
          </cell>
          <cell r="L1967">
            <v>-1617924.5216013286</v>
          </cell>
          <cell r="M1967">
            <v>-1606861.9134820914</v>
          </cell>
          <cell r="N1967">
            <v>-1575688.5643310272</v>
          </cell>
          <cell r="O1967">
            <v>-1574770.9941113791</v>
          </cell>
          <cell r="P1967">
            <v>-1577442.2652659065</v>
          </cell>
          <cell r="Q1967">
            <v>-1577442.2652659065</v>
          </cell>
          <cell r="R1967">
            <v>-1574478.5275193108</v>
          </cell>
          <cell r="S1967">
            <v>-1573527.1319557584</v>
          </cell>
          <cell r="T1967">
            <v>-1559275.7686690106</v>
          </cell>
          <cell r="U1967">
            <v>-1561126.1765402162</v>
          </cell>
          <cell r="V1967">
            <v>-1561126.1765402162</v>
          </cell>
          <cell r="W1967">
            <v>-1559695.6990645826</v>
          </cell>
          <cell r="X1967">
            <v>-1565832.2194473811</v>
          </cell>
          <cell r="Y1967">
            <v>-1568593.0249450924</v>
          </cell>
          <cell r="Z1967">
            <v>-1563899.5259415503</v>
          </cell>
          <cell r="AA1967">
            <v>-1543595.3606240468</v>
          </cell>
          <cell r="AB1967">
            <v>-1407855.7099999997</v>
          </cell>
          <cell r="AC1967">
            <v>-1380222.6910000003</v>
          </cell>
          <cell r="AD1967">
            <v>0</v>
          </cell>
          <cell r="AE1967">
            <v>0</v>
          </cell>
        </row>
        <row r="1968">
          <cell r="A1968" t="str">
            <v>Holdings Liquidating Excluding No Market - Total Net Credit Loss - Sum</v>
          </cell>
          <cell r="B1968">
            <v>-1380222.6910000003</v>
          </cell>
          <cell r="C1968">
            <v>-1407855.71</v>
          </cell>
          <cell r="D1968">
            <v>-27633.018999999622</v>
          </cell>
          <cell r="F1968" t="str">
            <v>Total Net Credit Loss - Sum</v>
          </cell>
          <cell r="G1968">
            <v>-1631816.5991333963</v>
          </cell>
          <cell r="H1968">
            <v>-1631816.5991333963</v>
          </cell>
          <cell r="I1968">
            <v>-1631816.5991333963</v>
          </cell>
          <cell r="J1968">
            <v>-1631816.5991333963</v>
          </cell>
          <cell r="K1968">
            <v>-1631816.5991333963</v>
          </cell>
          <cell r="L1968">
            <v>-1617924.5216013284</v>
          </cell>
          <cell r="M1968">
            <v>-1606861.9134820914</v>
          </cell>
          <cell r="N1968">
            <v>-1575688.5643310277</v>
          </cell>
          <cell r="O1968">
            <v>-1574770.9941113794</v>
          </cell>
          <cell r="P1968">
            <v>-1577442.2652659065</v>
          </cell>
          <cell r="Q1968">
            <v>-1577442.2652659065</v>
          </cell>
          <cell r="R1968">
            <v>-1574478.5275193111</v>
          </cell>
          <cell r="S1968">
            <v>-1573527.1319557587</v>
          </cell>
          <cell r="T1968">
            <v>-1559275.7686690108</v>
          </cell>
          <cell r="U1968">
            <v>-1561126.1765402164</v>
          </cell>
          <cell r="V1968">
            <v>-1561126.1765402164</v>
          </cell>
          <cell r="W1968">
            <v>-1559695.6990645826</v>
          </cell>
          <cell r="X1968">
            <v>-1565832.2194473811</v>
          </cell>
          <cell r="Y1968">
            <v>-1568593.0249450926</v>
          </cell>
          <cell r="Z1968">
            <v>-1563899.5259415503</v>
          </cell>
          <cell r="AA1968">
            <v>-1543595.360624047</v>
          </cell>
          <cell r="AB1968">
            <v>-1407855.71</v>
          </cell>
          <cell r="AC1968">
            <v>-1380222.6910000003</v>
          </cell>
          <cell r="AD1968">
            <v>0</v>
          </cell>
          <cell r="AE1968">
            <v>0</v>
          </cell>
        </row>
        <row r="1969">
          <cell r="A1969" t="str">
            <v>Holdings Liquidating Excluding No Market - Total Net Credit Loss - Check</v>
          </cell>
          <cell r="B1969">
            <v>0</v>
          </cell>
          <cell r="C1969">
            <v>0</v>
          </cell>
          <cell r="D1969">
            <v>0</v>
          </cell>
          <cell r="F1969" t="str">
            <v>Total Net Credit Loss - Check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A1970" t="str">
            <v>Holdings Liquidating Excluding No Market - Credit Loss (pre Adj. &amp; Ref)</v>
          </cell>
          <cell r="B1970">
            <v>-1399807.5210000004</v>
          </cell>
          <cell r="C1970">
            <v>-1427440.54</v>
          </cell>
          <cell r="D1970">
            <v>-27633.018999999622</v>
          </cell>
          <cell r="F1970" t="str">
            <v>Credit Loss (pre Adj. &amp; Ref)</v>
          </cell>
          <cell r="G1970">
            <v>-1555576.8271371685</v>
          </cell>
          <cell r="H1970">
            <v>-1555576.8271371685</v>
          </cell>
          <cell r="I1970">
            <v>-1555576.8271371685</v>
          </cell>
          <cell r="J1970">
            <v>-1555576.8271371685</v>
          </cell>
          <cell r="K1970">
            <v>-1555576.8271371685</v>
          </cell>
          <cell r="L1970">
            <v>-1542093.4685368156</v>
          </cell>
          <cell r="M1970">
            <v>-1530968.0863998982</v>
          </cell>
          <cell r="N1970">
            <v>-1513030.5827059448</v>
          </cell>
          <cell r="O1970">
            <v>-1512033.4273081366</v>
          </cell>
          <cell r="P1970">
            <v>-1515075.1744975261</v>
          </cell>
          <cell r="Q1970">
            <v>-1515075.1744975261</v>
          </cell>
          <cell r="R1970">
            <v>-1512401.0704434658</v>
          </cell>
          <cell r="S1970">
            <v>-1511432.9516024319</v>
          </cell>
          <cell r="T1970">
            <v>-1496981.5335438233</v>
          </cell>
          <cell r="U1970">
            <v>-1498891.326720584</v>
          </cell>
          <cell r="V1970">
            <v>-1498891.326720584</v>
          </cell>
          <cell r="W1970">
            <v>-1497387.6083447412</v>
          </cell>
          <cell r="X1970">
            <v>-1503814.0928242626</v>
          </cell>
          <cell r="Y1970">
            <v>-1506690.8772760674</v>
          </cell>
          <cell r="Z1970">
            <v>-1502002.7719534365</v>
          </cell>
          <cell r="AA1970">
            <v>-1456983.6973967785</v>
          </cell>
          <cell r="AB1970">
            <v>-1427440.54</v>
          </cell>
          <cell r="AC1970">
            <v>-1399807.5210000004</v>
          </cell>
          <cell r="AD1970">
            <v>0</v>
          </cell>
          <cell r="AE1970">
            <v>0</v>
          </cell>
        </row>
        <row r="1971">
          <cell r="A1971" t="str">
            <v>Holdings Liquidating Excluding No Market - Gross Charge-Offs</v>
          </cell>
          <cell r="B1971">
            <v>739794.0140000002</v>
          </cell>
          <cell r="C1971">
            <v>739032.33400000015</v>
          </cell>
          <cell r="D1971">
            <v>-761.68000000005122</v>
          </cell>
          <cell r="F1971" t="str">
            <v>Gross Charge-Offs</v>
          </cell>
          <cell r="G1971">
            <v>780670.94054725592</v>
          </cell>
          <cell r="H1971">
            <v>780670.94054725592</v>
          </cell>
          <cell r="I1971">
            <v>780670.94054725592</v>
          </cell>
          <cell r="J1971">
            <v>780670.94054725592</v>
          </cell>
          <cell r="K1971">
            <v>780670.94054725592</v>
          </cell>
          <cell r="L1971">
            <v>794144.29914760857</v>
          </cell>
          <cell r="M1971">
            <v>805269.68128452613</v>
          </cell>
          <cell r="N1971">
            <v>819206.46497847978</v>
          </cell>
          <cell r="O1971">
            <v>820203.62037628796</v>
          </cell>
          <cell r="P1971">
            <v>817161.87318689842</v>
          </cell>
          <cell r="Q1971">
            <v>817161.87318689842</v>
          </cell>
          <cell r="R1971">
            <v>819835.9772409586</v>
          </cell>
          <cell r="S1971">
            <v>820804.09608199261</v>
          </cell>
          <cell r="T1971">
            <v>835255.51414060127</v>
          </cell>
          <cell r="U1971">
            <v>833345.72096384061</v>
          </cell>
          <cell r="V1971">
            <v>833345.72096384061</v>
          </cell>
          <cell r="W1971">
            <v>835562.31699811562</v>
          </cell>
          <cell r="X1971">
            <v>829135.83251859434</v>
          </cell>
          <cell r="Y1971">
            <v>826259.04806678952</v>
          </cell>
          <cell r="Z1971">
            <v>830947.15338942036</v>
          </cell>
          <cell r="AA1971">
            <v>778795.27660322189</v>
          </cell>
          <cell r="AB1971">
            <v>739032.33400000015</v>
          </cell>
          <cell r="AC1971">
            <v>739794.0140000002</v>
          </cell>
          <cell r="AD1971">
            <v>0</v>
          </cell>
          <cell r="AE1971">
            <v>0</v>
          </cell>
        </row>
        <row r="1972">
          <cell r="A1972" t="str">
            <v>Holdings Liquidating Excluding No Market - SBWO &amp; Other Adj</v>
          </cell>
          <cell r="B1972">
            <v>-27794.005999999848</v>
          </cell>
          <cell r="C1972">
            <v>-31836.035999999702</v>
          </cell>
          <cell r="D1972">
            <v>-4042.0299999998533</v>
          </cell>
          <cell r="F1972" t="str">
            <v>SBWO &amp; Other Adj</v>
          </cell>
          <cell r="G1972">
            <v>11041.025321652893</v>
          </cell>
          <cell r="H1972">
            <v>11041.025321652893</v>
          </cell>
          <cell r="I1972">
            <v>11041.025321652893</v>
          </cell>
          <cell r="J1972">
            <v>11041.025321652893</v>
          </cell>
          <cell r="K1972">
            <v>11041.025321652893</v>
          </cell>
          <cell r="L1972">
            <v>33549.402228174637</v>
          </cell>
          <cell r="M1972">
            <v>42833.705097739847</v>
          </cell>
          <cell r="N1972">
            <v>49731.581141218114</v>
          </cell>
          <cell r="O1972">
            <v>48394.677857056624</v>
          </cell>
          <cell r="P1972">
            <v>53236.720213319568</v>
          </cell>
          <cell r="Q1972">
            <v>53236.720213319568</v>
          </cell>
          <cell r="R1972">
            <v>48575.959690883668</v>
          </cell>
          <cell r="S1972">
            <v>49527.170890883666</v>
          </cell>
          <cell r="T1972">
            <v>48895.438868156394</v>
          </cell>
          <cell r="U1972">
            <v>48727.286424217004</v>
          </cell>
          <cell r="V1972">
            <v>48727.286424217004</v>
          </cell>
          <cell r="W1972">
            <v>47045.404021490096</v>
          </cell>
          <cell r="X1972">
            <v>46437.20982029962</v>
          </cell>
          <cell r="Y1972">
            <v>44867.460274466284</v>
          </cell>
          <cell r="Z1972">
            <v>48242.145714281098</v>
          </cell>
          <cell r="AA1972">
            <v>-14452.089572527351</v>
          </cell>
          <cell r="AB1972">
            <v>-31836.035999999702</v>
          </cell>
          <cell r="AC1972">
            <v>-27794.005999999848</v>
          </cell>
          <cell r="AD1972">
            <v>0</v>
          </cell>
          <cell r="AE1972">
            <v>0</v>
          </cell>
        </row>
        <row r="1973">
          <cell r="A1973" t="str">
            <v>Holdings Liquidating Excluding No Market - Total Recoveries &amp; Other</v>
          </cell>
          <cell r="B1973">
            <v>-2139601.5350000006</v>
          </cell>
          <cell r="C1973">
            <v>-2166472.8740000003</v>
          </cell>
          <cell r="D1973">
            <v>-26871.338999999687</v>
          </cell>
          <cell r="F1973" t="str">
            <v>Total Recoveries &amp; Other</v>
          </cell>
          <cell r="G1973">
            <v>-2336247.7676844243</v>
          </cell>
          <cell r="H1973">
            <v>-2336247.7676844243</v>
          </cell>
          <cell r="I1973">
            <v>-2336247.7676844243</v>
          </cell>
          <cell r="J1973">
            <v>-2336247.7676844243</v>
          </cell>
          <cell r="K1973">
            <v>-2336247.7676844243</v>
          </cell>
          <cell r="L1973">
            <v>-2336237.7676844243</v>
          </cell>
          <cell r="M1973">
            <v>-2336237.7676844243</v>
          </cell>
          <cell r="N1973">
            <v>-2332237.0476844246</v>
          </cell>
          <cell r="O1973">
            <v>-2332237.0476844246</v>
          </cell>
          <cell r="P1973">
            <v>-2332237.0476844246</v>
          </cell>
          <cell r="Q1973">
            <v>-2332237.0476844246</v>
          </cell>
          <cell r="R1973">
            <v>-2332237.0476844246</v>
          </cell>
          <cell r="S1973">
            <v>-2332237.0476844246</v>
          </cell>
          <cell r="T1973">
            <v>-2332237.0476844246</v>
          </cell>
          <cell r="U1973">
            <v>-2332237.0476844246</v>
          </cell>
          <cell r="V1973">
            <v>-2332237.0476844246</v>
          </cell>
          <cell r="W1973">
            <v>-2332949.9253428569</v>
          </cell>
          <cell r="X1973">
            <v>-2332949.9253428569</v>
          </cell>
          <cell r="Y1973">
            <v>-2332949.9253428569</v>
          </cell>
          <cell r="Z1973">
            <v>-2332949.9253428569</v>
          </cell>
          <cell r="AA1973">
            <v>-2235778.9740000004</v>
          </cell>
          <cell r="AB1973">
            <v>-2166472.8740000003</v>
          </cell>
          <cell r="AC1973">
            <v>-2139601.5350000006</v>
          </cell>
          <cell r="AD1973">
            <v>0</v>
          </cell>
          <cell r="AE1973">
            <v>0</v>
          </cell>
        </row>
        <row r="1974">
          <cell r="A1974" t="str">
            <v>Holdings Liquidating Excluding No Market - Net Recoveries</v>
          </cell>
          <cell r="B1974">
            <v>-2132018.8850000007</v>
          </cell>
          <cell r="C1974">
            <v>-2158890.2240000004</v>
          </cell>
          <cell r="D1974">
            <v>-26871.338999999687</v>
          </cell>
          <cell r="F1974" t="str">
            <v>Net Recoveries</v>
          </cell>
          <cell r="G1974">
            <v>-2324693.7004903243</v>
          </cell>
          <cell r="H1974">
            <v>-2324693.7004903243</v>
          </cell>
          <cell r="I1974">
            <v>-2324693.7004903243</v>
          </cell>
          <cell r="J1974">
            <v>-2324693.7004903243</v>
          </cell>
          <cell r="K1974">
            <v>-2324693.7004903243</v>
          </cell>
          <cell r="L1974">
            <v>-2324693.7004903243</v>
          </cell>
          <cell r="M1974">
            <v>-2324693.7004903243</v>
          </cell>
          <cell r="N1974">
            <v>-2320692.9804903246</v>
          </cell>
          <cell r="O1974">
            <v>-2320692.9804903246</v>
          </cell>
          <cell r="P1974">
            <v>-2320692.9804903246</v>
          </cell>
          <cell r="Q1974">
            <v>-2320692.9804903246</v>
          </cell>
          <cell r="R1974">
            <v>-2320692.9804903246</v>
          </cell>
          <cell r="S1974">
            <v>-2320692.9804903246</v>
          </cell>
          <cell r="T1974">
            <v>-2320692.9804903246</v>
          </cell>
          <cell r="U1974">
            <v>-2320692.9804903246</v>
          </cell>
          <cell r="V1974">
            <v>-2320692.9804903246</v>
          </cell>
          <cell r="W1974">
            <v>-2320692.9804903246</v>
          </cell>
          <cell r="X1974">
            <v>-2320692.9804903246</v>
          </cell>
          <cell r="Y1974">
            <v>-2320692.9804903246</v>
          </cell>
          <cell r="Z1974">
            <v>-2320692.9804903246</v>
          </cell>
          <cell r="AA1974">
            <v>-2230544.7940000002</v>
          </cell>
          <cell r="AB1974">
            <v>-2158890.2240000004</v>
          </cell>
          <cell r="AC1974">
            <v>-2132018.8850000007</v>
          </cell>
          <cell r="AD1974">
            <v>0</v>
          </cell>
          <cell r="AE1974">
            <v>0</v>
          </cell>
        </row>
        <row r="1975">
          <cell r="A1975" t="str">
            <v>Holdings Liquidating Excluding No Market - Sales Tax/Loss Share/Other/IAR</v>
          </cell>
          <cell r="B1975">
            <v>0</v>
          </cell>
          <cell r="C1975">
            <v>0</v>
          </cell>
          <cell r="D1975">
            <v>0</v>
          </cell>
          <cell r="F1975" t="str">
            <v>Sales Tax/Loss Share/Other/IAR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</row>
        <row r="1976">
          <cell r="A1976" t="str">
            <v>Holdings Liquidating Excluding No Market - Total Adjustments &amp; Refunds %</v>
          </cell>
          <cell r="B1976">
            <v>-2.5514767674461671E-2</v>
          </cell>
          <cell r="C1976">
            <v>-2.5406192240057846E-2</v>
          </cell>
          <cell r="D1976">
            <v>1.0857543440382506E-4</v>
          </cell>
          <cell r="F1976" t="str">
            <v>Total Adjustments &amp; Refunds %</v>
          </cell>
          <cell r="G1976">
            <v>9.9060302215357096E-2</v>
          </cell>
          <cell r="H1976">
            <v>9.9060302215357096E-2</v>
          </cell>
          <cell r="I1976">
            <v>9.9060302215357096E-2</v>
          </cell>
          <cell r="J1976">
            <v>9.9060302215357096E-2</v>
          </cell>
          <cell r="K1976">
            <v>9.9060302215357096E-2</v>
          </cell>
          <cell r="L1976">
            <v>9.9699660583635524E-2</v>
          </cell>
          <cell r="M1976">
            <v>9.9541246022735383E-2</v>
          </cell>
          <cell r="N1976">
            <v>8.1429534532194758E-2</v>
          </cell>
          <cell r="O1976">
            <v>8.1286395307190215E-2</v>
          </cell>
          <cell r="P1976">
            <v>8.1640315841959785E-2</v>
          </cell>
          <cell r="Q1976">
            <v>8.1640315841959785E-2</v>
          </cell>
          <cell r="R1976">
            <v>8.0488364057864387E-2</v>
          </cell>
          <cell r="S1976">
            <v>8.0508282207380946E-2</v>
          </cell>
          <cell r="T1976">
            <v>7.9218461216516989E-2</v>
          </cell>
          <cell r="U1976">
            <v>7.9318617916680725E-2</v>
          </cell>
          <cell r="V1976">
            <v>7.9318617916680725E-2</v>
          </cell>
          <cell r="W1976">
            <v>7.901934593213801E-2</v>
          </cell>
          <cell r="X1976">
            <v>7.9236279232631893E-2</v>
          </cell>
          <cell r="Y1976">
            <v>7.9220391716678426E-2</v>
          </cell>
          <cell r="Z1976">
            <v>7.9080564684216037E-2</v>
          </cell>
          <cell r="AA1976">
            <v>0.10918619704320456</v>
          </cell>
          <cell r="AB1976">
            <v>-2.5406192240057846E-2</v>
          </cell>
          <cell r="AC1976">
            <v>-2.5514767674461671E-2</v>
          </cell>
          <cell r="AD1976">
            <v>0</v>
          </cell>
          <cell r="AE1976">
            <v>0</v>
          </cell>
        </row>
        <row r="1977">
          <cell r="A1977" t="str">
            <v>Holdings Liquidating Excluding No Market - Bucket 0 to 1 %</v>
          </cell>
          <cell r="F1977" t="str">
            <v>Bucket 0 to 1 %</v>
          </cell>
        </row>
        <row r="1978">
          <cell r="A1978" t="str">
            <v>Holdings Liquidating Excluding No Market - Bucket 1 to 2 %</v>
          </cell>
          <cell r="F1978" t="str">
            <v>Bucket 1 to 2 %</v>
          </cell>
        </row>
        <row r="1979">
          <cell r="A1979" t="str">
            <v>Holdings Liquidating Excluding No Market - Bucket 2 to 3 %</v>
          </cell>
          <cell r="F1979" t="str">
            <v>Bucket 2 to 3 %</v>
          </cell>
        </row>
        <row r="1980">
          <cell r="A1980" t="str">
            <v>Holdings Liquidating Excluding No Market - Bucket 3 to 4 %</v>
          </cell>
          <cell r="F1980" t="str">
            <v>Bucket 3 to 4 %</v>
          </cell>
        </row>
        <row r="1981">
          <cell r="A1981" t="str">
            <v>Holdings Liquidating Excluding No Market - Bucket 4 to 5 %</v>
          </cell>
          <cell r="F1981" t="str">
            <v>Bucket 4 to 5 %</v>
          </cell>
        </row>
        <row r="1982">
          <cell r="A1982" t="str">
            <v>Holdings Liquidating Excluding No Market - Bucket 5 to 6 %</v>
          </cell>
          <cell r="F1982" t="str">
            <v>Bucket 5 to 6 %</v>
          </cell>
        </row>
        <row r="1983">
          <cell r="A1983" t="str">
            <v>Holdings Liquidating Excluding No Market - Bucket 6 to CWO %</v>
          </cell>
          <cell r="F1983" t="str">
            <v>Bucket 6 to CWO %</v>
          </cell>
        </row>
        <row r="1984">
          <cell r="A1984" t="str">
            <v>Holdings Liquidating Excluding No Market - Bucket 0 to Bucket 2 % L2</v>
          </cell>
          <cell r="F1984" t="str">
            <v>Bucket 0 to Bucket 2 % L2</v>
          </cell>
        </row>
        <row r="1985">
          <cell r="A1985" t="str">
            <v>Holdings Liquidating Excluding No Market - Bucket 2 to Bucket 4 % L2</v>
          </cell>
          <cell r="F1985" t="str">
            <v>Bucket 2 to Bucket 4 % L2</v>
          </cell>
        </row>
        <row r="1986">
          <cell r="A1986" t="str">
            <v>Holdings Liquidating Excluding No Market - Bucket 4 to CWO % L3</v>
          </cell>
          <cell r="F1986" t="str">
            <v>Bucket 4 to CWO % L3</v>
          </cell>
        </row>
        <row r="1987">
          <cell r="A1987" t="str">
            <v>Holdings Liquidating Excluding No Market - Bucket 0 to CWO % L7</v>
          </cell>
          <cell r="F1987" t="str">
            <v>Bucket 0 to CWO % L7</v>
          </cell>
        </row>
        <row r="1989">
          <cell r="A1989" t="str">
            <v>PR Sales Finance - Risk ANR</v>
          </cell>
          <cell r="E1989" t="str">
            <v>PR Sales Finance</v>
          </cell>
          <cell r="F1989" t="str">
            <v>Risk ANR</v>
          </cell>
        </row>
        <row r="1990">
          <cell r="A1990" t="str">
            <v>PR Sales Finance - Bucket 0 delinquency $</v>
          </cell>
          <cell r="F1990" t="str">
            <v>Bucket 0 delinquency $</v>
          </cell>
        </row>
        <row r="1991">
          <cell r="A1991" t="str">
            <v>PR Sales Finance - Bucket 1 delinquency $</v>
          </cell>
          <cell r="F1991" t="str">
            <v>Bucket 1 delinquency $</v>
          </cell>
        </row>
        <row r="1992">
          <cell r="A1992" t="str">
            <v>PR Sales Finance - Bucket 2 delinquency $</v>
          </cell>
          <cell r="F1992" t="str">
            <v>Bucket 2 delinquency $</v>
          </cell>
        </row>
        <row r="1993">
          <cell r="A1993" t="str">
            <v>PR Sales Finance - Bucket 3 delinquency $</v>
          </cell>
          <cell r="F1993" t="str">
            <v>Bucket 3 delinquency $</v>
          </cell>
        </row>
        <row r="1994">
          <cell r="A1994" t="str">
            <v>PR Sales Finance - Bucket 4 delinquency $</v>
          </cell>
          <cell r="F1994" t="str">
            <v>Bucket 4 delinquency $</v>
          </cell>
        </row>
        <row r="1995">
          <cell r="A1995" t="str">
            <v>PR Sales Finance - Bucket 5 delinquency $</v>
          </cell>
          <cell r="F1995" t="str">
            <v>Bucket 5 delinquency $</v>
          </cell>
        </row>
        <row r="1996">
          <cell r="A1996" t="str">
            <v>PR Sales Finance - Bucket 6 delinquency $</v>
          </cell>
          <cell r="F1996" t="str">
            <v>Bucket 6 delinquency $</v>
          </cell>
        </row>
        <row r="1997">
          <cell r="A1997" t="str">
            <v>PR Sales Finance - Contractual charge-offs</v>
          </cell>
          <cell r="B1997">
            <v>23095.090000000004</v>
          </cell>
          <cell r="C1997">
            <v>23095.090000000004</v>
          </cell>
          <cell r="D1997">
            <v>0</v>
          </cell>
          <cell r="F1997" t="str">
            <v>Contractual charge-offs</v>
          </cell>
          <cell r="G1997">
            <v>19854.711142693013</v>
          </cell>
          <cell r="H1997">
            <v>19854.711142693013</v>
          </cell>
          <cell r="I1997">
            <v>19854.711142693013</v>
          </cell>
          <cell r="J1997">
            <v>19854.711142693013</v>
          </cell>
          <cell r="K1997">
            <v>19854.711142693013</v>
          </cell>
          <cell r="L1997">
            <v>19854.711142693013</v>
          </cell>
          <cell r="M1997">
            <v>19854.711142693013</v>
          </cell>
          <cell r="N1997">
            <v>23186.98787639623</v>
          </cell>
          <cell r="O1997">
            <v>23186.98787639623</v>
          </cell>
          <cell r="P1997">
            <v>23446.913403220187</v>
          </cell>
          <cell r="Q1997">
            <v>23446.913403220187</v>
          </cell>
          <cell r="R1997">
            <v>23519.880976051783</v>
          </cell>
          <cell r="S1997">
            <v>23592.848548883383</v>
          </cell>
          <cell r="T1997">
            <v>23592.848548883383</v>
          </cell>
          <cell r="U1997">
            <v>23592.848548883383</v>
          </cell>
          <cell r="V1997">
            <v>23592.848548883383</v>
          </cell>
          <cell r="W1997">
            <v>23703.660596432797</v>
          </cell>
          <cell r="X1997">
            <v>23775.854486574222</v>
          </cell>
          <cell r="Y1997">
            <v>23920.242266857054</v>
          </cell>
          <cell r="Z1997">
            <v>24069.355787019958</v>
          </cell>
          <cell r="AA1997">
            <v>23095.09</v>
          </cell>
          <cell r="AB1997">
            <v>23095.090000000004</v>
          </cell>
          <cell r="AC1997">
            <v>23095.090000000004</v>
          </cell>
        </row>
        <row r="1998">
          <cell r="A1998" t="str">
            <v>PR Sales Finance - Gross Bankruptcy charge-offs</v>
          </cell>
          <cell r="B1998">
            <v>1713.29</v>
          </cell>
          <cell r="C1998">
            <v>1713.29</v>
          </cell>
          <cell r="D1998">
            <v>0</v>
          </cell>
          <cell r="F1998" t="str">
            <v>Gross Bankruptcy charge-offs</v>
          </cell>
          <cell r="G1998">
            <v>4716</v>
          </cell>
          <cell r="H1998">
            <v>4716</v>
          </cell>
          <cell r="I1998">
            <v>4716</v>
          </cell>
          <cell r="J1998">
            <v>4716</v>
          </cell>
          <cell r="K1998">
            <v>4716</v>
          </cell>
          <cell r="L1998">
            <v>4716</v>
          </cell>
          <cell r="M1998">
            <v>4716</v>
          </cell>
          <cell r="N1998">
            <v>4716</v>
          </cell>
          <cell r="O1998">
            <v>4716</v>
          </cell>
          <cell r="P1998">
            <v>4222.0410661557571</v>
          </cell>
          <cell r="Q1998">
            <v>4222.0410661557571</v>
          </cell>
          <cell r="R1998">
            <v>3421.7023011727488</v>
          </cell>
          <cell r="S1998">
            <v>3340.8746877592193</v>
          </cell>
          <cell r="T1998">
            <v>2934.1329802375562</v>
          </cell>
          <cell r="U1998">
            <v>2934.1329802375562</v>
          </cell>
          <cell r="V1998">
            <v>2934.1329802375562</v>
          </cell>
          <cell r="W1998">
            <v>2702.3883352929724</v>
          </cell>
          <cell r="X1998">
            <v>2483.2069158606082</v>
          </cell>
          <cell r="Y1998">
            <v>2189.4754414974386</v>
          </cell>
          <cell r="Z1998">
            <v>1916.6411089504797</v>
          </cell>
          <cell r="AA1998">
            <v>1713.29</v>
          </cell>
          <cell r="AB1998">
            <v>1713.29</v>
          </cell>
          <cell r="AC1998">
            <v>1713.29</v>
          </cell>
        </row>
        <row r="1999">
          <cell r="A1999" t="str">
            <v>PR Sales Finance - Total Gross Accelerated charge-offs</v>
          </cell>
          <cell r="B1999">
            <v>1516.47</v>
          </cell>
          <cell r="C1999">
            <v>1516.47</v>
          </cell>
          <cell r="D1999">
            <v>0</v>
          </cell>
          <cell r="F1999" t="str">
            <v>Total Gross Accelerated charge-offs</v>
          </cell>
          <cell r="G1999">
            <v>1679.4949999999999</v>
          </cell>
          <cell r="H1999">
            <v>1679.4949999999999</v>
          </cell>
          <cell r="I1999">
            <v>1679.4949999999999</v>
          </cell>
          <cell r="J1999">
            <v>1679.4949999999999</v>
          </cell>
          <cell r="K1999">
            <v>1679.4949999999999</v>
          </cell>
          <cell r="L1999">
            <v>1679.4949999999999</v>
          </cell>
          <cell r="M1999">
            <v>1679.4949999999999</v>
          </cell>
          <cell r="N1999">
            <v>1679.4949999999999</v>
          </cell>
          <cell r="O1999">
            <v>1679.4949999999999</v>
          </cell>
          <cell r="P1999">
            <v>1679.4949999999999</v>
          </cell>
          <cell r="Q1999">
            <v>1679.4949999999999</v>
          </cell>
          <cell r="R1999">
            <v>1679.4949999999999</v>
          </cell>
          <cell r="S1999">
            <v>1679.4949999999999</v>
          </cell>
          <cell r="T1999">
            <v>1679.4949999999999</v>
          </cell>
          <cell r="U1999">
            <v>1679.4949999999999</v>
          </cell>
          <cell r="V1999">
            <v>1679.4949999999999</v>
          </cell>
          <cell r="W1999">
            <v>1679.4949999999999</v>
          </cell>
          <cell r="X1999">
            <v>1679.4949999999999</v>
          </cell>
          <cell r="Y1999">
            <v>1679.4949999999999</v>
          </cell>
          <cell r="Z1999">
            <v>1679.4949999999999</v>
          </cell>
          <cell r="AA1999">
            <v>1679.4949999999999</v>
          </cell>
          <cell r="AB1999">
            <v>1516.47</v>
          </cell>
          <cell r="AC1999">
            <v>1516.47</v>
          </cell>
        </row>
        <row r="2000">
          <cell r="A2000" t="str">
            <v>PR Sales Finance - NCL Adjustment</v>
          </cell>
          <cell r="B2000">
            <v>-2013.0200000000041</v>
          </cell>
          <cell r="C2000">
            <v>-1494.3000000000029</v>
          </cell>
          <cell r="D2000">
            <v>518.72000000000116</v>
          </cell>
          <cell r="F2000" t="str">
            <v>NCL Adjustment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-1494.3000000000029</v>
          </cell>
          <cell r="AC2000">
            <v>-2013.0200000000041</v>
          </cell>
        </row>
        <row r="2001">
          <cell r="A2001" t="str">
            <v>PR Sales Finance - Small Balance Charge-offs</v>
          </cell>
          <cell r="B2001">
            <v>1619.97</v>
          </cell>
          <cell r="C2001">
            <v>1619.97</v>
          </cell>
          <cell r="D2001">
            <v>0</v>
          </cell>
          <cell r="F2001" t="str">
            <v>Small Balance Charge-offs</v>
          </cell>
          <cell r="G2001">
            <v>129.52333333333334</v>
          </cell>
          <cell r="H2001">
            <v>129.52333333333334</v>
          </cell>
          <cell r="I2001">
            <v>129.52333333333334</v>
          </cell>
          <cell r="J2001">
            <v>129.52333333333334</v>
          </cell>
          <cell r="K2001">
            <v>129.52333333333334</v>
          </cell>
          <cell r="L2001">
            <v>129.52333333333334</v>
          </cell>
          <cell r="M2001">
            <v>129.52333333333334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2030.3624</v>
          </cell>
          <cell r="T2001">
            <v>2046.5621000000001</v>
          </cell>
          <cell r="U2001">
            <v>2046.5621000000001</v>
          </cell>
          <cell r="V2001">
            <v>2046.5621000000001</v>
          </cell>
          <cell r="W2001">
            <v>1700.9685000000002</v>
          </cell>
          <cell r="X2001">
            <v>1680.7188750000003</v>
          </cell>
          <cell r="Y2001">
            <v>1660.4692499999999</v>
          </cell>
          <cell r="Z2001">
            <v>1640.2196249999997</v>
          </cell>
          <cell r="AA2001">
            <v>1619.97</v>
          </cell>
          <cell r="AB2001">
            <v>1619.97</v>
          </cell>
          <cell r="AC2001">
            <v>1619.97</v>
          </cell>
        </row>
        <row r="2002">
          <cell r="A2002" t="str">
            <v>PR Sales Finance - Agency Fees</v>
          </cell>
          <cell r="B2002">
            <v>0</v>
          </cell>
          <cell r="C2002">
            <v>0</v>
          </cell>
          <cell r="D2002">
            <v>0</v>
          </cell>
          <cell r="F2002" t="str">
            <v>Agency Fees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</row>
        <row r="2003">
          <cell r="A2003" t="str">
            <v>PR Sales Finance - Total Collections recoveries</v>
          </cell>
          <cell r="B2003">
            <v>-1621.0000000000002</v>
          </cell>
          <cell r="C2003">
            <v>-2139.7200000000003</v>
          </cell>
          <cell r="D2003">
            <v>-518.72</v>
          </cell>
          <cell r="F2003" t="str">
            <v>Total Collections recoveries</v>
          </cell>
          <cell r="G2003">
            <v>-4154.9699999999993</v>
          </cell>
          <cell r="H2003">
            <v>-4154.9699999999993</v>
          </cell>
          <cell r="I2003">
            <v>-4154.9699999999993</v>
          </cell>
          <cell r="J2003">
            <v>-4154.9699999999993</v>
          </cell>
          <cell r="K2003">
            <v>-4154.9699999999993</v>
          </cell>
          <cell r="L2003">
            <v>-4154.9699999999993</v>
          </cell>
          <cell r="M2003">
            <v>-4154.9699999999993</v>
          </cell>
          <cell r="N2003">
            <v>3838</v>
          </cell>
          <cell r="O2003">
            <v>3838</v>
          </cell>
          <cell r="P2003">
            <v>3838</v>
          </cell>
          <cell r="Q2003">
            <v>3838</v>
          </cell>
          <cell r="R2003">
            <v>3838</v>
          </cell>
          <cell r="S2003">
            <v>3838</v>
          </cell>
          <cell r="T2003">
            <v>3838</v>
          </cell>
          <cell r="U2003">
            <v>3838</v>
          </cell>
          <cell r="V2003">
            <v>3838</v>
          </cell>
          <cell r="W2003">
            <v>3838</v>
          </cell>
          <cell r="X2003">
            <v>3838</v>
          </cell>
          <cell r="Y2003">
            <v>3838</v>
          </cell>
          <cell r="Z2003">
            <v>3838</v>
          </cell>
          <cell r="AA2003">
            <v>-1621</v>
          </cell>
          <cell r="AB2003">
            <v>-2139.7200000000003</v>
          </cell>
          <cell r="AC2003">
            <v>-1621.0000000000002</v>
          </cell>
        </row>
        <row r="2004">
          <cell r="A2004" t="str">
            <v>PR Sales Finance - Written Off Asset Sales</v>
          </cell>
          <cell r="B2004">
            <v>0</v>
          </cell>
          <cell r="C2004">
            <v>0</v>
          </cell>
          <cell r="D2004">
            <v>0</v>
          </cell>
          <cell r="F2004" t="str">
            <v>Written Off Asset Sales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-518.71999999999991</v>
          </cell>
          <cell r="AB2004">
            <v>0</v>
          </cell>
          <cell r="AC2004">
            <v>0</v>
          </cell>
        </row>
        <row r="2005">
          <cell r="A2005" t="str">
            <v>PR Sales Finance - Sales Tax</v>
          </cell>
          <cell r="B2005">
            <v>0</v>
          </cell>
          <cell r="C2005">
            <v>0</v>
          </cell>
          <cell r="D2005">
            <v>0</v>
          </cell>
          <cell r="F2005" t="str">
            <v>Sales Tax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</row>
        <row r="2006">
          <cell r="A2006" t="str">
            <v>PR Sales Finance - Loss Share</v>
          </cell>
          <cell r="B2006">
            <v>0</v>
          </cell>
          <cell r="C2006">
            <v>0</v>
          </cell>
          <cell r="D2006">
            <v>0</v>
          </cell>
          <cell r="F2006" t="str">
            <v>Loss Share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</row>
        <row r="2007">
          <cell r="A2007" t="str">
            <v>PR Sales Finance - NCL Task</v>
          </cell>
          <cell r="B2007">
            <v>0</v>
          </cell>
          <cell r="C2007">
            <v>0</v>
          </cell>
          <cell r="D2007">
            <v>0</v>
          </cell>
          <cell r="F2007" t="str">
            <v>NCL Task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</row>
        <row r="2008">
          <cell r="A2008" t="str">
            <v>PR Sales Finance - Misc1</v>
          </cell>
          <cell r="B2008">
            <v>0</v>
          </cell>
          <cell r="C2008">
            <v>0</v>
          </cell>
          <cell r="D2008">
            <v>0</v>
          </cell>
          <cell r="F2008" t="str">
            <v>Misc1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</row>
        <row r="2009">
          <cell r="A2009" t="str">
            <v>PR Sales Finance - Misc2</v>
          </cell>
          <cell r="B2009">
            <v>0</v>
          </cell>
          <cell r="C2009">
            <v>0</v>
          </cell>
          <cell r="D2009">
            <v>0</v>
          </cell>
          <cell r="F2009" t="str">
            <v>Misc2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</row>
        <row r="2010">
          <cell r="A2010" t="str">
            <v>PR Sales Finance - Misc3</v>
          </cell>
          <cell r="B2010">
            <v>0</v>
          </cell>
          <cell r="C2010">
            <v>0</v>
          </cell>
          <cell r="D2010">
            <v>0</v>
          </cell>
          <cell r="F2010" t="str">
            <v>Misc3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</row>
        <row r="2011">
          <cell r="A2011" t="str">
            <v>PR Sales Finance - Total Adjustments &amp; Refunds</v>
          </cell>
          <cell r="B2011">
            <v>-4147.74</v>
          </cell>
          <cell r="C2011">
            <v>-4147.74</v>
          </cell>
          <cell r="D2011">
            <v>0</v>
          </cell>
          <cell r="F2011" t="str">
            <v>Total Adjustments &amp; Refunds</v>
          </cell>
          <cell r="G2011">
            <v>-3640.4026676916355</v>
          </cell>
          <cell r="H2011">
            <v>-3640.4026676916355</v>
          </cell>
          <cell r="I2011">
            <v>-3640.4026676916355</v>
          </cell>
          <cell r="J2011">
            <v>-3640.4026676916355</v>
          </cell>
          <cell r="K2011">
            <v>-3640.4026676916355</v>
          </cell>
          <cell r="L2011">
            <v>-3640.4026676916355</v>
          </cell>
          <cell r="M2011">
            <v>-3640.4026676916355</v>
          </cell>
          <cell r="N2011">
            <v>-3850.6123269426798</v>
          </cell>
          <cell r="O2011">
            <v>-3850.6123269426798</v>
          </cell>
          <cell r="P2011">
            <v>-3818.3157167738809</v>
          </cell>
          <cell r="Q2011">
            <v>-3818.3157167738809</v>
          </cell>
          <cell r="R2011">
            <v>-3717.9384922569861</v>
          </cell>
          <cell r="S2011">
            <v>-3716.8538066566794</v>
          </cell>
          <cell r="T2011">
            <v>-3660.72345101869</v>
          </cell>
          <cell r="U2011">
            <v>-3660.72345101869</v>
          </cell>
          <cell r="V2011">
            <v>-3660.72345101869</v>
          </cell>
          <cell r="W2011">
            <v>-3644.0347525781567</v>
          </cell>
          <cell r="X2011">
            <v>-3623.7504735360071</v>
          </cell>
          <cell r="Y2011">
            <v>-3603.1410437529203</v>
          </cell>
          <cell r="Z2011">
            <v>-3586.0675716439209</v>
          </cell>
          <cell r="AA2011">
            <v>-3423.5564400000003</v>
          </cell>
          <cell r="AB2011">
            <v>-4147.74</v>
          </cell>
          <cell r="AC2011">
            <v>-4147.74</v>
          </cell>
        </row>
        <row r="2012">
          <cell r="A2012" t="str">
            <v>PR Sales Finance - Impaired Asset Reserve</v>
          </cell>
          <cell r="B2012">
            <v>0</v>
          </cell>
          <cell r="C2012">
            <v>0</v>
          </cell>
          <cell r="D2012">
            <v>0</v>
          </cell>
          <cell r="F2012" t="str">
            <v>Impaired Asset Reserve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</row>
        <row r="2013">
          <cell r="A2013" t="str">
            <v>PR Sales Finance - Total Net Credit Loss</v>
          </cell>
          <cell r="B2013">
            <v>20163.060000000005</v>
          </cell>
          <cell r="C2013">
            <v>20163.060000000005</v>
          </cell>
          <cell r="D2013">
            <v>0</v>
          </cell>
          <cell r="F2013" t="str">
            <v>Total Net Credit Loss</v>
          </cell>
          <cell r="G2013">
            <v>18584.356808334709</v>
          </cell>
          <cell r="H2013">
            <v>18584.356808334709</v>
          </cell>
          <cell r="I2013">
            <v>18584.356808334709</v>
          </cell>
          <cell r="J2013">
            <v>18584.356808334709</v>
          </cell>
          <cell r="K2013">
            <v>18584.356808334709</v>
          </cell>
          <cell r="L2013">
            <v>18584.356808334709</v>
          </cell>
          <cell r="M2013">
            <v>18584.356808334709</v>
          </cell>
          <cell r="N2013">
            <v>29569.87054945355</v>
          </cell>
          <cell r="O2013">
            <v>29569.87054945355</v>
          </cell>
          <cell r="P2013">
            <v>29368.133752602065</v>
          </cell>
          <cell r="Q2013">
            <v>29368.133752602065</v>
          </cell>
          <cell r="R2013">
            <v>28741.139784967549</v>
          </cell>
          <cell r="S2013">
            <v>30764.726829985924</v>
          </cell>
          <cell r="T2013">
            <v>30430.315178102246</v>
          </cell>
          <cell r="U2013">
            <v>30430.315178102246</v>
          </cell>
          <cell r="V2013">
            <v>30430.315178102246</v>
          </cell>
          <cell r="W2013">
            <v>29980.477679147614</v>
          </cell>
          <cell r="X2013">
            <v>29833.524803898828</v>
          </cell>
          <cell r="Y2013">
            <v>29684.540914601566</v>
          </cell>
          <cell r="Z2013">
            <v>29557.643949326513</v>
          </cell>
          <cell r="AA2013">
            <v>22544.56856</v>
          </cell>
          <cell r="AB2013">
            <v>20163.060000000005</v>
          </cell>
          <cell r="AC2013">
            <v>20163.060000000005</v>
          </cell>
          <cell r="AD2013">
            <v>0</v>
          </cell>
          <cell r="AE2013">
            <v>0</v>
          </cell>
        </row>
        <row r="2014">
          <cell r="A2014" t="str">
            <v>PR Sales Finance - Total Net Credit Loss - Sum</v>
          </cell>
          <cell r="B2014">
            <v>20163.060000000005</v>
          </cell>
          <cell r="C2014">
            <v>20163.060000000005</v>
          </cell>
          <cell r="D2014">
            <v>0</v>
          </cell>
          <cell r="F2014" t="str">
            <v>Total Net Credit Loss - Sum</v>
          </cell>
          <cell r="G2014">
            <v>18584.356808334709</v>
          </cell>
          <cell r="H2014">
            <v>18584.356808334709</v>
          </cell>
          <cell r="I2014">
            <v>18584.356808334709</v>
          </cell>
          <cell r="J2014">
            <v>18584.356808334709</v>
          </cell>
          <cell r="K2014">
            <v>18584.356808334709</v>
          </cell>
          <cell r="L2014">
            <v>18584.356808334709</v>
          </cell>
          <cell r="M2014">
            <v>18584.356808334709</v>
          </cell>
          <cell r="N2014">
            <v>29569.87054945355</v>
          </cell>
          <cell r="O2014">
            <v>29569.87054945355</v>
          </cell>
          <cell r="P2014">
            <v>29368.133752602065</v>
          </cell>
          <cell r="Q2014">
            <v>29368.133752602065</v>
          </cell>
          <cell r="R2014">
            <v>28741.139784967549</v>
          </cell>
          <cell r="S2014">
            <v>30764.726829985924</v>
          </cell>
          <cell r="T2014">
            <v>30430.315178102246</v>
          </cell>
          <cell r="U2014">
            <v>30430.315178102246</v>
          </cell>
          <cell r="V2014">
            <v>30430.315178102246</v>
          </cell>
          <cell r="W2014">
            <v>29980.477679147614</v>
          </cell>
          <cell r="X2014">
            <v>29833.524803898828</v>
          </cell>
          <cell r="Y2014">
            <v>29684.540914601566</v>
          </cell>
          <cell r="Z2014">
            <v>29557.643949326513</v>
          </cell>
          <cell r="AA2014">
            <v>22544.56856</v>
          </cell>
          <cell r="AB2014">
            <v>20163.060000000005</v>
          </cell>
          <cell r="AC2014">
            <v>20163.060000000005</v>
          </cell>
          <cell r="AD2014">
            <v>0</v>
          </cell>
          <cell r="AE2014">
            <v>0</v>
          </cell>
        </row>
        <row r="2015">
          <cell r="A2015" t="str">
            <v>PR Sales Finance - Total Net Credit Loss - Check</v>
          </cell>
          <cell r="B2015">
            <v>0</v>
          </cell>
          <cell r="C2015">
            <v>0</v>
          </cell>
          <cell r="D2015">
            <v>0</v>
          </cell>
          <cell r="F2015" t="str">
            <v>Total Net Credit Loss - Check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A2016" t="str">
            <v>PR Sales Finance - Credit Loss (pre Adj. &amp; Ref)</v>
          </cell>
          <cell r="B2016">
            <v>24310.800000000003</v>
          </cell>
          <cell r="C2016">
            <v>24310.800000000003</v>
          </cell>
          <cell r="D2016">
            <v>0</v>
          </cell>
          <cell r="F2016" t="str">
            <v>Credit Loss (pre Adj. &amp; Ref)</v>
          </cell>
          <cell r="G2016">
            <v>22224.759476026346</v>
          </cell>
          <cell r="H2016">
            <v>22224.759476026346</v>
          </cell>
          <cell r="I2016">
            <v>22224.759476026346</v>
          </cell>
          <cell r="J2016">
            <v>22224.759476026346</v>
          </cell>
          <cell r="K2016">
            <v>22224.759476026346</v>
          </cell>
          <cell r="L2016">
            <v>22224.759476026346</v>
          </cell>
          <cell r="M2016">
            <v>22224.759476026346</v>
          </cell>
          <cell r="N2016">
            <v>33420.482876396229</v>
          </cell>
          <cell r="O2016">
            <v>33420.482876396229</v>
          </cell>
          <cell r="P2016">
            <v>33186.449469375948</v>
          </cell>
          <cell r="Q2016">
            <v>33186.449469375948</v>
          </cell>
          <cell r="R2016">
            <v>32459.078277224533</v>
          </cell>
          <cell r="S2016">
            <v>34481.580636642604</v>
          </cell>
          <cell r="T2016">
            <v>34091.038629120936</v>
          </cell>
          <cell r="U2016">
            <v>34091.038629120936</v>
          </cell>
          <cell r="V2016">
            <v>34091.038629120936</v>
          </cell>
          <cell r="W2016">
            <v>33624.512431725772</v>
          </cell>
          <cell r="X2016">
            <v>33457.275277434834</v>
          </cell>
          <cell r="Y2016">
            <v>33287.681958354486</v>
          </cell>
          <cell r="Z2016">
            <v>33143.711520970435</v>
          </cell>
          <cell r="AA2016">
            <v>25968.125</v>
          </cell>
          <cell r="AB2016">
            <v>24310.800000000003</v>
          </cell>
          <cell r="AC2016">
            <v>24310.800000000003</v>
          </cell>
          <cell r="AD2016">
            <v>0</v>
          </cell>
          <cell r="AE2016">
            <v>0</v>
          </cell>
        </row>
        <row r="2017">
          <cell r="A2017" t="str">
            <v>PR Sales Finance - Gross Charge-Offs</v>
          </cell>
          <cell r="B2017">
            <v>25931.800000000003</v>
          </cell>
          <cell r="C2017">
            <v>26450.520000000004</v>
          </cell>
          <cell r="D2017">
            <v>518.72000000000116</v>
          </cell>
          <cell r="F2017" t="str">
            <v>Gross Charge-Offs</v>
          </cell>
          <cell r="G2017">
            <v>26379.729476026347</v>
          </cell>
          <cell r="H2017">
            <v>26379.729476026347</v>
          </cell>
          <cell r="I2017">
            <v>26379.729476026347</v>
          </cell>
          <cell r="J2017">
            <v>26379.729476026347</v>
          </cell>
          <cell r="K2017">
            <v>26379.729476026347</v>
          </cell>
          <cell r="L2017">
            <v>26379.729476026347</v>
          </cell>
          <cell r="M2017">
            <v>26379.729476026347</v>
          </cell>
          <cell r="N2017">
            <v>29582.482876396229</v>
          </cell>
          <cell r="O2017">
            <v>29582.482876396229</v>
          </cell>
          <cell r="P2017">
            <v>29348.449469375944</v>
          </cell>
          <cell r="Q2017">
            <v>29348.449469375944</v>
          </cell>
          <cell r="R2017">
            <v>28621.078277224533</v>
          </cell>
          <cell r="S2017">
            <v>30643.580636642604</v>
          </cell>
          <cell r="T2017">
            <v>30253.038629120936</v>
          </cell>
          <cell r="U2017">
            <v>30253.038629120936</v>
          </cell>
          <cell r="V2017">
            <v>30253.038629120936</v>
          </cell>
          <cell r="W2017">
            <v>29786.512431725769</v>
          </cell>
          <cell r="X2017">
            <v>29619.27527743483</v>
          </cell>
          <cell r="Y2017">
            <v>29449.681958354489</v>
          </cell>
          <cell r="Z2017">
            <v>29305.711520970435</v>
          </cell>
          <cell r="AA2017">
            <v>28107.845000000001</v>
          </cell>
          <cell r="AB2017">
            <v>26450.520000000004</v>
          </cell>
          <cell r="AC2017">
            <v>25931.800000000003</v>
          </cell>
          <cell r="AD2017">
            <v>0</v>
          </cell>
          <cell r="AE2017">
            <v>0</v>
          </cell>
        </row>
        <row r="2018">
          <cell r="A2018" t="str">
            <v>PR Sales Finance - SBWO &amp; Other Adj</v>
          </cell>
          <cell r="B2018">
            <v>-393.05000000000405</v>
          </cell>
          <cell r="C2018">
            <v>125.66999999999712</v>
          </cell>
          <cell r="D2018">
            <v>518.72000000000116</v>
          </cell>
          <cell r="F2018" t="str">
            <v>SBWO &amp; Other Adj</v>
          </cell>
          <cell r="G2018">
            <v>129.52333333333334</v>
          </cell>
          <cell r="H2018">
            <v>129.52333333333334</v>
          </cell>
          <cell r="I2018">
            <v>129.52333333333334</v>
          </cell>
          <cell r="J2018">
            <v>129.52333333333334</v>
          </cell>
          <cell r="K2018">
            <v>129.52333333333334</v>
          </cell>
          <cell r="L2018">
            <v>129.52333333333334</v>
          </cell>
          <cell r="M2018">
            <v>129.52333333333334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2030.3624</v>
          </cell>
          <cell r="T2018">
            <v>2046.5621000000001</v>
          </cell>
          <cell r="U2018">
            <v>2046.5621000000001</v>
          </cell>
          <cell r="V2018">
            <v>2046.5621000000001</v>
          </cell>
          <cell r="W2018">
            <v>1700.9685000000002</v>
          </cell>
          <cell r="X2018">
            <v>1680.7188750000003</v>
          </cell>
          <cell r="Y2018">
            <v>1660.4692499999999</v>
          </cell>
          <cell r="Z2018">
            <v>1640.2196249999997</v>
          </cell>
          <cell r="AA2018">
            <v>1619.97</v>
          </cell>
          <cell r="AB2018">
            <v>125.66999999999712</v>
          </cell>
          <cell r="AC2018">
            <v>-393.05000000000405</v>
          </cell>
          <cell r="AD2018">
            <v>0</v>
          </cell>
          <cell r="AE2018">
            <v>0</v>
          </cell>
        </row>
        <row r="2019">
          <cell r="A2019" t="str">
            <v>PR Sales Finance - Total Recoveries &amp; Other</v>
          </cell>
          <cell r="B2019">
            <v>-1621.0000000000002</v>
          </cell>
          <cell r="C2019">
            <v>-2139.7200000000003</v>
          </cell>
          <cell r="D2019">
            <v>-518.72</v>
          </cell>
          <cell r="F2019" t="str">
            <v>Total Recoveries &amp; Other</v>
          </cell>
          <cell r="G2019">
            <v>-4154.9699999999993</v>
          </cell>
          <cell r="H2019">
            <v>-4154.9699999999993</v>
          </cell>
          <cell r="I2019">
            <v>-4154.9699999999993</v>
          </cell>
          <cell r="J2019">
            <v>-4154.9699999999993</v>
          </cell>
          <cell r="K2019">
            <v>-4154.9699999999993</v>
          </cell>
          <cell r="L2019">
            <v>-4154.9699999999993</v>
          </cell>
          <cell r="M2019">
            <v>-4154.9699999999993</v>
          </cell>
          <cell r="N2019">
            <v>3838</v>
          </cell>
          <cell r="O2019">
            <v>3838</v>
          </cell>
          <cell r="P2019">
            <v>3838</v>
          </cell>
          <cell r="Q2019">
            <v>3838</v>
          </cell>
          <cell r="R2019">
            <v>3838</v>
          </cell>
          <cell r="S2019">
            <v>3838</v>
          </cell>
          <cell r="T2019">
            <v>3838</v>
          </cell>
          <cell r="U2019">
            <v>3838</v>
          </cell>
          <cell r="V2019">
            <v>3838</v>
          </cell>
          <cell r="W2019">
            <v>3838</v>
          </cell>
          <cell r="X2019">
            <v>3838</v>
          </cell>
          <cell r="Y2019">
            <v>3838</v>
          </cell>
          <cell r="Z2019">
            <v>3838</v>
          </cell>
          <cell r="AA2019">
            <v>-2139.7199999999998</v>
          </cell>
          <cell r="AB2019">
            <v>-2139.7200000000003</v>
          </cell>
          <cell r="AC2019">
            <v>-1621.0000000000002</v>
          </cell>
          <cell r="AD2019">
            <v>0</v>
          </cell>
          <cell r="AE2019">
            <v>0</v>
          </cell>
        </row>
        <row r="2020">
          <cell r="A2020" t="str">
            <v>PR Sales Finance - Net Recoveries</v>
          </cell>
          <cell r="B2020">
            <v>-1621.0000000000002</v>
          </cell>
          <cell r="C2020">
            <v>-2139.7200000000003</v>
          </cell>
          <cell r="D2020">
            <v>-518.72</v>
          </cell>
          <cell r="F2020" t="str">
            <v>Net Recoveries</v>
          </cell>
          <cell r="G2020">
            <v>-4154.9699999999993</v>
          </cell>
          <cell r="H2020">
            <v>-4154.9699999999993</v>
          </cell>
          <cell r="I2020">
            <v>-4154.9699999999993</v>
          </cell>
          <cell r="J2020">
            <v>-4154.9699999999993</v>
          </cell>
          <cell r="K2020">
            <v>-4154.9699999999993</v>
          </cell>
          <cell r="L2020">
            <v>-4154.9699999999993</v>
          </cell>
          <cell r="M2020">
            <v>-4154.9699999999993</v>
          </cell>
          <cell r="N2020">
            <v>3838</v>
          </cell>
          <cell r="O2020">
            <v>3838</v>
          </cell>
          <cell r="P2020">
            <v>3838</v>
          </cell>
          <cell r="Q2020">
            <v>3838</v>
          </cell>
          <cell r="R2020">
            <v>3838</v>
          </cell>
          <cell r="S2020">
            <v>3838</v>
          </cell>
          <cell r="T2020">
            <v>3838</v>
          </cell>
          <cell r="U2020">
            <v>3838</v>
          </cell>
          <cell r="V2020">
            <v>3838</v>
          </cell>
          <cell r="W2020">
            <v>3838</v>
          </cell>
          <cell r="X2020">
            <v>3838</v>
          </cell>
          <cell r="Y2020">
            <v>3838</v>
          </cell>
          <cell r="Z2020">
            <v>3838</v>
          </cell>
          <cell r="AA2020">
            <v>-1621</v>
          </cell>
          <cell r="AB2020">
            <v>-2139.7200000000003</v>
          </cell>
          <cell r="AC2020">
            <v>-1621.0000000000002</v>
          </cell>
          <cell r="AD2020">
            <v>0</v>
          </cell>
          <cell r="AE2020">
            <v>0</v>
          </cell>
        </row>
        <row r="2021">
          <cell r="A2021" t="str">
            <v>PR Sales Finance - Sales Tax/Loss Share/Other/IAR</v>
          </cell>
          <cell r="B2021">
            <v>0</v>
          </cell>
          <cell r="C2021">
            <v>0</v>
          </cell>
          <cell r="D2021">
            <v>0</v>
          </cell>
          <cell r="F2021" t="str">
            <v>Sales Tax/Loss Share/Other/IAR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A2022" t="str">
            <v>PR Sales Finance - Total Adjustments &amp; Refunds %</v>
          </cell>
          <cell r="B2022">
            <v>0.15755987213602352</v>
          </cell>
          <cell r="C2022">
            <v>0.15755987213602352</v>
          </cell>
          <cell r="D2022">
            <v>0</v>
          </cell>
          <cell r="F2022" t="str">
            <v>Total Adjustments &amp; Refunds %</v>
          </cell>
          <cell r="G2022">
            <v>0.13868091731938553</v>
          </cell>
          <cell r="H2022">
            <v>0.13868091731938553</v>
          </cell>
          <cell r="I2022">
            <v>0.13868091731938553</v>
          </cell>
          <cell r="J2022">
            <v>0.13868091731938553</v>
          </cell>
          <cell r="K2022">
            <v>0.13868091731938553</v>
          </cell>
          <cell r="L2022">
            <v>0.13868091731938553</v>
          </cell>
          <cell r="M2022">
            <v>0.13868091731938553</v>
          </cell>
          <cell r="N2022">
            <v>0.13016528541676506</v>
          </cell>
          <cell r="O2022">
            <v>0.13016528541676506</v>
          </cell>
          <cell r="P2022">
            <v>0.13010280903453372</v>
          </cell>
          <cell r="Q2022">
            <v>0.13010280903453372</v>
          </cell>
          <cell r="R2022">
            <v>0.12990211117292416</v>
          </cell>
          <cell r="S2022">
            <v>0.12989988668582583</v>
          </cell>
          <cell r="T2022">
            <v>0.12978308181240875</v>
          </cell>
          <cell r="U2022">
            <v>0.12978308181240875</v>
          </cell>
          <cell r="V2022">
            <v>0.12978308181240875</v>
          </cell>
          <cell r="W2022">
            <v>0.12974770086121817</v>
          </cell>
          <cell r="X2022">
            <v>0.12970428469311318</v>
          </cell>
          <cell r="Y2022">
            <v>0.12965970218615366</v>
          </cell>
          <cell r="Z2022">
            <v>0.1296224041534661</v>
          </cell>
          <cell r="AA2022">
            <v>0.12924994700405376</v>
          </cell>
          <cell r="AB2022">
            <v>0.15755987213602352</v>
          </cell>
          <cell r="AC2022">
            <v>0.15755987213602352</v>
          </cell>
          <cell r="AD2022">
            <v>0</v>
          </cell>
          <cell r="AE2022">
            <v>0</v>
          </cell>
        </row>
        <row r="2023">
          <cell r="A2023" t="str">
            <v>PR Sales Finance - Bucket 0 to 1 %</v>
          </cell>
          <cell r="F2023" t="str">
            <v>Bucket 0 to 1 %</v>
          </cell>
        </row>
        <row r="2024">
          <cell r="A2024" t="str">
            <v>PR Sales Finance - Bucket 1 to 2 %</v>
          </cell>
          <cell r="F2024" t="str">
            <v>Bucket 1 to 2 %</v>
          </cell>
        </row>
        <row r="2025">
          <cell r="A2025" t="str">
            <v>PR Sales Finance - Bucket 2 to 3 %</v>
          </cell>
          <cell r="F2025" t="str">
            <v>Bucket 2 to 3 %</v>
          </cell>
        </row>
        <row r="2026">
          <cell r="A2026" t="str">
            <v>PR Sales Finance - Bucket 3 to 4 %</v>
          </cell>
          <cell r="F2026" t="str">
            <v>Bucket 3 to 4 %</v>
          </cell>
        </row>
        <row r="2027">
          <cell r="A2027" t="str">
            <v>PR Sales Finance - Bucket 4 to 5 %</v>
          </cell>
          <cell r="F2027" t="str">
            <v>Bucket 4 to 5 %</v>
          </cell>
        </row>
        <row r="2028">
          <cell r="A2028" t="str">
            <v>PR Sales Finance - Bucket 5 to 6 %</v>
          </cell>
          <cell r="F2028" t="str">
            <v>Bucket 5 to 6 %</v>
          </cell>
        </row>
        <row r="2029">
          <cell r="A2029" t="str">
            <v>PR Sales Finance - Bucket 6 to CWO %</v>
          </cell>
          <cell r="F2029" t="str">
            <v>Bucket 6 to CWO %</v>
          </cell>
        </row>
        <row r="2030">
          <cell r="A2030" t="str">
            <v>PR Sales Finance - Bucket 0 to Bucket 2 % L2</v>
          </cell>
          <cell r="F2030" t="str">
            <v>Bucket 0 to Bucket 2 % L2</v>
          </cell>
        </row>
        <row r="2031">
          <cell r="A2031" t="str">
            <v>PR Sales Finance - Bucket 2 to Bucket 4 % L2</v>
          </cell>
          <cell r="F2031" t="str">
            <v>Bucket 2 to Bucket 4 % L2</v>
          </cell>
        </row>
        <row r="2032">
          <cell r="A2032" t="str">
            <v>PR Sales Finance - Bucket 4 to CWO % L3</v>
          </cell>
          <cell r="F2032" t="str">
            <v>Bucket 4 to CWO % L3</v>
          </cell>
        </row>
        <row r="2033">
          <cell r="A2033" t="str">
            <v>PR Sales Finance - Bucket 0 to CWO % L7</v>
          </cell>
          <cell r="F2033" t="str">
            <v>Bucket 0 to CWO % L7</v>
          </cell>
        </row>
        <row r="2035">
          <cell r="A2035" t="str">
            <v>US Sales - Finance - Total Rooms to Go - Risk ANR</v>
          </cell>
          <cell r="E2035" t="str">
            <v>US Sales - Finance - Total Rooms to Go</v>
          </cell>
          <cell r="F2035" t="str">
            <v>Risk ANR</v>
          </cell>
        </row>
        <row r="2036">
          <cell r="A2036" t="str">
            <v>US Sales - Finance - Total Rooms to Go - Bucket 0 delinquency $</v>
          </cell>
          <cell r="F2036" t="str">
            <v>Bucket 0 delinquency $</v>
          </cell>
        </row>
        <row r="2037">
          <cell r="A2037" t="str">
            <v>US Sales - Finance - Total Rooms to Go - Bucket 1 delinquency $</v>
          </cell>
          <cell r="F2037" t="str">
            <v>Bucket 1 delinquency $</v>
          </cell>
        </row>
        <row r="2038">
          <cell r="A2038" t="str">
            <v>US Sales - Finance - Total Rooms to Go - Bucket 2 delinquency $</v>
          </cell>
          <cell r="F2038" t="str">
            <v>Bucket 2 delinquency $</v>
          </cell>
        </row>
        <row r="2039">
          <cell r="A2039" t="str">
            <v>US Sales - Finance - Total Rooms to Go - Bucket 3 delinquency $</v>
          </cell>
          <cell r="F2039" t="str">
            <v>Bucket 3 delinquency $</v>
          </cell>
        </row>
        <row r="2040">
          <cell r="A2040" t="str">
            <v>US Sales - Finance - Total Rooms to Go - Bucket 4 delinquency $</v>
          </cell>
          <cell r="F2040" t="str">
            <v>Bucket 4 delinquency $</v>
          </cell>
        </row>
        <row r="2041">
          <cell r="A2041" t="str">
            <v>US Sales - Finance - Total Rooms to Go - Bucket 5 delinquency $</v>
          </cell>
          <cell r="F2041" t="str">
            <v>Bucket 5 delinquency $</v>
          </cell>
        </row>
        <row r="2042">
          <cell r="A2042" t="str">
            <v>US Sales - Finance - Total Rooms to Go - Bucket 6 delinquency $</v>
          </cell>
          <cell r="F2042" t="str">
            <v>Bucket 6 delinquency $</v>
          </cell>
        </row>
        <row r="2043">
          <cell r="A2043" t="str">
            <v>US Sales - Finance - Total Rooms to Go - Contractual charge-offs</v>
          </cell>
          <cell r="B2043">
            <v>0</v>
          </cell>
          <cell r="C2043">
            <v>0</v>
          </cell>
          <cell r="D2043">
            <v>0</v>
          </cell>
          <cell r="F2043" t="str">
            <v>Contractual charge-offs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</row>
        <row r="2044">
          <cell r="A2044" t="str">
            <v>US Sales - Finance - Total Rooms to Go - Gross Bankruptcy charge-offs</v>
          </cell>
          <cell r="B2044">
            <v>0</v>
          </cell>
          <cell r="C2044">
            <v>0</v>
          </cell>
          <cell r="D2044">
            <v>0</v>
          </cell>
          <cell r="F2044" t="str">
            <v>Gross Bankruptcy charge-offs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</row>
        <row r="2045">
          <cell r="A2045" t="str">
            <v>US Sales - Finance - Total Rooms to Go - Total Gross Accelerated charge-offs</v>
          </cell>
          <cell r="B2045">
            <v>0</v>
          </cell>
          <cell r="C2045">
            <v>0</v>
          </cell>
          <cell r="D2045">
            <v>0</v>
          </cell>
          <cell r="F2045" t="str">
            <v>Total Gross Accelerated charge-offs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</row>
        <row r="2046">
          <cell r="A2046" t="str">
            <v>US Sales - Finance - Total Rooms to Go - NCL Adjustment</v>
          </cell>
          <cell r="B2046">
            <v>0</v>
          </cell>
          <cell r="C2046">
            <v>0</v>
          </cell>
          <cell r="D2046">
            <v>0</v>
          </cell>
          <cell r="F2046" t="str">
            <v>NCL Adjustment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</row>
        <row r="2047">
          <cell r="A2047" t="str">
            <v>US Sales - Finance - Total Rooms to Go - Small Balance Charge-offs</v>
          </cell>
          <cell r="B2047">
            <v>0</v>
          </cell>
          <cell r="C2047">
            <v>0</v>
          </cell>
          <cell r="D2047">
            <v>0</v>
          </cell>
          <cell r="F2047" t="str">
            <v>Small Balance Charge-offs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</row>
        <row r="2048">
          <cell r="A2048" t="str">
            <v>US Sales - Finance - Total Rooms to Go - Agency Fees</v>
          </cell>
          <cell r="B2048">
            <v>0</v>
          </cell>
          <cell r="C2048">
            <v>0</v>
          </cell>
          <cell r="D2048">
            <v>0</v>
          </cell>
          <cell r="F2048" t="str">
            <v>Agency Fees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</row>
        <row r="2049">
          <cell r="A2049" t="str">
            <v>US Sales - Finance - Total Rooms to Go - Total Collections recoveries</v>
          </cell>
          <cell r="B2049">
            <v>0</v>
          </cell>
          <cell r="C2049">
            <v>0</v>
          </cell>
          <cell r="D2049">
            <v>0</v>
          </cell>
          <cell r="F2049" t="str">
            <v>Total Collections recoveries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</row>
        <row r="2050">
          <cell r="A2050" t="str">
            <v>US Sales - Finance - Total Rooms to Go - Written Off Asset Sales</v>
          </cell>
          <cell r="B2050">
            <v>0</v>
          </cell>
          <cell r="C2050">
            <v>0</v>
          </cell>
          <cell r="D2050">
            <v>0</v>
          </cell>
          <cell r="F2050" t="str">
            <v>Written Off Asset Sales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</row>
        <row r="2051">
          <cell r="A2051" t="str">
            <v>US Sales - Finance - Total Rooms to Go - Sales Tax</v>
          </cell>
          <cell r="B2051">
            <v>0</v>
          </cell>
          <cell r="C2051">
            <v>0</v>
          </cell>
          <cell r="D2051">
            <v>0</v>
          </cell>
          <cell r="F2051" t="str">
            <v>Sales Tax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</row>
        <row r="2052">
          <cell r="A2052" t="str">
            <v>US Sales - Finance - Total Rooms to Go - Loss Share</v>
          </cell>
          <cell r="B2052">
            <v>0</v>
          </cell>
          <cell r="C2052">
            <v>0</v>
          </cell>
          <cell r="D2052">
            <v>0</v>
          </cell>
          <cell r="F2052" t="str">
            <v>Loss Share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</row>
        <row r="2053">
          <cell r="A2053" t="str">
            <v>US Sales - Finance - Total Rooms to Go - NCL Task</v>
          </cell>
          <cell r="B2053">
            <v>0</v>
          </cell>
          <cell r="C2053">
            <v>0</v>
          </cell>
          <cell r="D2053">
            <v>0</v>
          </cell>
          <cell r="F2053" t="str">
            <v>NCL Task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</row>
        <row r="2054">
          <cell r="A2054" t="str">
            <v>US Sales - Finance - Total Rooms to Go - Misc1</v>
          </cell>
          <cell r="B2054">
            <v>0</v>
          </cell>
          <cell r="C2054">
            <v>0</v>
          </cell>
          <cell r="D2054">
            <v>0</v>
          </cell>
          <cell r="F2054" t="str">
            <v>Misc1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</row>
        <row r="2055">
          <cell r="A2055" t="str">
            <v>US Sales - Finance - Total Rooms to Go - Misc2</v>
          </cell>
          <cell r="B2055">
            <v>0</v>
          </cell>
          <cell r="C2055">
            <v>0</v>
          </cell>
          <cell r="D2055">
            <v>0</v>
          </cell>
          <cell r="F2055" t="str">
            <v>Misc2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</row>
        <row r="2056">
          <cell r="A2056" t="str">
            <v>US Sales - Finance - Total Rooms to Go - Misc3</v>
          </cell>
          <cell r="B2056">
            <v>0</v>
          </cell>
          <cell r="C2056">
            <v>0</v>
          </cell>
          <cell r="D2056">
            <v>0</v>
          </cell>
          <cell r="F2056" t="str">
            <v>Misc3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</row>
        <row r="2057">
          <cell r="A2057" t="str">
            <v>US Sales - Finance - Total Rooms to Go - Total Adjustments &amp; Refunds</v>
          </cell>
          <cell r="B2057">
            <v>0</v>
          </cell>
          <cell r="C2057">
            <v>0</v>
          </cell>
          <cell r="D2057">
            <v>0</v>
          </cell>
          <cell r="F2057" t="str">
            <v>Total Adjustments &amp; Refunds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</row>
        <row r="2058">
          <cell r="A2058" t="str">
            <v>US Sales - Finance - Total Rooms to Go - Impaired Asset Reserve</v>
          </cell>
          <cell r="B2058">
            <v>0</v>
          </cell>
          <cell r="C2058">
            <v>0</v>
          </cell>
          <cell r="D2058">
            <v>0</v>
          </cell>
          <cell r="F2058" t="str">
            <v>Impaired Asset Reserve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</row>
        <row r="2059">
          <cell r="A2059" t="str">
            <v>US Sales - Finance - Total Rooms to Go - Total Net Credit Loss</v>
          </cell>
          <cell r="B2059">
            <v>0</v>
          </cell>
          <cell r="C2059">
            <v>0</v>
          </cell>
          <cell r="D2059">
            <v>0</v>
          </cell>
          <cell r="F2059" t="str">
            <v>Total Net Credit Loss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</row>
        <row r="2060">
          <cell r="A2060" t="str">
            <v>US Sales - Finance - Total Rooms to Go - Total Net Credit Loss - Sum</v>
          </cell>
          <cell r="B2060">
            <v>0</v>
          </cell>
          <cell r="C2060">
            <v>0</v>
          </cell>
          <cell r="D2060">
            <v>0</v>
          </cell>
          <cell r="F2060" t="str">
            <v>Total Net Credit Loss - Sum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</row>
        <row r="2061">
          <cell r="A2061" t="str">
            <v>US Sales - Finance - Total Rooms to Go - Total Net Credit Loss - Check</v>
          </cell>
          <cell r="B2061">
            <v>0</v>
          </cell>
          <cell r="C2061">
            <v>0</v>
          </cell>
          <cell r="D2061">
            <v>0</v>
          </cell>
          <cell r="F2061" t="str">
            <v>Total Net Credit Loss - Check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</row>
        <row r="2062">
          <cell r="A2062" t="str">
            <v>US Sales - Finance - Total Rooms to Go - Credit Loss (pre Adj. &amp; Ref)</v>
          </cell>
          <cell r="B2062">
            <v>0</v>
          </cell>
          <cell r="C2062">
            <v>0</v>
          </cell>
          <cell r="D2062">
            <v>0</v>
          </cell>
          <cell r="F2062" t="str">
            <v>Credit Loss (pre Adj. &amp; Ref)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</row>
        <row r="2063">
          <cell r="A2063" t="str">
            <v>US Sales - Finance - Total Rooms to Go - Gross Charge-Offs</v>
          </cell>
          <cell r="B2063">
            <v>0</v>
          </cell>
          <cell r="C2063">
            <v>0</v>
          </cell>
          <cell r="D2063">
            <v>0</v>
          </cell>
          <cell r="F2063" t="str">
            <v>Gross Charge-Offs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</row>
        <row r="2064">
          <cell r="A2064" t="str">
            <v>US Sales - Finance - Total Rooms to Go - SBWO &amp; Other Adj</v>
          </cell>
          <cell r="B2064">
            <v>0</v>
          </cell>
          <cell r="C2064">
            <v>0</v>
          </cell>
          <cell r="D2064">
            <v>0</v>
          </cell>
          <cell r="F2064" t="str">
            <v>SBWO &amp; Other Adj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</row>
        <row r="2065">
          <cell r="A2065" t="str">
            <v>US Sales - Finance - Total Rooms to Go - Total Recoveries &amp; Other</v>
          </cell>
          <cell r="B2065">
            <v>0</v>
          </cell>
          <cell r="C2065">
            <v>0</v>
          </cell>
          <cell r="D2065">
            <v>0</v>
          </cell>
          <cell r="F2065" t="str">
            <v>Total Recoveries &amp; Other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</row>
        <row r="2066">
          <cell r="A2066" t="str">
            <v>US Sales - Finance - Total Rooms to Go - Net Recoveries</v>
          </cell>
          <cell r="B2066">
            <v>0</v>
          </cell>
          <cell r="C2066">
            <v>0</v>
          </cell>
          <cell r="D2066">
            <v>0</v>
          </cell>
          <cell r="F2066" t="str">
            <v>Net Recoveries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</row>
        <row r="2067">
          <cell r="A2067" t="str">
            <v>US Sales - Finance - Total Rooms to Go - Sales Tax/Loss Share/Other/IAR</v>
          </cell>
          <cell r="B2067">
            <v>0</v>
          </cell>
          <cell r="C2067">
            <v>0</v>
          </cell>
          <cell r="D2067">
            <v>0</v>
          </cell>
          <cell r="F2067" t="str">
            <v>Sales Tax/Loss Share/Other/IAR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</row>
        <row r="2068">
          <cell r="A2068" t="str">
            <v>US Sales - Finance - Total Rooms to Go - Total Adjustments &amp; Refunds %</v>
          </cell>
          <cell r="B2068">
            <v>0</v>
          </cell>
          <cell r="C2068">
            <v>0</v>
          </cell>
          <cell r="D2068">
            <v>0</v>
          </cell>
          <cell r="F2068" t="str">
            <v>Total Adjustments &amp; Refunds %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</row>
        <row r="2069">
          <cell r="A2069" t="str">
            <v>US Sales - Finance - Total Rooms to Go - Bucket 0 to 1 %</v>
          </cell>
          <cell r="F2069" t="str">
            <v>Bucket 0 to 1 %</v>
          </cell>
        </row>
        <row r="2070">
          <cell r="A2070" t="str">
            <v>US Sales - Finance - Total Rooms to Go - Bucket 1 to 2 %</v>
          </cell>
          <cell r="F2070" t="str">
            <v>Bucket 1 to 2 %</v>
          </cell>
        </row>
        <row r="2071">
          <cell r="A2071" t="str">
            <v>US Sales - Finance - Total Rooms to Go - Bucket 2 to 3 %</v>
          </cell>
          <cell r="F2071" t="str">
            <v>Bucket 2 to 3 %</v>
          </cell>
        </row>
        <row r="2072">
          <cell r="A2072" t="str">
            <v>US Sales - Finance - Total Rooms to Go - Bucket 3 to 4 %</v>
          </cell>
          <cell r="F2072" t="str">
            <v>Bucket 3 to 4 %</v>
          </cell>
        </row>
        <row r="2073">
          <cell r="A2073" t="str">
            <v>US Sales - Finance - Total Rooms to Go - Bucket 4 to 5 %</v>
          </cell>
          <cell r="F2073" t="str">
            <v>Bucket 4 to 5 %</v>
          </cell>
        </row>
        <row r="2074">
          <cell r="A2074" t="str">
            <v>US Sales - Finance - Total Rooms to Go - Bucket 5 to 6 %</v>
          </cell>
          <cell r="F2074" t="str">
            <v>Bucket 5 to 6 %</v>
          </cell>
        </row>
        <row r="2075">
          <cell r="A2075" t="str">
            <v>US Sales - Finance - Total Rooms to Go - Bucket 6 to CWO %</v>
          </cell>
          <cell r="F2075" t="str">
            <v>Bucket 6 to CWO %</v>
          </cell>
        </row>
        <row r="2076">
          <cell r="A2076" t="str">
            <v>US Sales - Finance - Total Rooms to Go - Bucket 0 to Bucket 2 % L2</v>
          </cell>
          <cell r="F2076" t="str">
            <v>Bucket 0 to Bucket 2 % L2</v>
          </cell>
        </row>
        <row r="2077">
          <cell r="A2077" t="str">
            <v>US Sales - Finance - Total Rooms to Go - Bucket 2 to Bucket 4 % L2</v>
          </cell>
          <cell r="F2077" t="str">
            <v>Bucket 2 to Bucket 4 % L2</v>
          </cell>
        </row>
        <row r="2078">
          <cell r="A2078" t="str">
            <v>US Sales - Finance - Total Rooms to Go - Bucket 4 to CWO % L3</v>
          </cell>
          <cell r="F2078" t="str">
            <v>Bucket 4 to CWO % L3</v>
          </cell>
        </row>
        <row r="2079">
          <cell r="A2079" t="str">
            <v>US Sales - Finance - Total Rooms to Go - Bucket 0 to CWO % L7</v>
          </cell>
          <cell r="F2079" t="str">
            <v>Bucket 0 to CWO % L7</v>
          </cell>
        </row>
        <row r="2081">
          <cell r="A2081" t="str">
            <v>US Sales - Finance - Total Other - Risk ANR</v>
          </cell>
          <cell r="E2081" t="str">
            <v>US Sales - Finance - Total Other</v>
          </cell>
          <cell r="F2081" t="str">
            <v>Risk ANR</v>
          </cell>
        </row>
        <row r="2082">
          <cell r="A2082" t="str">
            <v>US Sales - Finance - Total Other - Bucket 0 delinquency $</v>
          </cell>
          <cell r="F2082" t="str">
            <v>Bucket 0 delinquency $</v>
          </cell>
        </row>
        <row r="2083">
          <cell r="A2083" t="str">
            <v>US Sales - Finance - Total Other - Bucket 1 delinquency $</v>
          </cell>
          <cell r="F2083" t="str">
            <v>Bucket 1 delinquency $</v>
          </cell>
        </row>
        <row r="2084">
          <cell r="A2084" t="str">
            <v>US Sales - Finance - Total Other - Bucket 2 delinquency $</v>
          </cell>
          <cell r="F2084" t="str">
            <v>Bucket 2 delinquency $</v>
          </cell>
        </row>
        <row r="2085">
          <cell r="A2085" t="str">
            <v>US Sales - Finance - Total Other - Bucket 3 delinquency $</v>
          </cell>
          <cell r="F2085" t="str">
            <v>Bucket 3 delinquency $</v>
          </cell>
        </row>
        <row r="2086">
          <cell r="A2086" t="str">
            <v>US Sales - Finance - Total Other - Bucket 4 delinquency $</v>
          </cell>
          <cell r="F2086" t="str">
            <v>Bucket 4 delinquency $</v>
          </cell>
        </row>
        <row r="2087">
          <cell r="A2087" t="str">
            <v>US Sales - Finance - Total Other - Bucket 5 delinquency $</v>
          </cell>
          <cell r="F2087" t="str">
            <v>Bucket 5 delinquency $</v>
          </cell>
        </row>
        <row r="2088">
          <cell r="A2088" t="str">
            <v>US Sales - Finance - Total Other - Bucket 6 delinquency $</v>
          </cell>
          <cell r="F2088" t="str">
            <v>Bucket 6 delinquency $</v>
          </cell>
        </row>
        <row r="2089">
          <cell r="A2089" t="str">
            <v>US Sales - Finance - Total Other - Contractual charge-offs</v>
          </cell>
          <cell r="B2089">
            <v>33501.630000000005</v>
          </cell>
          <cell r="C2089">
            <v>33501.630000000005</v>
          </cell>
          <cell r="D2089">
            <v>0</v>
          </cell>
          <cell r="F2089" t="str">
            <v>Contractual charge-offs</v>
          </cell>
          <cell r="G2089">
            <v>28211.788708503213</v>
          </cell>
          <cell r="H2089">
            <v>28211.788708503213</v>
          </cell>
          <cell r="I2089">
            <v>28211.788708503213</v>
          </cell>
          <cell r="J2089">
            <v>28211.788708503213</v>
          </cell>
          <cell r="K2089">
            <v>28211.788708503213</v>
          </cell>
          <cell r="L2089">
            <v>28211.788708503213</v>
          </cell>
          <cell r="M2089">
            <v>28211.788708503213</v>
          </cell>
          <cell r="N2089">
            <v>32946.65926158573</v>
          </cell>
          <cell r="O2089">
            <v>32946.65926158573</v>
          </cell>
          <cell r="P2089">
            <v>33315.990449030505</v>
          </cell>
          <cell r="Q2089">
            <v>33315.990449030505</v>
          </cell>
          <cell r="R2089">
            <v>33419.670917232885</v>
          </cell>
          <cell r="S2089">
            <v>33523.351385435264</v>
          </cell>
          <cell r="T2089">
            <v>33523.351385435271</v>
          </cell>
          <cell r="U2089">
            <v>33523.351385435271</v>
          </cell>
          <cell r="V2089">
            <v>33523.351385435271</v>
          </cell>
          <cell r="W2089">
            <v>33680.805505485325</v>
          </cell>
          <cell r="X2089">
            <v>33783.386639004573</v>
          </cell>
          <cell r="Y2089">
            <v>33988.548906043055</v>
          </cell>
          <cell r="Z2089">
            <v>34200.426031536525</v>
          </cell>
          <cell r="AA2089">
            <v>33501.630000000005</v>
          </cell>
          <cell r="AB2089">
            <v>33501.630000000005</v>
          </cell>
          <cell r="AC2089">
            <v>33501.630000000005</v>
          </cell>
        </row>
        <row r="2090">
          <cell r="A2090" t="str">
            <v>US Sales - Finance - Total Other - Gross Bankruptcy charge-offs</v>
          </cell>
          <cell r="B2090">
            <v>1964.26</v>
          </cell>
          <cell r="C2090">
            <v>1964.26</v>
          </cell>
          <cell r="D2090">
            <v>0</v>
          </cell>
          <cell r="F2090" t="str">
            <v>Gross Bankruptcy charge-offs</v>
          </cell>
          <cell r="G2090">
            <v>4604.2767542546453</v>
          </cell>
          <cell r="H2090">
            <v>4604.2767542546453</v>
          </cell>
          <cell r="I2090">
            <v>4604.2767542546453</v>
          </cell>
          <cell r="J2090">
            <v>4604.2767542546453</v>
          </cell>
          <cell r="K2090">
            <v>4604.2767542546453</v>
          </cell>
          <cell r="L2090">
            <v>4604.2767542546453</v>
          </cell>
          <cell r="M2090">
            <v>4604.2767542546453</v>
          </cell>
          <cell r="N2090">
            <v>4604.2767542546453</v>
          </cell>
          <cell r="O2090">
            <v>4604.2767542546453</v>
          </cell>
          <cell r="P2090">
            <v>4122.0198338442433</v>
          </cell>
          <cell r="Q2090">
            <v>4122.0198338442433</v>
          </cell>
          <cell r="R2090">
            <v>3340.6412988272505</v>
          </cell>
          <cell r="S2090">
            <v>3261.7285122407802</v>
          </cell>
          <cell r="T2090">
            <v>2864.6226197624437</v>
          </cell>
          <cell r="U2090">
            <v>2864.6226197624437</v>
          </cell>
          <cell r="V2090">
            <v>2864.6226197624437</v>
          </cell>
          <cell r="W2090">
            <v>2638.3680647070273</v>
          </cell>
          <cell r="X2090">
            <v>2424.3791091393909</v>
          </cell>
          <cell r="Y2090">
            <v>2137.6062085025619</v>
          </cell>
          <cell r="Z2090">
            <v>1871.2353910495203</v>
          </cell>
          <cell r="AA2090">
            <v>1964.2599999999998</v>
          </cell>
          <cell r="AB2090">
            <v>1964.26</v>
          </cell>
          <cell r="AC2090">
            <v>1964.26</v>
          </cell>
        </row>
        <row r="2091">
          <cell r="A2091" t="str">
            <v>US Sales - Finance - Total Other - Total Gross Accelerated charge-offs</v>
          </cell>
          <cell r="B2091">
            <v>0</v>
          </cell>
          <cell r="C2091">
            <v>0</v>
          </cell>
          <cell r="D2091">
            <v>0</v>
          </cell>
          <cell r="F2091" t="str">
            <v>Total Gross Accelerated charge-offs</v>
          </cell>
          <cell r="G2091">
            <v>4388.835</v>
          </cell>
          <cell r="H2091">
            <v>4388.835</v>
          </cell>
          <cell r="I2091">
            <v>4388.835</v>
          </cell>
          <cell r="J2091">
            <v>4388.835</v>
          </cell>
          <cell r="K2091">
            <v>4388.835</v>
          </cell>
          <cell r="L2091">
            <v>4388.835</v>
          </cell>
          <cell r="M2091">
            <v>4388.835</v>
          </cell>
          <cell r="N2091">
            <v>4388.835</v>
          </cell>
          <cell r="O2091">
            <v>4388.835</v>
          </cell>
          <cell r="P2091">
            <v>4388.835</v>
          </cell>
          <cell r="Q2091">
            <v>4388.835</v>
          </cell>
          <cell r="R2091">
            <v>4388.835</v>
          </cell>
          <cell r="S2091">
            <v>4388.835</v>
          </cell>
          <cell r="T2091">
            <v>4388.835</v>
          </cell>
          <cell r="U2091">
            <v>4388.835</v>
          </cell>
          <cell r="V2091">
            <v>4388.835</v>
          </cell>
          <cell r="W2091">
            <v>4388.835</v>
          </cell>
          <cell r="X2091">
            <v>4388.835</v>
          </cell>
          <cell r="Y2091">
            <v>4388.835</v>
          </cell>
          <cell r="Z2091">
            <v>4388.835</v>
          </cell>
          <cell r="AA2091">
            <v>4388.835</v>
          </cell>
          <cell r="AB2091">
            <v>0</v>
          </cell>
          <cell r="AC2091">
            <v>0</v>
          </cell>
        </row>
        <row r="2092">
          <cell r="A2092" t="str">
            <v>US Sales - Finance - Total Other - NCL Adjustment</v>
          </cell>
          <cell r="B2092">
            <v>168.66999999999462</v>
          </cell>
          <cell r="C2092">
            <v>168.66999999999462</v>
          </cell>
          <cell r="D2092">
            <v>0</v>
          </cell>
          <cell r="F2092" t="str">
            <v>NCL Adjustment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168.66999999999462</v>
          </cell>
          <cell r="AC2092">
            <v>168.66999999999462</v>
          </cell>
        </row>
        <row r="2093">
          <cell r="A2093" t="str">
            <v>US Sales - Finance - Total Other - Small Balance Charge-offs</v>
          </cell>
          <cell r="B2093">
            <v>0</v>
          </cell>
          <cell r="C2093">
            <v>0</v>
          </cell>
          <cell r="D2093">
            <v>0</v>
          </cell>
          <cell r="F2093" t="str">
            <v>Small Balance Charge-offs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</row>
        <row r="2094">
          <cell r="A2094" t="str">
            <v>US Sales - Finance - Total Other - Agency Fees</v>
          </cell>
          <cell r="B2094">
            <v>0</v>
          </cell>
          <cell r="C2094">
            <v>0</v>
          </cell>
          <cell r="D2094">
            <v>0</v>
          </cell>
          <cell r="F2094" t="str">
            <v>Agency Fees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</row>
        <row r="2095">
          <cell r="A2095" t="str">
            <v>US Sales - Finance - Total Other - Total Collections recoveries</v>
          </cell>
          <cell r="B2095">
            <v>-127516.85</v>
          </cell>
          <cell r="C2095">
            <v>-112368.83</v>
          </cell>
          <cell r="D2095">
            <v>15148.020000000004</v>
          </cell>
          <cell r="F2095" t="str">
            <v>Total Collections recoveries</v>
          </cell>
          <cell r="G2095">
            <v>-137977.80000000002</v>
          </cell>
          <cell r="H2095">
            <v>-137977.80000000002</v>
          </cell>
          <cell r="I2095">
            <v>-137977.80000000002</v>
          </cell>
          <cell r="J2095">
            <v>-137977.80000000002</v>
          </cell>
          <cell r="K2095">
            <v>-137977.80000000002</v>
          </cell>
          <cell r="L2095">
            <v>-137977.80000000002</v>
          </cell>
          <cell r="M2095">
            <v>-137977.80000000002</v>
          </cell>
          <cell r="N2095">
            <v>-141970.05000000002</v>
          </cell>
          <cell r="O2095">
            <v>-141970.05000000002</v>
          </cell>
          <cell r="P2095">
            <v>-141970.05000000002</v>
          </cell>
          <cell r="Q2095">
            <v>-141970.05000000002</v>
          </cell>
          <cell r="R2095">
            <v>-141970.05000000002</v>
          </cell>
          <cell r="S2095">
            <v>-141970.05000000002</v>
          </cell>
          <cell r="T2095">
            <v>-141970.05000000002</v>
          </cell>
          <cell r="U2095">
            <v>-141970.05000000002</v>
          </cell>
          <cell r="V2095">
            <v>-141970.05000000002</v>
          </cell>
          <cell r="W2095">
            <v>-141970.05000000002</v>
          </cell>
          <cell r="X2095">
            <v>-141970.05000000002</v>
          </cell>
          <cell r="Y2095">
            <v>-141970.05000000002</v>
          </cell>
          <cell r="Z2095">
            <v>-141970.05000000002</v>
          </cell>
          <cell r="AA2095">
            <v>-112368.83</v>
          </cell>
          <cell r="AB2095">
            <v>-112368.83</v>
          </cell>
          <cell r="AC2095">
            <v>-127516.85</v>
          </cell>
        </row>
        <row r="2096">
          <cell r="A2096" t="str">
            <v>US Sales - Finance - Total Other - Written Off Asset Sales</v>
          </cell>
          <cell r="B2096">
            <v>0</v>
          </cell>
          <cell r="C2096">
            <v>0</v>
          </cell>
          <cell r="D2096">
            <v>0</v>
          </cell>
          <cell r="F2096" t="str">
            <v>Written Off Asset Sales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</row>
        <row r="2097">
          <cell r="A2097" t="str">
            <v>US Sales - Finance - Total Other - Sales Tax</v>
          </cell>
          <cell r="B2097">
            <v>0</v>
          </cell>
          <cell r="C2097">
            <v>0</v>
          </cell>
          <cell r="D2097">
            <v>0</v>
          </cell>
          <cell r="F2097" t="str">
            <v>Sales Tax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</row>
        <row r="2098">
          <cell r="A2098" t="str">
            <v>US Sales - Finance - Total Other - Loss Share</v>
          </cell>
          <cell r="B2098">
            <v>0</v>
          </cell>
          <cell r="C2098">
            <v>0</v>
          </cell>
          <cell r="D2098">
            <v>0</v>
          </cell>
          <cell r="F2098" t="str">
            <v>Loss Share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</row>
        <row r="2099">
          <cell r="A2099" t="str">
            <v>US Sales - Finance - Total Other - NCL Task</v>
          </cell>
          <cell r="B2099">
            <v>0</v>
          </cell>
          <cell r="C2099">
            <v>0</v>
          </cell>
          <cell r="D2099">
            <v>0</v>
          </cell>
          <cell r="F2099" t="str">
            <v>NCL Task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</row>
        <row r="2100">
          <cell r="A2100" t="str">
            <v>US Sales - Finance - Total Other - Misc1</v>
          </cell>
          <cell r="B2100">
            <v>0</v>
          </cell>
          <cell r="C2100">
            <v>0</v>
          </cell>
          <cell r="D2100">
            <v>0</v>
          </cell>
          <cell r="F2100" t="str">
            <v>Misc1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</row>
        <row r="2101">
          <cell r="A2101" t="str">
            <v>US Sales - Finance - Total Other - Misc2</v>
          </cell>
          <cell r="B2101">
            <v>0</v>
          </cell>
          <cell r="C2101">
            <v>0</v>
          </cell>
          <cell r="D2101">
            <v>0</v>
          </cell>
          <cell r="F2101" t="str">
            <v>Misc2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</row>
        <row r="2102">
          <cell r="A2102" t="str">
            <v>US Sales - Finance - Total Other - Misc3</v>
          </cell>
          <cell r="B2102">
            <v>0</v>
          </cell>
          <cell r="C2102">
            <v>0</v>
          </cell>
          <cell r="D2102">
            <v>0</v>
          </cell>
          <cell r="F2102" t="str">
            <v>Misc3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</row>
        <row r="2103">
          <cell r="A2103" t="str">
            <v>US Sales - Finance - Total Other - Total Adjustments &amp; Refunds</v>
          </cell>
          <cell r="B2103">
            <v>-7801.44</v>
          </cell>
          <cell r="C2103">
            <v>-7801.44</v>
          </cell>
          <cell r="D2103">
            <v>0</v>
          </cell>
          <cell r="F2103" t="str">
            <v>Total Adjustments &amp; Refunds</v>
          </cell>
          <cell r="G2103">
            <v>-26750.323432722897</v>
          </cell>
          <cell r="H2103">
            <v>-26750.323432722897</v>
          </cell>
          <cell r="I2103">
            <v>-26750.323432722897</v>
          </cell>
          <cell r="J2103">
            <v>-26750.323432722897</v>
          </cell>
          <cell r="K2103">
            <v>-26750.323432722897</v>
          </cell>
          <cell r="L2103">
            <v>-26750.323432722897</v>
          </cell>
          <cell r="M2103">
            <v>-26750.323432722897</v>
          </cell>
          <cell r="N2103">
            <v>-26999.122995389225</v>
          </cell>
          <cell r="O2103">
            <v>-26999.122995389225</v>
          </cell>
          <cell r="P2103">
            <v>-26917.929393386941</v>
          </cell>
          <cell r="Q2103">
            <v>-26917.929393386941</v>
          </cell>
          <cell r="R2103">
            <v>-26430.664483347235</v>
          </cell>
          <cell r="S2103">
            <v>-26448.472446429074</v>
          </cell>
          <cell r="T2103">
            <v>-26162.953309737153</v>
          </cell>
          <cell r="U2103">
            <v>-26162.953309737153</v>
          </cell>
          <cell r="V2103">
            <v>-26162.953309737153</v>
          </cell>
          <cell r="W2103">
            <v>-26113.4857969683</v>
          </cell>
          <cell r="X2103">
            <v>-26033.383572915511</v>
          </cell>
          <cell r="Y2103">
            <v>-25974.705527358299</v>
          </cell>
          <cell r="Z2103">
            <v>-25935.524562839368</v>
          </cell>
          <cell r="AA2103">
            <v>-25499.974910000004</v>
          </cell>
          <cell r="AB2103">
            <v>-7801.44</v>
          </cell>
          <cell r="AC2103">
            <v>-7801.44</v>
          </cell>
        </row>
        <row r="2104">
          <cell r="A2104" t="str">
            <v>US Sales - Finance - Total Other - Impaired Asset Reserve</v>
          </cell>
          <cell r="B2104">
            <v>0</v>
          </cell>
          <cell r="C2104">
            <v>0</v>
          </cell>
          <cell r="D2104">
            <v>0</v>
          </cell>
          <cell r="F2104" t="str">
            <v>Impaired Asset Reserve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</row>
        <row r="2105">
          <cell r="A2105" t="str">
            <v>US Sales - Finance - Total Other - Total Net Credit Loss</v>
          </cell>
          <cell r="B2105">
            <v>-99683.73000000001</v>
          </cell>
          <cell r="C2105">
            <v>-84535.71</v>
          </cell>
          <cell r="D2105">
            <v>15148.020000000004</v>
          </cell>
          <cell r="F2105" t="str">
            <v>Total Net Credit Loss</v>
          </cell>
          <cell r="G2105">
            <v>-127523.22296996506</v>
          </cell>
          <cell r="H2105">
            <v>-127523.22296996506</v>
          </cell>
          <cell r="I2105">
            <v>-127523.22296996506</v>
          </cell>
          <cell r="J2105">
            <v>-127523.22296996506</v>
          </cell>
          <cell r="K2105">
            <v>-127523.22296996506</v>
          </cell>
          <cell r="L2105">
            <v>-127523.22296996506</v>
          </cell>
          <cell r="M2105">
            <v>-127523.22296996506</v>
          </cell>
          <cell r="N2105">
            <v>-127029.40197954886</v>
          </cell>
          <cell r="O2105">
            <v>-127029.40197954886</v>
          </cell>
          <cell r="P2105">
            <v>-127061.13411051221</v>
          </cell>
          <cell r="Q2105">
            <v>-127061.13411051221</v>
          </cell>
          <cell r="R2105">
            <v>-127251.56726728712</v>
          </cell>
          <cell r="S2105">
            <v>-127244.60754875306</v>
          </cell>
          <cell r="T2105">
            <v>-127356.19430453944</v>
          </cell>
          <cell r="U2105">
            <v>-127356.19430453944</v>
          </cell>
          <cell r="V2105">
            <v>-127356.19430453944</v>
          </cell>
          <cell r="W2105">
            <v>-127375.52722677597</v>
          </cell>
          <cell r="X2105">
            <v>-127406.83282477155</v>
          </cell>
          <cell r="Y2105">
            <v>-127429.76541281269</v>
          </cell>
          <cell r="Z2105">
            <v>-127445.07814025335</v>
          </cell>
          <cell r="AA2105">
            <v>-98014.07991</v>
          </cell>
          <cell r="AB2105">
            <v>-84535.71</v>
          </cell>
          <cell r="AC2105">
            <v>-99683.73000000001</v>
          </cell>
          <cell r="AD2105">
            <v>0</v>
          </cell>
          <cell r="AE2105">
            <v>0</v>
          </cell>
        </row>
        <row r="2106">
          <cell r="A2106" t="str">
            <v>US Sales - Finance - Total Other - Total Net Credit Loss - Sum</v>
          </cell>
          <cell r="B2106">
            <v>-99683.73000000001</v>
          </cell>
          <cell r="C2106">
            <v>-84535.71</v>
          </cell>
          <cell r="D2106">
            <v>15148.020000000004</v>
          </cell>
          <cell r="F2106" t="str">
            <v>Total Net Credit Loss - Sum</v>
          </cell>
          <cell r="G2106">
            <v>-127523.22296996506</v>
          </cell>
          <cell r="H2106">
            <v>-127523.22296996506</v>
          </cell>
          <cell r="I2106">
            <v>-127523.22296996506</v>
          </cell>
          <cell r="J2106">
            <v>-127523.22296996506</v>
          </cell>
          <cell r="K2106">
            <v>-127523.22296996506</v>
          </cell>
          <cell r="L2106">
            <v>-127523.22296996506</v>
          </cell>
          <cell r="M2106">
            <v>-127523.22296996506</v>
          </cell>
          <cell r="N2106">
            <v>-127029.40197954886</v>
          </cell>
          <cell r="O2106">
            <v>-127029.40197954886</v>
          </cell>
          <cell r="P2106">
            <v>-127061.13411051221</v>
          </cell>
          <cell r="Q2106">
            <v>-127061.13411051221</v>
          </cell>
          <cell r="R2106">
            <v>-127251.56726728712</v>
          </cell>
          <cell r="S2106">
            <v>-127244.60754875306</v>
          </cell>
          <cell r="T2106">
            <v>-127356.19430453944</v>
          </cell>
          <cell r="U2106">
            <v>-127356.19430453944</v>
          </cell>
          <cell r="V2106">
            <v>-127356.19430453944</v>
          </cell>
          <cell r="W2106">
            <v>-127375.52722677597</v>
          </cell>
          <cell r="X2106">
            <v>-127406.83282477155</v>
          </cell>
          <cell r="Y2106">
            <v>-127429.76541281269</v>
          </cell>
          <cell r="Z2106">
            <v>-127445.07814025335</v>
          </cell>
          <cell r="AA2106">
            <v>-98014.07991</v>
          </cell>
          <cell r="AB2106">
            <v>-84535.71</v>
          </cell>
          <cell r="AC2106">
            <v>-99683.73000000001</v>
          </cell>
          <cell r="AD2106">
            <v>0</v>
          </cell>
          <cell r="AE2106">
            <v>0</v>
          </cell>
        </row>
        <row r="2107">
          <cell r="A2107" t="str">
            <v>US Sales - Finance - Total Other - Total Net Credit Loss - Check</v>
          </cell>
          <cell r="B2107">
            <v>0</v>
          </cell>
          <cell r="C2107">
            <v>0</v>
          </cell>
          <cell r="D2107">
            <v>0</v>
          </cell>
          <cell r="F2107" t="str">
            <v>Total Net Credit Loss - Check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</row>
        <row r="2108">
          <cell r="A2108" t="str">
            <v>US Sales - Finance - Total Other - Credit Loss (pre Adj. &amp; Ref)</v>
          </cell>
          <cell r="B2108">
            <v>-91882.290000000008</v>
          </cell>
          <cell r="C2108">
            <v>-76734.27</v>
          </cell>
          <cell r="D2108">
            <v>15148.020000000004</v>
          </cell>
          <cell r="F2108" t="str">
            <v>Credit Loss (pre Adj. &amp; Ref)</v>
          </cell>
          <cell r="G2108">
            <v>-100772.89953724216</v>
          </cell>
          <cell r="H2108">
            <v>-100772.89953724216</v>
          </cell>
          <cell r="I2108">
            <v>-100772.89953724216</v>
          </cell>
          <cell r="J2108">
            <v>-100772.89953724216</v>
          </cell>
          <cell r="K2108">
            <v>-100772.89953724216</v>
          </cell>
          <cell r="L2108">
            <v>-100772.89953724216</v>
          </cell>
          <cell r="M2108">
            <v>-100772.89953724216</v>
          </cell>
          <cell r="N2108">
            <v>-100030.27898415964</v>
          </cell>
          <cell r="O2108">
            <v>-100030.27898415964</v>
          </cell>
          <cell r="P2108">
            <v>-100143.20471712528</v>
          </cell>
          <cell r="Q2108">
            <v>-100143.20471712528</v>
          </cell>
          <cell r="R2108">
            <v>-100820.90278393988</v>
          </cell>
          <cell r="S2108">
            <v>-100796.13510232398</v>
          </cell>
          <cell r="T2108">
            <v>-101193.2409948023</v>
          </cell>
          <cell r="U2108">
            <v>-101193.2409948023</v>
          </cell>
          <cell r="V2108">
            <v>-101193.2409948023</v>
          </cell>
          <cell r="W2108">
            <v>-101262.04142980766</v>
          </cell>
          <cell r="X2108">
            <v>-101373.44925185604</v>
          </cell>
          <cell r="Y2108">
            <v>-101455.05988545439</v>
          </cell>
          <cell r="Z2108">
            <v>-101509.55357741397</v>
          </cell>
          <cell r="AA2108">
            <v>-72514.104999999996</v>
          </cell>
          <cell r="AB2108">
            <v>-76734.27</v>
          </cell>
          <cell r="AC2108">
            <v>-91882.290000000008</v>
          </cell>
          <cell r="AD2108">
            <v>0</v>
          </cell>
          <cell r="AE2108">
            <v>0</v>
          </cell>
        </row>
        <row r="2109">
          <cell r="A2109" t="str">
            <v>US Sales - Finance - Total Other - Gross Charge-Offs</v>
          </cell>
          <cell r="B2109">
            <v>35634.559999999998</v>
          </cell>
          <cell r="C2109">
            <v>35634.559999999998</v>
          </cell>
          <cell r="D2109">
            <v>0</v>
          </cell>
          <cell r="F2109" t="str">
            <v>Gross Charge-Offs</v>
          </cell>
          <cell r="G2109">
            <v>37204.900462757854</v>
          </cell>
          <cell r="H2109">
            <v>37204.900462757854</v>
          </cell>
          <cell r="I2109">
            <v>37204.900462757854</v>
          </cell>
          <cell r="J2109">
            <v>37204.900462757854</v>
          </cell>
          <cell r="K2109">
            <v>37204.900462757854</v>
          </cell>
          <cell r="L2109">
            <v>37204.900462757854</v>
          </cell>
          <cell r="M2109">
            <v>37204.900462757854</v>
          </cell>
          <cell r="N2109">
            <v>41939.771015840372</v>
          </cell>
          <cell r="O2109">
            <v>41939.771015840372</v>
          </cell>
          <cell r="P2109">
            <v>41826.845282874747</v>
          </cell>
          <cell r="Q2109">
            <v>41826.845282874747</v>
          </cell>
          <cell r="R2109">
            <v>41149.147216060133</v>
          </cell>
          <cell r="S2109">
            <v>41173.914897676041</v>
          </cell>
          <cell r="T2109">
            <v>40776.809005197712</v>
          </cell>
          <cell r="U2109">
            <v>40776.809005197712</v>
          </cell>
          <cell r="V2109">
            <v>40776.809005197712</v>
          </cell>
          <cell r="W2109">
            <v>40708.008570192353</v>
          </cell>
          <cell r="X2109">
            <v>40596.600748143966</v>
          </cell>
          <cell r="Y2109">
            <v>40514.990114545617</v>
          </cell>
          <cell r="Z2109">
            <v>40460.496422586046</v>
          </cell>
          <cell r="AA2109">
            <v>39854.725000000006</v>
          </cell>
          <cell r="AB2109">
            <v>35634.559999999998</v>
          </cell>
          <cell r="AC2109">
            <v>35634.559999999998</v>
          </cell>
          <cell r="AD2109">
            <v>0</v>
          </cell>
          <cell r="AE2109">
            <v>0</v>
          </cell>
        </row>
        <row r="2110">
          <cell r="A2110" t="str">
            <v>US Sales - Finance - Total Other - SBWO &amp; Other Adj</v>
          </cell>
          <cell r="B2110">
            <v>168.66999999999462</v>
          </cell>
          <cell r="C2110">
            <v>168.66999999999462</v>
          </cell>
          <cell r="D2110">
            <v>0</v>
          </cell>
          <cell r="F2110" t="str">
            <v>SBWO &amp; Other Adj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168.66999999999462</v>
          </cell>
          <cell r="AC2110">
            <v>168.66999999999462</v>
          </cell>
          <cell r="AD2110">
            <v>0</v>
          </cell>
          <cell r="AE2110">
            <v>0</v>
          </cell>
        </row>
        <row r="2111">
          <cell r="A2111" t="str">
            <v>US Sales - Finance - Total Other - Total Recoveries &amp; Other</v>
          </cell>
          <cell r="B2111">
            <v>-127516.85</v>
          </cell>
          <cell r="C2111">
            <v>-112368.83</v>
          </cell>
          <cell r="D2111">
            <v>15148.020000000004</v>
          </cell>
          <cell r="F2111" t="str">
            <v>Total Recoveries &amp; Other</v>
          </cell>
          <cell r="G2111">
            <v>-137977.80000000002</v>
          </cell>
          <cell r="H2111">
            <v>-137977.80000000002</v>
          </cell>
          <cell r="I2111">
            <v>-137977.80000000002</v>
          </cell>
          <cell r="J2111">
            <v>-137977.80000000002</v>
          </cell>
          <cell r="K2111">
            <v>-137977.80000000002</v>
          </cell>
          <cell r="L2111">
            <v>-137977.80000000002</v>
          </cell>
          <cell r="M2111">
            <v>-137977.80000000002</v>
          </cell>
          <cell r="N2111">
            <v>-141970.05000000002</v>
          </cell>
          <cell r="O2111">
            <v>-141970.05000000002</v>
          </cell>
          <cell r="P2111">
            <v>-141970.05000000002</v>
          </cell>
          <cell r="Q2111">
            <v>-141970.05000000002</v>
          </cell>
          <cell r="R2111">
            <v>-141970.05000000002</v>
          </cell>
          <cell r="S2111">
            <v>-141970.05000000002</v>
          </cell>
          <cell r="T2111">
            <v>-141970.05000000002</v>
          </cell>
          <cell r="U2111">
            <v>-141970.05000000002</v>
          </cell>
          <cell r="V2111">
            <v>-141970.05000000002</v>
          </cell>
          <cell r="W2111">
            <v>-141970.05000000002</v>
          </cell>
          <cell r="X2111">
            <v>-141970.05000000002</v>
          </cell>
          <cell r="Y2111">
            <v>-141970.05000000002</v>
          </cell>
          <cell r="Z2111">
            <v>-141970.05000000002</v>
          </cell>
          <cell r="AA2111">
            <v>-112368.83</v>
          </cell>
          <cell r="AB2111">
            <v>-112368.83</v>
          </cell>
          <cell r="AC2111">
            <v>-127516.85</v>
          </cell>
          <cell r="AD2111">
            <v>0</v>
          </cell>
          <cell r="AE2111">
            <v>0</v>
          </cell>
        </row>
        <row r="2112">
          <cell r="A2112" t="str">
            <v>US Sales - Finance - Total Other - Net Recoveries</v>
          </cell>
          <cell r="B2112">
            <v>-127516.85</v>
          </cell>
          <cell r="C2112">
            <v>-112368.83</v>
          </cell>
          <cell r="D2112">
            <v>15148.020000000004</v>
          </cell>
          <cell r="F2112" t="str">
            <v>Net Recoveries</v>
          </cell>
          <cell r="G2112">
            <v>-137977.80000000002</v>
          </cell>
          <cell r="H2112">
            <v>-137977.80000000002</v>
          </cell>
          <cell r="I2112">
            <v>-137977.80000000002</v>
          </cell>
          <cell r="J2112">
            <v>-137977.80000000002</v>
          </cell>
          <cell r="K2112">
            <v>-137977.80000000002</v>
          </cell>
          <cell r="L2112">
            <v>-137977.80000000002</v>
          </cell>
          <cell r="M2112">
            <v>-137977.80000000002</v>
          </cell>
          <cell r="N2112">
            <v>-141970.05000000002</v>
          </cell>
          <cell r="O2112">
            <v>-141970.05000000002</v>
          </cell>
          <cell r="P2112">
            <v>-141970.05000000002</v>
          </cell>
          <cell r="Q2112">
            <v>-141970.05000000002</v>
          </cell>
          <cell r="R2112">
            <v>-141970.05000000002</v>
          </cell>
          <cell r="S2112">
            <v>-141970.05000000002</v>
          </cell>
          <cell r="T2112">
            <v>-141970.05000000002</v>
          </cell>
          <cell r="U2112">
            <v>-141970.05000000002</v>
          </cell>
          <cell r="V2112">
            <v>-141970.05000000002</v>
          </cell>
          <cell r="W2112">
            <v>-141970.05000000002</v>
          </cell>
          <cell r="X2112">
            <v>-141970.05000000002</v>
          </cell>
          <cell r="Y2112">
            <v>-141970.05000000002</v>
          </cell>
          <cell r="Z2112">
            <v>-141970.05000000002</v>
          </cell>
          <cell r="AA2112">
            <v>-112368.83</v>
          </cell>
          <cell r="AB2112">
            <v>-112368.83</v>
          </cell>
          <cell r="AC2112">
            <v>-127516.85</v>
          </cell>
          <cell r="AD2112">
            <v>0</v>
          </cell>
          <cell r="AE2112">
            <v>0</v>
          </cell>
        </row>
        <row r="2113">
          <cell r="A2113" t="str">
            <v>US Sales - Finance - Total Other - Sales Tax/Loss Share/Other/IAR</v>
          </cell>
          <cell r="B2113">
            <v>0</v>
          </cell>
          <cell r="C2113">
            <v>0</v>
          </cell>
          <cell r="D2113">
            <v>0</v>
          </cell>
          <cell r="F2113" t="str">
            <v>Sales Tax/Loss Share/Other/IAR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</row>
        <row r="2114">
          <cell r="A2114" t="str">
            <v>US Sales - Finance - Total Other - Total Adjustments &amp; Refunds %</v>
          </cell>
          <cell r="B2114">
            <v>0.21997023055110129</v>
          </cell>
          <cell r="C2114">
            <v>0.21997023055110129</v>
          </cell>
          <cell r="D2114">
            <v>0</v>
          </cell>
          <cell r="F2114" t="str">
            <v>Total Adjustments &amp; Refunds %</v>
          </cell>
          <cell r="G2114">
            <v>0.71899999999999997</v>
          </cell>
          <cell r="H2114">
            <v>0.71899999999999997</v>
          </cell>
          <cell r="I2114">
            <v>0.71899999999999997</v>
          </cell>
          <cell r="J2114">
            <v>0.71899999999999997</v>
          </cell>
          <cell r="K2114">
            <v>0.71899999999999997</v>
          </cell>
          <cell r="L2114">
            <v>0.71899999999999997</v>
          </cell>
          <cell r="M2114">
            <v>0.71899999999999997</v>
          </cell>
          <cell r="N2114">
            <v>0.64375942789939977</v>
          </cell>
          <cell r="O2114">
            <v>0.64375942789939977</v>
          </cell>
          <cell r="P2114">
            <v>0.6435562904957598</v>
          </cell>
          <cell r="Q2114">
            <v>0.6435562904957598</v>
          </cell>
          <cell r="R2114">
            <v>0.642313784647075</v>
          </cell>
          <cell r="S2114">
            <v>0.64235991433308892</v>
          </cell>
          <cell r="T2114">
            <v>0.64161355309588419</v>
          </cell>
          <cell r="U2114">
            <v>0.64161355309588419</v>
          </cell>
          <cell r="V2114">
            <v>0.64161355309588419</v>
          </cell>
          <cell r="W2114">
            <v>0.64148276258567438</v>
          </cell>
          <cell r="X2114">
            <v>0.64127003476037903</v>
          </cell>
          <cell r="Y2114">
            <v>0.64111346081836773</v>
          </cell>
          <cell r="Z2114">
            <v>0.64100856034879294</v>
          </cell>
          <cell r="AA2114">
            <v>0.63982313038165484</v>
          </cell>
          <cell r="AB2114">
            <v>0.21997023055110129</v>
          </cell>
          <cell r="AC2114">
            <v>0.21997023055110129</v>
          </cell>
          <cell r="AD2114">
            <v>0</v>
          </cell>
          <cell r="AE2114">
            <v>0</v>
          </cell>
        </row>
        <row r="2115">
          <cell r="A2115" t="str">
            <v>US Sales - Finance - Total Other - Bucket 0 to 1 %</v>
          </cell>
          <cell r="F2115" t="str">
            <v>Bucket 0 to 1 %</v>
          </cell>
        </row>
        <row r="2116">
          <cell r="A2116" t="str">
            <v>US Sales - Finance - Total Other - Bucket 1 to 2 %</v>
          </cell>
          <cell r="F2116" t="str">
            <v>Bucket 1 to 2 %</v>
          </cell>
        </row>
        <row r="2117">
          <cell r="A2117" t="str">
            <v>US Sales - Finance - Total Other - Bucket 2 to 3 %</v>
          </cell>
          <cell r="F2117" t="str">
            <v>Bucket 2 to 3 %</v>
          </cell>
        </row>
        <row r="2118">
          <cell r="A2118" t="str">
            <v>US Sales - Finance - Total Other - Bucket 3 to 4 %</v>
          </cell>
          <cell r="F2118" t="str">
            <v>Bucket 3 to 4 %</v>
          </cell>
        </row>
        <row r="2119">
          <cell r="A2119" t="str">
            <v>US Sales - Finance - Total Other - Bucket 4 to 5 %</v>
          </cell>
          <cell r="F2119" t="str">
            <v>Bucket 4 to 5 %</v>
          </cell>
        </row>
        <row r="2120">
          <cell r="A2120" t="str">
            <v>US Sales - Finance - Total Other - Bucket 5 to 6 %</v>
          </cell>
          <cell r="F2120" t="str">
            <v>Bucket 5 to 6 %</v>
          </cell>
        </row>
        <row r="2121">
          <cell r="A2121" t="str">
            <v>US Sales - Finance - Total Other - Bucket 6 to CWO %</v>
          </cell>
          <cell r="F2121" t="str">
            <v>Bucket 6 to CWO %</v>
          </cell>
        </row>
        <row r="2122">
          <cell r="A2122" t="str">
            <v>US Sales - Finance - Total Other - Bucket 0 to Bucket 2 % L2</v>
          </cell>
          <cell r="F2122" t="str">
            <v>Bucket 0 to Bucket 2 % L2</v>
          </cell>
        </row>
        <row r="2123">
          <cell r="A2123" t="str">
            <v>US Sales - Finance - Total Other - Bucket 2 to Bucket 4 % L2</v>
          </cell>
          <cell r="F2123" t="str">
            <v>Bucket 2 to Bucket 4 % L2</v>
          </cell>
        </row>
        <row r="2124">
          <cell r="A2124" t="str">
            <v>US Sales - Finance - Total Other - Bucket 4 to CWO % L3</v>
          </cell>
          <cell r="F2124" t="str">
            <v>Bucket 4 to CWO % L3</v>
          </cell>
        </row>
        <row r="2125">
          <cell r="A2125" t="str">
            <v>US Sales - Finance - Total Other - Bucket 0 to CWO % L7</v>
          </cell>
          <cell r="F2125" t="str">
            <v>Bucket 0 to CWO % L7</v>
          </cell>
        </row>
        <row r="2127">
          <cell r="A2127" t="str">
            <v>PG - Liquidating - Risk ANR</v>
          </cell>
          <cell r="E2127" t="str">
            <v>PG - Liquidating</v>
          </cell>
          <cell r="F2127" t="str">
            <v>Risk ANR</v>
          </cell>
        </row>
        <row r="2128">
          <cell r="A2128" t="str">
            <v>PG - Liquidating - Bucket 0 delinquency $</v>
          </cell>
          <cell r="F2128" t="str">
            <v>Bucket 0 delinquency $</v>
          </cell>
        </row>
        <row r="2129">
          <cell r="A2129" t="str">
            <v>PG - Liquidating - Bucket 1 delinquency $</v>
          </cell>
          <cell r="F2129" t="str">
            <v>Bucket 1 delinquency $</v>
          </cell>
        </row>
        <row r="2130">
          <cell r="A2130" t="str">
            <v>PG - Liquidating - Bucket 2 delinquency $</v>
          </cell>
          <cell r="F2130" t="str">
            <v>Bucket 2 delinquency $</v>
          </cell>
        </row>
        <row r="2131">
          <cell r="A2131" t="str">
            <v>PG - Liquidating - Bucket 3 delinquency $</v>
          </cell>
          <cell r="F2131" t="str">
            <v>Bucket 3 delinquency $</v>
          </cell>
        </row>
        <row r="2132">
          <cell r="A2132" t="str">
            <v>PG - Liquidating - Bucket 4 delinquency $</v>
          </cell>
          <cell r="F2132" t="str">
            <v>Bucket 4 delinquency $</v>
          </cell>
        </row>
        <row r="2133">
          <cell r="A2133" t="str">
            <v>PG - Liquidating - Bucket 5 delinquency $</v>
          </cell>
          <cell r="F2133" t="str">
            <v>Bucket 5 delinquency $</v>
          </cell>
        </row>
        <row r="2134">
          <cell r="A2134" t="str">
            <v>PG - Liquidating - Bucket 6 delinquency $</v>
          </cell>
          <cell r="F2134" t="str">
            <v>Bucket 6 delinquency $</v>
          </cell>
        </row>
        <row r="2135">
          <cell r="A2135" t="str">
            <v>PG - Liquidating - Contractual charge-offs</v>
          </cell>
          <cell r="B2135">
            <v>372245.71</v>
          </cell>
          <cell r="C2135">
            <v>372245.71</v>
          </cell>
          <cell r="D2135">
            <v>0</v>
          </cell>
          <cell r="F2135" t="str">
            <v>Contractual charge-offs</v>
          </cell>
          <cell r="G2135">
            <v>358326.17733652092</v>
          </cell>
          <cell r="H2135">
            <v>358326.17733652092</v>
          </cell>
          <cell r="I2135">
            <v>358326.17733652092</v>
          </cell>
          <cell r="J2135">
            <v>358326.17733652092</v>
          </cell>
          <cell r="K2135">
            <v>358326.17733652092</v>
          </cell>
          <cell r="L2135">
            <v>358326.17733652092</v>
          </cell>
          <cell r="M2135">
            <v>358326.17733652092</v>
          </cell>
          <cell r="N2135">
            <v>358326.17733652092</v>
          </cell>
          <cell r="O2135">
            <v>358326.17733652092</v>
          </cell>
          <cell r="P2135">
            <v>348134.85331484524</v>
          </cell>
          <cell r="Q2135">
            <v>348134.85331484524</v>
          </cell>
          <cell r="R2135">
            <v>356874.78715030744</v>
          </cell>
          <cell r="S2135">
            <v>356874.78715030744</v>
          </cell>
          <cell r="T2135">
            <v>356874.78715030744</v>
          </cell>
          <cell r="U2135">
            <v>360322.93036033853</v>
          </cell>
          <cell r="V2135">
            <v>360322.93036033853</v>
          </cell>
          <cell r="W2135">
            <v>370434.01774544106</v>
          </cell>
          <cell r="X2135">
            <v>370434.01774544106</v>
          </cell>
          <cell r="Y2135">
            <v>372692.40485200012</v>
          </cell>
          <cell r="Z2135">
            <v>372804.07856500009</v>
          </cell>
          <cell r="AA2135">
            <v>372245.71</v>
          </cell>
          <cell r="AB2135">
            <v>372245.71</v>
          </cell>
          <cell r="AC2135">
            <v>372245.71</v>
          </cell>
          <cell r="AD2135">
            <v>0</v>
          </cell>
          <cell r="AE2135">
            <v>0</v>
          </cell>
        </row>
        <row r="2136">
          <cell r="A2136" t="str">
            <v>PG - Liquidating - Gross Bankruptcy charge-offs</v>
          </cell>
          <cell r="B2136">
            <v>63047.530000000013</v>
          </cell>
          <cell r="C2136">
            <v>63047.530000000013</v>
          </cell>
          <cell r="D2136">
            <v>0</v>
          </cell>
          <cell r="F2136" t="str">
            <v>Gross Bankruptcy charge-offs</v>
          </cell>
          <cell r="G2136">
            <v>93425.05333333333</v>
          </cell>
          <cell r="H2136">
            <v>93425.05333333333</v>
          </cell>
          <cell r="I2136">
            <v>93425.05333333333</v>
          </cell>
          <cell r="J2136">
            <v>93425.05333333333</v>
          </cell>
          <cell r="K2136">
            <v>93425.05333333333</v>
          </cell>
          <cell r="L2136">
            <v>85323.198988927979</v>
          </cell>
          <cell r="M2136">
            <v>87164.283243302503</v>
          </cell>
          <cell r="N2136">
            <v>86136.043606992258</v>
          </cell>
          <cell r="O2136">
            <v>88470.102288961803</v>
          </cell>
          <cell r="P2136">
            <v>91124.595904970905</v>
          </cell>
          <cell r="Q2136">
            <v>91124.595904970905</v>
          </cell>
          <cell r="R2136">
            <v>91124.595904970905</v>
          </cell>
          <cell r="S2136">
            <v>91124.595904970905</v>
          </cell>
          <cell r="T2136">
            <v>87011.593586306786</v>
          </cell>
          <cell r="U2136">
            <v>81821.809643454384</v>
          </cell>
          <cell r="V2136">
            <v>81821.809643454384</v>
          </cell>
          <cell r="W2136">
            <v>75798.933727754338</v>
          </cell>
          <cell r="X2136">
            <v>70239.038800762719</v>
          </cell>
          <cell r="Y2136">
            <v>66904.571115910934</v>
          </cell>
          <cell r="Z2136">
            <v>68284.5317900706</v>
          </cell>
          <cell r="AA2136">
            <v>63047.530000000013</v>
          </cell>
          <cell r="AB2136">
            <v>63047.530000000013</v>
          </cell>
          <cell r="AC2136">
            <v>63047.530000000013</v>
          </cell>
          <cell r="AD2136">
            <v>0</v>
          </cell>
          <cell r="AE2136">
            <v>0</v>
          </cell>
        </row>
        <row r="2137">
          <cell r="A2137" t="str">
            <v>PG - Liquidating - Total Gross Accelerated charge-offs</v>
          </cell>
          <cell r="B2137">
            <v>173418.29</v>
          </cell>
          <cell r="C2137">
            <v>173418.29</v>
          </cell>
          <cell r="D2137">
            <v>0</v>
          </cell>
          <cell r="F2137" t="str">
            <v>Total Gross Accelerated charge-offs</v>
          </cell>
          <cell r="G2137">
            <v>138994.96369134577</v>
          </cell>
          <cell r="H2137">
            <v>138994.96369134577</v>
          </cell>
          <cell r="I2137">
            <v>138994.96369134577</v>
          </cell>
          <cell r="J2137">
            <v>138994.96369134577</v>
          </cell>
          <cell r="K2137">
            <v>138994.96369134577</v>
          </cell>
          <cell r="L2137">
            <v>138994.96369134577</v>
          </cell>
          <cell r="M2137">
            <v>138994.96369134577</v>
          </cell>
          <cell r="N2137">
            <v>138994.96369134577</v>
          </cell>
          <cell r="O2137">
            <v>138994.96369134577</v>
          </cell>
          <cell r="P2137">
            <v>138994.96369134577</v>
          </cell>
          <cell r="Q2137">
            <v>138994.96369134577</v>
          </cell>
          <cell r="R2137">
            <v>138994.96369134577</v>
          </cell>
          <cell r="S2137">
            <v>138994.96369134577</v>
          </cell>
          <cell r="T2137">
            <v>158994.96369134577</v>
          </cell>
          <cell r="U2137">
            <v>158994.96369134577</v>
          </cell>
          <cell r="V2137">
            <v>158994.96369134577</v>
          </cell>
          <cell r="W2137">
            <v>158994.96369134577</v>
          </cell>
          <cell r="X2137">
            <v>158994.96369134577</v>
          </cell>
          <cell r="Y2137">
            <v>158994.96369134577</v>
          </cell>
          <cell r="Z2137">
            <v>158994.96369134577</v>
          </cell>
          <cell r="AA2137">
            <v>173418.29</v>
          </cell>
          <cell r="AB2137">
            <v>173418.29</v>
          </cell>
          <cell r="AC2137">
            <v>173418.29</v>
          </cell>
          <cell r="AD2137">
            <v>0</v>
          </cell>
          <cell r="AE2137">
            <v>0</v>
          </cell>
        </row>
        <row r="2138">
          <cell r="A2138" t="str">
            <v>PG - Liquidating - NCL Adjustment</v>
          </cell>
          <cell r="B2138">
            <v>-128083.97999999985</v>
          </cell>
          <cell r="C2138">
            <v>-128083.97999999985</v>
          </cell>
          <cell r="D2138">
            <v>0</v>
          </cell>
          <cell r="F2138" t="str">
            <v>NCL Adjustment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-77333.75999999966</v>
          </cell>
          <cell r="AB2138">
            <v>-128083.97999999985</v>
          </cell>
          <cell r="AC2138">
            <v>-128083.97999999985</v>
          </cell>
          <cell r="AD2138">
            <v>0</v>
          </cell>
          <cell r="AE2138">
            <v>0</v>
          </cell>
        </row>
        <row r="2139">
          <cell r="A2139" t="str">
            <v>PG - Liquidating - Small Balance Charge-offs</v>
          </cell>
          <cell r="B2139">
            <v>40840.03</v>
          </cell>
          <cell r="C2139">
            <v>40840.03</v>
          </cell>
          <cell r="D2139">
            <v>0</v>
          </cell>
          <cell r="F2139" t="str">
            <v>Small Balance Charge-offs</v>
          </cell>
          <cell r="G2139">
            <v>10754.797897109682</v>
          </cell>
          <cell r="H2139">
            <v>10754.797897109682</v>
          </cell>
          <cell r="I2139">
            <v>10754.797897109682</v>
          </cell>
          <cell r="J2139">
            <v>10754.797897109682</v>
          </cell>
          <cell r="K2139">
            <v>10754.797897109682</v>
          </cell>
          <cell r="L2139">
            <v>10754.797897109682</v>
          </cell>
          <cell r="M2139">
            <v>20754.797897109682</v>
          </cell>
          <cell r="N2139">
            <v>20754.797897109682</v>
          </cell>
          <cell r="O2139">
            <v>20754.797897109682</v>
          </cell>
          <cell r="P2139">
            <v>20754.797897109682</v>
          </cell>
          <cell r="Q2139">
            <v>20754.797897109682</v>
          </cell>
          <cell r="R2139">
            <v>20754.797897109682</v>
          </cell>
          <cell r="S2139">
            <v>20754.797897109682</v>
          </cell>
          <cell r="T2139">
            <v>20754.797897109682</v>
          </cell>
          <cell r="U2139">
            <v>20754.797897109682</v>
          </cell>
          <cell r="V2139">
            <v>20754.797897109682</v>
          </cell>
          <cell r="W2139">
            <v>20754.797897109682</v>
          </cell>
          <cell r="X2139">
            <v>20754.797897109682</v>
          </cell>
          <cell r="Y2139">
            <v>20754.797897109682</v>
          </cell>
          <cell r="Z2139">
            <v>25754.797897109682</v>
          </cell>
          <cell r="AA2139">
            <v>40840.03</v>
          </cell>
          <cell r="AB2139">
            <v>40840.03</v>
          </cell>
          <cell r="AC2139">
            <v>40840.03</v>
          </cell>
          <cell r="AD2139">
            <v>0</v>
          </cell>
          <cell r="AE2139">
            <v>0</v>
          </cell>
        </row>
        <row r="2140">
          <cell r="A2140" t="str">
            <v>PG - Liquidating - Agency Fees</v>
          </cell>
          <cell r="B2140">
            <v>303219.11</v>
          </cell>
          <cell r="C2140">
            <v>303219.11</v>
          </cell>
          <cell r="D2140">
            <v>0</v>
          </cell>
          <cell r="F2140" t="str">
            <v>Agency Fees</v>
          </cell>
          <cell r="G2140">
            <v>158084.2128591667</v>
          </cell>
          <cell r="H2140">
            <v>158084.2128591667</v>
          </cell>
          <cell r="I2140">
            <v>158084.2128591667</v>
          </cell>
          <cell r="J2140">
            <v>158084.2128591667</v>
          </cell>
          <cell r="K2140">
            <v>158084.2128591667</v>
          </cell>
          <cell r="L2140">
            <v>158084.2128591667</v>
          </cell>
          <cell r="M2140">
            <v>158084.2128591667</v>
          </cell>
          <cell r="N2140">
            <v>158084.2128591667</v>
          </cell>
          <cell r="O2140">
            <v>158084.2128591667</v>
          </cell>
          <cell r="P2140">
            <v>158084.2128591667</v>
          </cell>
          <cell r="Q2140">
            <v>158084.2128591667</v>
          </cell>
          <cell r="R2140">
            <v>158084.2128591667</v>
          </cell>
          <cell r="S2140">
            <v>158084.2128591667</v>
          </cell>
          <cell r="T2140">
            <v>158084.2128591667</v>
          </cell>
          <cell r="U2140">
            <v>158084.2128591667</v>
          </cell>
          <cell r="V2140">
            <v>158084.2128591667</v>
          </cell>
          <cell r="W2140">
            <v>158084.2128591667</v>
          </cell>
          <cell r="X2140">
            <v>158084.2128591667</v>
          </cell>
          <cell r="Y2140">
            <v>158084.2128591667</v>
          </cell>
          <cell r="Z2140">
            <v>158084.2128591667</v>
          </cell>
          <cell r="AA2140">
            <v>187643.37</v>
          </cell>
          <cell r="AB2140">
            <v>303219.11</v>
          </cell>
          <cell r="AC2140">
            <v>303219.11</v>
          </cell>
          <cell r="AD2140">
            <v>0</v>
          </cell>
          <cell r="AE2140">
            <v>0</v>
          </cell>
        </row>
        <row r="2141">
          <cell r="A2141" t="str">
            <v>PG - Liquidating - Total Collections recoveries</v>
          </cell>
          <cell r="B2141">
            <v>-1030214.2800000003</v>
          </cell>
          <cell r="C2141">
            <v>-1030214.2800000003</v>
          </cell>
          <cell r="D2141">
            <v>0</v>
          </cell>
          <cell r="F2141" t="str">
            <v>Total Collections recoveries</v>
          </cell>
          <cell r="G2141">
            <v>-1038339.1600000001</v>
          </cell>
          <cell r="H2141">
            <v>-1038339.1600000001</v>
          </cell>
          <cell r="I2141">
            <v>-1038339.1600000001</v>
          </cell>
          <cell r="J2141">
            <v>-1038339.1600000001</v>
          </cell>
          <cell r="K2141">
            <v>-1038339.1600000001</v>
          </cell>
          <cell r="L2141">
            <v>-1038339.1600000001</v>
          </cell>
          <cell r="M2141">
            <v>-1038339.1600000001</v>
          </cell>
          <cell r="N2141">
            <v>-1038339.1600000001</v>
          </cell>
          <cell r="O2141">
            <v>-1038339.1600000001</v>
          </cell>
          <cell r="P2141">
            <v>-1038339.1600000001</v>
          </cell>
          <cell r="Q2141">
            <v>-1038339.1600000001</v>
          </cell>
          <cell r="R2141">
            <v>-1038339.1600000001</v>
          </cell>
          <cell r="S2141">
            <v>-1038339.1600000001</v>
          </cell>
          <cell r="T2141">
            <v>-1038339.1600000001</v>
          </cell>
          <cell r="U2141">
            <v>-1038339.1600000001</v>
          </cell>
          <cell r="V2141">
            <v>-1038339.1600000001</v>
          </cell>
          <cell r="W2141">
            <v>-1038339.1600000001</v>
          </cell>
          <cell r="X2141">
            <v>-1038339.1600000001</v>
          </cell>
          <cell r="Y2141">
            <v>-1038339.1600000001</v>
          </cell>
          <cell r="Z2141">
            <v>-1038339.1600000001</v>
          </cell>
          <cell r="AA2141">
            <v>-1030214.2800000003</v>
          </cell>
          <cell r="AB2141">
            <v>-1030214.2800000003</v>
          </cell>
          <cell r="AC2141">
            <v>-1030214.2800000003</v>
          </cell>
          <cell r="AD2141">
            <v>0</v>
          </cell>
          <cell r="AE2141">
            <v>0</v>
          </cell>
        </row>
        <row r="2142">
          <cell r="A2142" t="str">
            <v>PG - Liquidating - Written Off Asset Sales</v>
          </cell>
          <cell r="B2142">
            <v>-4715.46</v>
          </cell>
          <cell r="C2142">
            <v>-4715.46</v>
          </cell>
          <cell r="D2142">
            <v>0</v>
          </cell>
          <cell r="F2142" t="str">
            <v>Written Off Asset Sales</v>
          </cell>
          <cell r="G2142">
            <v>-11554.067194099967</v>
          </cell>
          <cell r="H2142">
            <v>-11554.067194099967</v>
          </cell>
          <cell r="I2142">
            <v>-11554.067194099967</v>
          </cell>
          <cell r="J2142">
            <v>-11554.067194099967</v>
          </cell>
          <cell r="K2142">
            <v>-11554.067194099967</v>
          </cell>
          <cell r="L2142">
            <v>-11544.067194099967</v>
          </cell>
          <cell r="M2142">
            <v>-11544.067194099967</v>
          </cell>
          <cell r="N2142">
            <v>-11544.067194099967</v>
          </cell>
          <cell r="O2142">
            <v>-11544.067194099967</v>
          </cell>
          <cell r="P2142">
            <v>-11544.067194099967</v>
          </cell>
          <cell r="Q2142">
            <v>-11544.067194099967</v>
          </cell>
          <cell r="R2142">
            <v>-11544.067194099967</v>
          </cell>
          <cell r="S2142">
            <v>-11544.067194099967</v>
          </cell>
          <cell r="T2142">
            <v>-11544.067194099967</v>
          </cell>
          <cell r="U2142">
            <v>-11544.067194099967</v>
          </cell>
          <cell r="V2142">
            <v>-11544.067194099967</v>
          </cell>
          <cell r="W2142">
            <v>-12256.944852532501</v>
          </cell>
          <cell r="X2142">
            <v>-12256.944852532501</v>
          </cell>
          <cell r="Y2142">
            <v>-12256.944852532501</v>
          </cell>
          <cell r="Z2142">
            <v>-12256.944852532501</v>
          </cell>
          <cell r="AA2142">
            <v>-4715.46</v>
          </cell>
          <cell r="AB2142">
            <v>-4715.46</v>
          </cell>
          <cell r="AC2142">
            <v>-4715.46</v>
          </cell>
          <cell r="AD2142">
            <v>0</v>
          </cell>
          <cell r="AE2142">
            <v>0</v>
          </cell>
        </row>
        <row r="2143">
          <cell r="A2143" t="str">
            <v>PG - Liquidating - Sales Tax</v>
          </cell>
          <cell r="B2143">
            <v>0</v>
          </cell>
          <cell r="C2143">
            <v>0</v>
          </cell>
          <cell r="D2143">
            <v>0</v>
          </cell>
          <cell r="F2143" t="str">
            <v>Sales Tax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</row>
        <row r="2144">
          <cell r="A2144" t="str">
            <v>PG - Liquidating - Loss Share</v>
          </cell>
          <cell r="B2144">
            <v>0</v>
          </cell>
          <cell r="C2144">
            <v>0</v>
          </cell>
          <cell r="D2144">
            <v>0</v>
          </cell>
          <cell r="F2144" t="str">
            <v>Loss Share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</row>
        <row r="2145">
          <cell r="A2145" t="str">
            <v>PG - Liquidating - NCL Task</v>
          </cell>
          <cell r="B2145">
            <v>0</v>
          </cell>
          <cell r="C2145">
            <v>0</v>
          </cell>
          <cell r="D2145">
            <v>0</v>
          </cell>
          <cell r="F2145" t="str">
            <v>NCL Task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A2146" t="str">
            <v>PG - Liquidating - Misc1</v>
          </cell>
          <cell r="B2146">
            <v>0</v>
          </cell>
          <cell r="C2146">
            <v>0</v>
          </cell>
          <cell r="D2146">
            <v>0</v>
          </cell>
          <cell r="F2146" t="str">
            <v>Misc1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</row>
        <row r="2147">
          <cell r="A2147" t="str">
            <v>PG - Liquidating - Misc2</v>
          </cell>
          <cell r="B2147">
            <v>0</v>
          </cell>
          <cell r="C2147">
            <v>0</v>
          </cell>
          <cell r="D2147">
            <v>0</v>
          </cell>
          <cell r="F2147" t="str">
            <v>Misc2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</row>
        <row r="2148">
          <cell r="A2148" t="str">
            <v>PG - Liquidating - Misc3</v>
          </cell>
          <cell r="B2148">
            <v>0</v>
          </cell>
          <cell r="C2148">
            <v>0</v>
          </cell>
          <cell r="D2148">
            <v>0</v>
          </cell>
          <cell r="F2148" t="str">
            <v>Misc3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</row>
        <row r="2149">
          <cell r="A2149" t="str">
            <v>PG - Liquidating - Total Adjustments &amp; Refunds</v>
          </cell>
          <cell r="B2149">
            <v>20399.170000000027</v>
          </cell>
          <cell r="C2149">
            <v>20399.170000000027</v>
          </cell>
          <cell r="D2149">
            <v>0</v>
          </cell>
          <cell r="F2149" t="str">
            <v>Total Adjustments &amp; Refunds</v>
          </cell>
          <cell r="G2149">
            <v>-20142.870223729944</v>
          </cell>
          <cell r="H2149">
            <v>-20142.870223729944</v>
          </cell>
          <cell r="I2149">
            <v>-20142.870223729944</v>
          </cell>
          <cell r="J2149">
            <v>-20142.870223729944</v>
          </cell>
          <cell r="K2149">
            <v>-20142.870223729944</v>
          </cell>
          <cell r="L2149">
            <v>-19866.618591152965</v>
          </cell>
          <cell r="M2149">
            <v>-19929.39465566392</v>
          </cell>
          <cell r="N2149">
            <v>-19894.334425482513</v>
          </cell>
          <cell r="O2149">
            <v>-19973.919603642349</v>
          </cell>
          <cell r="P2149">
            <v>-19716.93378095116</v>
          </cell>
          <cell r="Q2149">
            <v>-19716.93378095116</v>
          </cell>
          <cell r="R2149">
            <v>-20014.942222972644</v>
          </cell>
          <cell r="S2149">
            <v>-20014.942222972644</v>
          </cell>
          <cell r="T2149">
            <v>-20556.646487163271</v>
          </cell>
          <cell r="U2149">
            <v>-20497.261181608286</v>
          </cell>
          <cell r="V2149">
            <v>-20497.261181608286</v>
          </cell>
          <cell r="W2149">
            <v>-20636.658293026645</v>
          </cell>
          <cell r="X2149">
            <v>-20447.080699398524</v>
          </cell>
          <cell r="Y2149">
            <v>-20410.389220645513</v>
          </cell>
          <cell r="Z2149">
            <v>-20461.249976361934</v>
          </cell>
          <cell r="AA2149">
            <v>-29861.45000000007</v>
          </cell>
          <cell r="AB2149">
            <v>20399.170000000027</v>
          </cell>
          <cell r="AC2149">
            <v>20399.170000000027</v>
          </cell>
          <cell r="AD2149">
            <v>0</v>
          </cell>
          <cell r="AE2149">
            <v>0</v>
          </cell>
        </row>
        <row r="2150">
          <cell r="A2150" t="str">
            <v>PG - Liquidating - Impaired Asset Reserve</v>
          </cell>
          <cell r="B2150">
            <v>0</v>
          </cell>
          <cell r="C2150">
            <v>0</v>
          </cell>
          <cell r="D2150">
            <v>0</v>
          </cell>
          <cell r="F2150" t="str">
            <v>Impaired Asset Reserve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</row>
        <row r="2151">
          <cell r="A2151" t="str">
            <v>PG - Liquidating - Total Net Credit Loss</v>
          </cell>
          <cell r="B2151">
            <v>-189843.87999999998</v>
          </cell>
          <cell r="C2151">
            <v>-189843.87999999998</v>
          </cell>
          <cell r="D2151">
            <v>0</v>
          </cell>
          <cell r="F2151" t="str">
            <v>Total Net Credit Loss</v>
          </cell>
          <cell r="G2151">
            <v>-310450.89230035356</v>
          </cell>
          <cell r="H2151">
            <v>-310450.89230035356</v>
          </cell>
          <cell r="I2151">
            <v>-310450.89230035356</v>
          </cell>
          <cell r="J2151">
            <v>-310450.89230035356</v>
          </cell>
          <cell r="K2151">
            <v>-310450.89230035356</v>
          </cell>
          <cell r="L2151">
            <v>-318266.49501218204</v>
          </cell>
          <cell r="M2151">
            <v>-306488.18682231847</v>
          </cell>
          <cell r="N2151">
            <v>-307481.36622844724</v>
          </cell>
          <cell r="O2151">
            <v>-305226.89272463752</v>
          </cell>
          <cell r="P2151">
            <v>-312506.73730761296</v>
          </cell>
          <cell r="Q2151">
            <v>-312506.73730761296</v>
          </cell>
          <cell r="R2151">
            <v>-304064.81191417226</v>
          </cell>
          <cell r="S2151">
            <v>-304064.81191417226</v>
          </cell>
          <cell r="T2151">
            <v>-288719.51849702699</v>
          </cell>
          <cell r="U2151">
            <v>-290401.77392429329</v>
          </cell>
          <cell r="V2151">
            <v>-290401.77392429329</v>
          </cell>
          <cell r="W2151">
            <v>-287165.83722474164</v>
          </cell>
          <cell r="X2151">
            <v>-292536.15455810516</v>
          </cell>
          <cell r="Y2151">
            <v>-293575.54365764488</v>
          </cell>
          <cell r="Z2151">
            <v>-287134.77002620173</v>
          </cell>
          <cell r="AA2151">
            <v>-304930.01999999996</v>
          </cell>
          <cell r="AB2151">
            <v>-189843.87999999998</v>
          </cell>
          <cell r="AC2151">
            <v>-189843.87999999998</v>
          </cell>
          <cell r="AD2151">
            <v>0</v>
          </cell>
          <cell r="AE2151">
            <v>0</v>
          </cell>
        </row>
        <row r="2152">
          <cell r="A2152" t="str">
            <v>PG - Liquidating - Total Net Credit Loss - Sum</v>
          </cell>
          <cell r="B2152">
            <v>-189843.88</v>
          </cell>
          <cell r="C2152">
            <v>-189843.88</v>
          </cell>
          <cell r="D2152">
            <v>0</v>
          </cell>
          <cell r="F2152" t="str">
            <v>Total Net Credit Loss - Sum</v>
          </cell>
          <cell r="G2152">
            <v>-310450.89230035368</v>
          </cell>
          <cell r="H2152">
            <v>-310450.89230035368</v>
          </cell>
          <cell r="I2152">
            <v>-310450.89230035368</v>
          </cell>
          <cell r="J2152">
            <v>-310450.89230035368</v>
          </cell>
          <cell r="K2152">
            <v>-310450.89230035368</v>
          </cell>
          <cell r="L2152">
            <v>-318266.49501218216</v>
          </cell>
          <cell r="M2152">
            <v>-306488.18682231865</v>
          </cell>
          <cell r="N2152">
            <v>-307481.36622844735</v>
          </cell>
          <cell r="O2152">
            <v>-305226.8927246377</v>
          </cell>
          <cell r="P2152">
            <v>-312506.73730761308</v>
          </cell>
          <cell r="Q2152">
            <v>-312506.73730761308</v>
          </cell>
          <cell r="R2152">
            <v>-304064.81191417237</v>
          </cell>
          <cell r="S2152">
            <v>-304064.81191417237</v>
          </cell>
          <cell r="T2152">
            <v>-288719.51849702711</v>
          </cell>
          <cell r="U2152">
            <v>-290401.77392429346</v>
          </cell>
          <cell r="V2152">
            <v>-290401.77392429346</v>
          </cell>
          <cell r="W2152">
            <v>-287165.8372247417</v>
          </cell>
          <cell r="X2152">
            <v>-292536.15455810528</v>
          </cell>
          <cell r="Y2152">
            <v>-293575.543657645</v>
          </cell>
          <cell r="Z2152">
            <v>-287134.77002620179</v>
          </cell>
          <cell r="AA2152">
            <v>-304930.0199999999</v>
          </cell>
          <cell r="AB2152">
            <v>-189843.88</v>
          </cell>
          <cell r="AC2152">
            <v>-189843.88</v>
          </cell>
          <cell r="AD2152">
            <v>0</v>
          </cell>
          <cell r="AE2152">
            <v>0</v>
          </cell>
        </row>
        <row r="2153">
          <cell r="A2153" t="str">
            <v>PG - Liquidating - Total Net Credit Loss - Check</v>
          </cell>
          <cell r="B2153">
            <v>0</v>
          </cell>
          <cell r="C2153">
            <v>0</v>
          </cell>
          <cell r="D2153">
            <v>0</v>
          </cell>
          <cell r="F2153" t="str">
            <v>Total Net Credit Loss - Check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</row>
        <row r="2154">
          <cell r="A2154" t="str">
            <v>PG - Liquidating - Credit Loss (pre Adj. &amp; Ref)</v>
          </cell>
          <cell r="B2154">
            <v>-210243.05000000005</v>
          </cell>
          <cell r="C2154">
            <v>-210243.05000000005</v>
          </cell>
          <cell r="D2154">
            <v>0</v>
          </cell>
          <cell r="F2154" t="str">
            <v>Credit Loss (pre Adj. &amp; Ref)</v>
          </cell>
          <cell r="G2154">
            <v>-290308.02207662375</v>
          </cell>
          <cell r="H2154">
            <v>-290308.02207662375</v>
          </cell>
          <cell r="I2154">
            <v>-290308.02207662375</v>
          </cell>
          <cell r="J2154">
            <v>-290308.02207662375</v>
          </cell>
          <cell r="K2154">
            <v>-290308.02207662375</v>
          </cell>
          <cell r="L2154">
            <v>-298399.87642102921</v>
          </cell>
          <cell r="M2154">
            <v>-286558.79216665472</v>
          </cell>
          <cell r="N2154">
            <v>-287587.03180296486</v>
          </cell>
          <cell r="O2154">
            <v>-285252.97312099533</v>
          </cell>
          <cell r="P2154">
            <v>-292789.80352666194</v>
          </cell>
          <cell r="Q2154">
            <v>-292789.80352666194</v>
          </cell>
          <cell r="R2154">
            <v>-284049.86969119974</v>
          </cell>
          <cell r="S2154">
            <v>-284049.86969119974</v>
          </cell>
          <cell r="T2154">
            <v>-268162.87200986384</v>
          </cell>
          <cell r="U2154">
            <v>-269904.51274268515</v>
          </cell>
          <cell r="V2154">
            <v>-269904.51274268515</v>
          </cell>
          <cell r="W2154">
            <v>-266529.17893171508</v>
          </cell>
          <cell r="X2154">
            <v>-272089.07385870675</v>
          </cell>
          <cell r="Y2154">
            <v>-273165.15443699947</v>
          </cell>
          <cell r="Z2154">
            <v>-266673.52004983986</v>
          </cell>
          <cell r="AA2154">
            <v>-275068.56999999983</v>
          </cell>
          <cell r="AB2154">
            <v>-210243.05000000005</v>
          </cell>
          <cell r="AC2154">
            <v>-210243.05000000005</v>
          </cell>
          <cell r="AD2154">
            <v>0</v>
          </cell>
          <cell r="AE2154">
            <v>0</v>
          </cell>
        </row>
        <row r="2155">
          <cell r="A2155" t="str">
            <v>PG - Liquidating - Gross Charge-Offs</v>
          </cell>
          <cell r="B2155">
            <v>521467.58000000019</v>
          </cell>
          <cell r="C2155">
            <v>521467.58000000019</v>
          </cell>
          <cell r="D2155">
            <v>0</v>
          </cell>
          <cell r="F2155" t="str">
            <v>Gross Charge-Offs</v>
          </cell>
          <cell r="G2155">
            <v>601500.99225830974</v>
          </cell>
          <cell r="H2155">
            <v>601500.99225830974</v>
          </cell>
          <cell r="I2155">
            <v>601500.99225830974</v>
          </cell>
          <cell r="J2155">
            <v>601500.99225830974</v>
          </cell>
          <cell r="K2155">
            <v>601500.99225830974</v>
          </cell>
          <cell r="L2155">
            <v>593399.13791390427</v>
          </cell>
          <cell r="M2155">
            <v>605240.22216827876</v>
          </cell>
          <cell r="N2155">
            <v>604211.98253196862</v>
          </cell>
          <cell r="O2155">
            <v>606546.04121393815</v>
          </cell>
          <cell r="P2155">
            <v>599009.21080827154</v>
          </cell>
          <cell r="Q2155">
            <v>599009.21080827154</v>
          </cell>
          <cell r="R2155">
            <v>607749.14464373374</v>
          </cell>
          <cell r="S2155">
            <v>607749.14464373374</v>
          </cell>
          <cell r="T2155">
            <v>623636.14232506964</v>
          </cell>
          <cell r="U2155">
            <v>621894.50159224833</v>
          </cell>
          <cell r="V2155">
            <v>621894.50159224833</v>
          </cell>
          <cell r="W2155">
            <v>625982.71306165087</v>
          </cell>
          <cell r="X2155">
            <v>620422.8181346592</v>
          </cell>
          <cell r="Y2155">
            <v>619346.73755636648</v>
          </cell>
          <cell r="Z2155">
            <v>625838.37194352609</v>
          </cell>
          <cell r="AA2155">
            <v>572217.8000000004</v>
          </cell>
          <cell r="AB2155">
            <v>521467.58000000019</v>
          </cell>
          <cell r="AC2155">
            <v>521467.58000000019</v>
          </cell>
          <cell r="AD2155">
            <v>0</v>
          </cell>
          <cell r="AE2155">
            <v>0</v>
          </cell>
        </row>
        <row r="2156">
          <cell r="A2156" t="str">
            <v>PG - Liquidating - SBWO &amp; Other Adj</v>
          </cell>
          <cell r="B2156">
            <v>-87243.949999999852</v>
          </cell>
          <cell r="C2156">
            <v>-87243.949999999852</v>
          </cell>
          <cell r="D2156">
            <v>0</v>
          </cell>
          <cell r="F2156" t="str">
            <v>SBWO &amp; Other Adj</v>
          </cell>
          <cell r="G2156">
            <v>10754.797897109682</v>
          </cell>
          <cell r="H2156">
            <v>10754.797897109682</v>
          </cell>
          <cell r="I2156">
            <v>10754.797897109682</v>
          </cell>
          <cell r="J2156">
            <v>10754.797897109682</v>
          </cell>
          <cell r="K2156">
            <v>10754.797897109682</v>
          </cell>
          <cell r="L2156">
            <v>10754.797897109682</v>
          </cell>
          <cell r="M2156">
            <v>20754.797897109682</v>
          </cell>
          <cell r="N2156">
            <v>20754.797897109682</v>
          </cell>
          <cell r="O2156">
            <v>20754.797897109682</v>
          </cell>
          <cell r="P2156">
            <v>20754.797897109682</v>
          </cell>
          <cell r="Q2156">
            <v>20754.797897109682</v>
          </cell>
          <cell r="R2156">
            <v>20754.797897109682</v>
          </cell>
          <cell r="S2156">
            <v>20754.797897109682</v>
          </cell>
          <cell r="T2156">
            <v>20754.797897109682</v>
          </cell>
          <cell r="U2156">
            <v>20754.797897109682</v>
          </cell>
          <cell r="V2156">
            <v>20754.797897109682</v>
          </cell>
          <cell r="W2156">
            <v>20754.797897109682</v>
          </cell>
          <cell r="X2156">
            <v>20754.797897109682</v>
          </cell>
          <cell r="Y2156">
            <v>20754.797897109682</v>
          </cell>
          <cell r="Z2156">
            <v>25754.797897109682</v>
          </cell>
          <cell r="AA2156">
            <v>-36493.729999999661</v>
          </cell>
          <cell r="AB2156">
            <v>-87243.949999999852</v>
          </cell>
          <cell r="AC2156">
            <v>-87243.949999999852</v>
          </cell>
          <cell r="AD2156">
            <v>0</v>
          </cell>
          <cell r="AE2156">
            <v>0</v>
          </cell>
        </row>
        <row r="2157">
          <cell r="A2157" t="str">
            <v>PG - Liquidating - Total Recoveries &amp; Other</v>
          </cell>
          <cell r="B2157">
            <v>-731710.63000000024</v>
          </cell>
          <cell r="C2157">
            <v>-731710.63000000024</v>
          </cell>
          <cell r="D2157">
            <v>0</v>
          </cell>
          <cell r="F2157" t="str">
            <v>Total Recoveries &amp; Other</v>
          </cell>
          <cell r="G2157">
            <v>-891809.01433493348</v>
          </cell>
          <cell r="H2157">
            <v>-891809.01433493348</v>
          </cell>
          <cell r="I2157">
            <v>-891809.01433493348</v>
          </cell>
          <cell r="J2157">
            <v>-891809.01433493348</v>
          </cell>
          <cell r="K2157">
            <v>-891809.01433493348</v>
          </cell>
          <cell r="L2157">
            <v>-891799.01433493348</v>
          </cell>
          <cell r="M2157">
            <v>-891799.01433493348</v>
          </cell>
          <cell r="N2157">
            <v>-891799.01433493348</v>
          </cell>
          <cell r="O2157">
            <v>-891799.01433493348</v>
          </cell>
          <cell r="P2157">
            <v>-891799.01433493348</v>
          </cell>
          <cell r="Q2157">
            <v>-891799.01433493348</v>
          </cell>
          <cell r="R2157">
            <v>-891799.01433493348</v>
          </cell>
          <cell r="S2157">
            <v>-891799.01433493348</v>
          </cell>
          <cell r="T2157">
            <v>-891799.01433493348</v>
          </cell>
          <cell r="U2157">
            <v>-891799.01433493348</v>
          </cell>
          <cell r="V2157">
            <v>-891799.01433493348</v>
          </cell>
          <cell r="W2157">
            <v>-892511.89199336595</v>
          </cell>
          <cell r="X2157">
            <v>-892511.89199336595</v>
          </cell>
          <cell r="Y2157">
            <v>-892511.89199336595</v>
          </cell>
          <cell r="Z2157">
            <v>-892511.89199336595</v>
          </cell>
          <cell r="AA2157">
            <v>-847286.37000000023</v>
          </cell>
          <cell r="AB2157">
            <v>-731710.63000000024</v>
          </cell>
          <cell r="AC2157">
            <v>-731710.63000000024</v>
          </cell>
          <cell r="AD2157">
            <v>0</v>
          </cell>
          <cell r="AE2157">
            <v>0</v>
          </cell>
        </row>
        <row r="2158">
          <cell r="A2158" t="str">
            <v>PG - Liquidating - Net Recoveries</v>
          </cell>
          <cell r="B2158">
            <v>-726995.17000000027</v>
          </cell>
          <cell r="C2158">
            <v>-726995.17000000027</v>
          </cell>
          <cell r="D2158">
            <v>0</v>
          </cell>
          <cell r="F2158" t="str">
            <v>Net Recoveries</v>
          </cell>
          <cell r="G2158">
            <v>-880254.94714083348</v>
          </cell>
          <cell r="H2158">
            <v>-880254.94714083348</v>
          </cell>
          <cell r="I2158">
            <v>-880254.94714083348</v>
          </cell>
          <cell r="J2158">
            <v>-880254.94714083348</v>
          </cell>
          <cell r="K2158">
            <v>-880254.94714083348</v>
          </cell>
          <cell r="L2158">
            <v>-880254.94714083348</v>
          </cell>
          <cell r="M2158">
            <v>-880254.94714083348</v>
          </cell>
          <cell r="N2158">
            <v>-880254.94714083348</v>
          </cell>
          <cell r="O2158">
            <v>-880254.94714083348</v>
          </cell>
          <cell r="P2158">
            <v>-880254.94714083348</v>
          </cell>
          <cell r="Q2158">
            <v>-880254.94714083348</v>
          </cell>
          <cell r="R2158">
            <v>-880254.94714083348</v>
          </cell>
          <cell r="S2158">
            <v>-880254.94714083348</v>
          </cell>
          <cell r="T2158">
            <v>-880254.94714083348</v>
          </cell>
          <cell r="U2158">
            <v>-880254.94714083348</v>
          </cell>
          <cell r="V2158">
            <v>-880254.94714083348</v>
          </cell>
          <cell r="W2158">
            <v>-880254.94714083348</v>
          </cell>
          <cell r="X2158">
            <v>-880254.94714083348</v>
          </cell>
          <cell r="Y2158">
            <v>-880254.94714083348</v>
          </cell>
          <cell r="Z2158">
            <v>-880254.94714083348</v>
          </cell>
          <cell r="AA2158">
            <v>-842570.91000000027</v>
          </cell>
          <cell r="AB2158">
            <v>-726995.17000000027</v>
          </cell>
          <cell r="AC2158">
            <v>-726995.17000000027</v>
          </cell>
          <cell r="AD2158">
            <v>0</v>
          </cell>
          <cell r="AE2158">
            <v>0</v>
          </cell>
        </row>
        <row r="2159">
          <cell r="A2159" t="str">
            <v>PG - Liquidating - Sales Tax/Loss Share/Other/IAR</v>
          </cell>
          <cell r="B2159">
            <v>0</v>
          </cell>
          <cell r="C2159">
            <v>0</v>
          </cell>
          <cell r="D2159">
            <v>0</v>
          </cell>
          <cell r="F2159" t="str">
            <v>Sales Tax/Loss Share/Other/IAR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</row>
        <row r="2160">
          <cell r="A2160" t="str">
            <v>PG - Liquidating - Total Adjustments &amp; Refunds %</v>
          </cell>
          <cell r="B2160">
            <v>-3.3512047981085598E-2</v>
          </cell>
          <cell r="C2160">
            <v>-3.3512047981085598E-2</v>
          </cell>
          <cell r="D2160">
            <v>0</v>
          </cell>
          <cell r="F2160" t="str">
            <v>Total Adjustments &amp; Refunds %</v>
          </cell>
          <cell r="G2160">
            <v>3.4097333873663489E-2</v>
          </cell>
          <cell r="H2160">
            <v>3.4097333873663489E-2</v>
          </cell>
          <cell r="I2160">
            <v>3.4097333873663489E-2</v>
          </cell>
          <cell r="J2160">
            <v>3.4097333873663489E-2</v>
          </cell>
          <cell r="K2160">
            <v>3.4097333873663489E-2</v>
          </cell>
          <cell r="L2160">
            <v>3.4097333873663496E-2</v>
          </cell>
          <cell r="M2160">
            <v>3.4097333873663503E-2</v>
          </cell>
          <cell r="N2160">
            <v>3.4097333873663496E-2</v>
          </cell>
          <cell r="O2160">
            <v>3.4097333873663489E-2</v>
          </cell>
          <cell r="P2160">
            <v>3.4097333873663496E-2</v>
          </cell>
          <cell r="Q2160">
            <v>3.4097333873663496E-2</v>
          </cell>
          <cell r="R2160">
            <v>3.4097333873663503E-2</v>
          </cell>
          <cell r="S2160">
            <v>3.4097333873663503E-2</v>
          </cell>
          <cell r="T2160">
            <v>3.4097333873663496E-2</v>
          </cell>
          <cell r="U2160">
            <v>3.4097333873663489E-2</v>
          </cell>
          <cell r="V2160">
            <v>3.4097333873663489E-2</v>
          </cell>
          <cell r="W2160">
            <v>3.4097333873663489E-2</v>
          </cell>
          <cell r="X2160">
            <v>3.4097333873663496E-2</v>
          </cell>
          <cell r="Y2160">
            <v>3.4097333873663496E-2</v>
          </cell>
          <cell r="Z2160">
            <v>3.4097333873663503E-2</v>
          </cell>
          <cell r="AA2160">
            <v>4.9056816781505794E-2</v>
          </cell>
          <cell r="AB2160">
            <v>-3.3512047981085598E-2</v>
          </cell>
          <cell r="AC2160">
            <v>-3.3512047981085598E-2</v>
          </cell>
          <cell r="AD2160">
            <v>0</v>
          </cell>
          <cell r="AE2160">
            <v>0</v>
          </cell>
        </row>
        <row r="2161">
          <cell r="A2161" t="str">
            <v>PG - Liquidating - Bucket 0 to 1 %</v>
          </cell>
          <cell r="F2161" t="str">
            <v>Bucket 0 to 1 %</v>
          </cell>
        </row>
        <row r="2162">
          <cell r="A2162" t="str">
            <v>PG - Liquidating - Bucket 1 to 2 %</v>
          </cell>
          <cell r="F2162" t="str">
            <v>Bucket 1 to 2 %</v>
          </cell>
        </row>
        <row r="2163">
          <cell r="A2163" t="str">
            <v>PG - Liquidating - Bucket 2 to 3 %</v>
          </cell>
          <cell r="F2163" t="str">
            <v>Bucket 2 to 3 %</v>
          </cell>
        </row>
        <row r="2164">
          <cell r="A2164" t="str">
            <v>PG - Liquidating - Bucket 3 to 4 %</v>
          </cell>
          <cell r="F2164" t="str">
            <v>Bucket 3 to 4 %</v>
          </cell>
        </row>
        <row r="2165">
          <cell r="A2165" t="str">
            <v>PG - Liquidating - Bucket 4 to 5 %</v>
          </cell>
          <cell r="F2165" t="str">
            <v>Bucket 4 to 5 %</v>
          </cell>
        </row>
        <row r="2166">
          <cell r="A2166" t="str">
            <v>PG - Liquidating - Bucket 5 to 6 %</v>
          </cell>
          <cell r="F2166" t="str">
            <v>Bucket 5 to 6 %</v>
          </cell>
        </row>
        <row r="2167">
          <cell r="A2167" t="str">
            <v>PG - Liquidating - Bucket 6 to CWO %</v>
          </cell>
          <cell r="F2167" t="str">
            <v>Bucket 6 to CWO %</v>
          </cell>
        </row>
        <row r="2168">
          <cell r="A2168" t="str">
            <v>PG - Liquidating - Bucket 0 to Bucket 2 % L2</v>
          </cell>
          <cell r="F2168" t="str">
            <v>Bucket 0 to Bucket 2 % L2</v>
          </cell>
        </row>
        <row r="2169">
          <cell r="A2169" t="str">
            <v>PG - Liquidating - Bucket 2 to Bucket 4 % L2</v>
          </cell>
          <cell r="F2169" t="str">
            <v>Bucket 2 to Bucket 4 % L2</v>
          </cell>
        </row>
        <row r="2170">
          <cell r="A2170" t="str">
            <v>PG - Liquidating - Bucket 4 to CWO % L3</v>
          </cell>
          <cell r="F2170" t="str">
            <v>Bucket 4 to CWO % L3</v>
          </cell>
        </row>
        <row r="2171">
          <cell r="A2171" t="str">
            <v>PG - Liquidating - Bucket 0 to CWO % L7</v>
          </cell>
          <cell r="F2171" t="str">
            <v>Bucket 0 to CWO % L7</v>
          </cell>
        </row>
        <row r="2173">
          <cell r="A2173" t="str">
            <v>CitiHoldings managed by Citibrands - Risk ANR</v>
          </cell>
          <cell r="E2173" t="str">
            <v>CitiHoldings managed by Citibrands</v>
          </cell>
          <cell r="F2173" t="str">
            <v>Risk ANR</v>
          </cell>
        </row>
        <row r="2174">
          <cell r="A2174" t="str">
            <v>CitiHoldings managed by Citibrands - Bucket 0 delinquency $</v>
          </cell>
          <cell r="F2174" t="str">
            <v>Bucket 0 delinquency $</v>
          </cell>
        </row>
        <row r="2175">
          <cell r="A2175" t="str">
            <v>CitiHoldings managed by Citibrands - Bucket 1 delinquency $</v>
          </cell>
          <cell r="F2175" t="str">
            <v>Bucket 1 delinquency $</v>
          </cell>
        </row>
        <row r="2176">
          <cell r="A2176" t="str">
            <v>CitiHoldings managed by Citibrands - Bucket 2 delinquency $</v>
          </cell>
          <cell r="F2176" t="str">
            <v>Bucket 2 delinquency $</v>
          </cell>
        </row>
        <row r="2177">
          <cell r="A2177" t="str">
            <v>CitiHoldings managed by Citibrands - Bucket 3 delinquency $</v>
          </cell>
          <cell r="F2177" t="str">
            <v>Bucket 3 delinquency $</v>
          </cell>
        </row>
        <row r="2178">
          <cell r="A2178" t="str">
            <v>CitiHoldings managed by Citibrands - Bucket 4 delinquency $</v>
          </cell>
          <cell r="F2178" t="str">
            <v>Bucket 4 delinquency $</v>
          </cell>
        </row>
        <row r="2179">
          <cell r="A2179" t="str">
            <v>CitiHoldings managed by Citibrands - Bucket 5 delinquency $</v>
          </cell>
          <cell r="F2179" t="str">
            <v>Bucket 5 delinquency $</v>
          </cell>
        </row>
        <row r="2180">
          <cell r="A2180" t="str">
            <v>CitiHoldings managed by Citibrands - Bucket 6 delinquency $</v>
          </cell>
          <cell r="F2180" t="str">
            <v>Bucket 6 delinquency $</v>
          </cell>
        </row>
        <row r="2181">
          <cell r="A2181" t="str">
            <v>CitiHoldings managed by Citibrands - Contractual charge-offs</v>
          </cell>
          <cell r="B2181">
            <v>372245.71</v>
          </cell>
          <cell r="C2181">
            <v>372245.71</v>
          </cell>
          <cell r="D2181">
            <v>0</v>
          </cell>
          <cell r="F2181" t="str">
            <v>Contractual charge-offs</v>
          </cell>
          <cell r="G2181">
            <v>358326.17733652092</v>
          </cell>
          <cell r="H2181">
            <v>358326.17733652092</v>
          </cell>
          <cell r="I2181">
            <v>358326.17733652092</v>
          </cell>
          <cell r="J2181">
            <v>358326.17733652092</v>
          </cell>
          <cell r="K2181">
            <v>358326.17733652092</v>
          </cell>
          <cell r="L2181">
            <v>358326.17733652092</v>
          </cell>
          <cell r="M2181">
            <v>358326.17733652092</v>
          </cell>
          <cell r="N2181">
            <v>358326.17733652092</v>
          </cell>
          <cell r="O2181">
            <v>358326.17733652092</v>
          </cell>
          <cell r="P2181">
            <v>348134.85331484524</v>
          </cell>
          <cell r="Q2181">
            <v>348134.85331484524</v>
          </cell>
          <cell r="R2181">
            <v>356874.78715030744</v>
          </cell>
          <cell r="S2181">
            <v>356874.78715030744</v>
          </cell>
          <cell r="T2181">
            <v>356874.78715030744</v>
          </cell>
          <cell r="U2181">
            <v>360322.93036033853</v>
          </cell>
          <cell r="V2181">
            <v>360322.93036033853</v>
          </cell>
          <cell r="W2181">
            <v>370434.01774544106</v>
          </cell>
          <cell r="X2181">
            <v>370434.01774544106</v>
          </cell>
          <cell r="Y2181">
            <v>372692.40485200012</v>
          </cell>
          <cell r="Z2181">
            <v>372804.07856500009</v>
          </cell>
          <cell r="AA2181">
            <v>372245.71</v>
          </cell>
          <cell r="AB2181">
            <v>372245.71</v>
          </cell>
          <cell r="AC2181">
            <v>372245.71</v>
          </cell>
        </row>
        <row r="2182">
          <cell r="A2182" t="str">
            <v>CitiHoldings managed by Citibrands - Gross Bankruptcy charge-offs</v>
          </cell>
          <cell r="B2182">
            <v>63047.530000000013</v>
          </cell>
          <cell r="C2182">
            <v>63047.530000000013</v>
          </cell>
          <cell r="D2182">
            <v>0</v>
          </cell>
          <cell r="F2182" t="str">
            <v>Gross Bankruptcy charge-offs</v>
          </cell>
          <cell r="G2182">
            <v>93425.05333333333</v>
          </cell>
          <cell r="H2182">
            <v>93425.05333333333</v>
          </cell>
          <cell r="I2182">
            <v>93425.05333333333</v>
          </cell>
          <cell r="J2182">
            <v>93425.05333333333</v>
          </cell>
          <cell r="K2182">
            <v>93425.05333333333</v>
          </cell>
          <cell r="L2182">
            <v>85323.198988927979</v>
          </cell>
          <cell r="M2182">
            <v>87164.283243302503</v>
          </cell>
          <cell r="N2182">
            <v>86136.043606992258</v>
          </cell>
          <cell r="O2182">
            <v>88470.102288961803</v>
          </cell>
          <cell r="P2182">
            <v>91124.595904970905</v>
          </cell>
          <cell r="Q2182">
            <v>91124.595904970905</v>
          </cell>
          <cell r="R2182">
            <v>91124.595904970905</v>
          </cell>
          <cell r="S2182">
            <v>91124.595904970905</v>
          </cell>
          <cell r="T2182">
            <v>87011.593586306786</v>
          </cell>
          <cell r="U2182">
            <v>81821.809643454384</v>
          </cell>
          <cell r="V2182">
            <v>81821.809643454384</v>
          </cell>
          <cell r="W2182">
            <v>75798.933727754338</v>
          </cell>
          <cell r="X2182">
            <v>70239.038800762719</v>
          </cell>
          <cell r="Y2182">
            <v>66904.571115910934</v>
          </cell>
          <cell r="Z2182">
            <v>68284.5317900706</v>
          </cell>
          <cell r="AA2182">
            <v>63047.530000000013</v>
          </cell>
          <cell r="AB2182">
            <v>63047.530000000013</v>
          </cell>
          <cell r="AC2182">
            <v>63047.530000000013</v>
          </cell>
        </row>
        <row r="2183">
          <cell r="A2183" t="str">
            <v>CitiHoldings managed by Citibrands - Total Gross Accelerated charge-offs</v>
          </cell>
          <cell r="B2183">
            <v>173418.29</v>
          </cell>
          <cell r="C2183">
            <v>173418.29</v>
          </cell>
          <cell r="D2183">
            <v>0</v>
          </cell>
          <cell r="F2183" t="str">
            <v>Total Gross Accelerated charge-offs</v>
          </cell>
          <cell r="G2183">
            <v>138994.96369134577</v>
          </cell>
          <cell r="H2183">
            <v>138994.96369134577</v>
          </cell>
          <cell r="I2183">
            <v>138994.96369134577</v>
          </cell>
          <cell r="J2183">
            <v>138994.96369134577</v>
          </cell>
          <cell r="K2183">
            <v>138994.96369134577</v>
          </cell>
          <cell r="L2183">
            <v>138994.96369134577</v>
          </cell>
          <cell r="M2183">
            <v>138994.96369134577</v>
          </cell>
          <cell r="N2183">
            <v>138994.96369134577</v>
          </cell>
          <cell r="O2183">
            <v>138994.96369134577</v>
          </cell>
          <cell r="P2183">
            <v>138994.96369134577</v>
          </cell>
          <cell r="Q2183">
            <v>138994.96369134577</v>
          </cell>
          <cell r="R2183">
            <v>138994.96369134577</v>
          </cell>
          <cell r="S2183">
            <v>138994.96369134577</v>
          </cell>
          <cell r="T2183">
            <v>158994.96369134577</v>
          </cell>
          <cell r="U2183">
            <v>158994.96369134577</v>
          </cell>
          <cell r="V2183">
            <v>158994.96369134577</v>
          </cell>
          <cell r="W2183">
            <v>158994.96369134577</v>
          </cell>
          <cell r="X2183">
            <v>158994.96369134577</v>
          </cell>
          <cell r="Y2183">
            <v>158994.96369134577</v>
          </cell>
          <cell r="Z2183">
            <v>158994.96369134577</v>
          </cell>
          <cell r="AA2183">
            <v>173418.29</v>
          </cell>
          <cell r="AB2183">
            <v>173418.29</v>
          </cell>
          <cell r="AC2183">
            <v>173418.29</v>
          </cell>
        </row>
        <row r="2184">
          <cell r="A2184" t="str">
            <v>CitiHoldings managed by Citibrands - NCL Adjustment</v>
          </cell>
          <cell r="B2184">
            <v>-77333.75999999966</v>
          </cell>
          <cell r="C2184">
            <v>-77333.75999999966</v>
          </cell>
          <cell r="D2184">
            <v>0</v>
          </cell>
          <cell r="F2184" t="str">
            <v>NCL Adjustment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-77333.75999999966</v>
          </cell>
          <cell r="AB2184">
            <v>-77333.75999999966</v>
          </cell>
          <cell r="AC2184">
            <v>-77333.75999999966</v>
          </cell>
        </row>
        <row r="2185">
          <cell r="A2185" t="str">
            <v>CitiHoldings managed by Citibrands - Small Balance Charge-offs</v>
          </cell>
          <cell r="B2185">
            <v>25384.62</v>
          </cell>
          <cell r="C2185">
            <v>25384.62</v>
          </cell>
          <cell r="D2185">
            <v>0</v>
          </cell>
          <cell r="F2185" t="str">
            <v>Small Balance Charge-offs</v>
          </cell>
          <cell r="G2185">
            <v>10754.797897109682</v>
          </cell>
          <cell r="H2185">
            <v>10754.797897109682</v>
          </cell>
          <cell r="I2185">
            <v>10754.797897109682</v>
          </cell>
          <cell r="J2185">
            <v>10754.797897109682</v>
          </cell>
          <cell r="K2185">
            <v>10754.797897109682</v>
          </cell>
          <cell r="L2185">
            <v>10754.797897109682</v>
          </cell>
          <cell r="M2185">
            <v>20754.797897109682</v>
          </cell>
          <cell r="N2185">
            <v>20754.797897109682</v>
          </cell>
          <cell r="O2185">
            <v>20754.797897109682</v>
          </cell>
          <cell r="P2185">
            <v>20754.797897109682</v>
          </cell>
          <cell r="Q2185">
            <v>20754.797897109682</v>
          </cell>
          <cell r="R2185">
            <v>20754.797897109682</v>
          </cell>
          <cell r="S2185">
            <v>20754.797897109682</v>
          </cell>
          <cell r="T2185">
            <v>20754.797897109682</v>
          </cell>
          <cell r="U2185">
            <v>20754.797897109682</v>
          </cell>
          <cell r="V2185">
            <v>20754.797897109682</v>
          </cell>
          <cell r="W2185">
            <v>20754.797897109682</v>
          </cell>
          <cell r="X2185">
            <v>20754.797897109682</v>
          </cell>
          <cell r="Y2185">
            <v>20754.797897109682</v>
          </cell>
          <cell r="Z2185">
            <v>25754.797897109682</v>
          </cell>
          <cell r="AA2185">
            <v>25384.62</v>
          </cell>
          <cell r="AB2185">
            <v>25384.62</v>
          </cell>
          <cell r="AC2185">
            <v>25384.62</v>
          </cell>
        </row>
        <row r="2186">
          <cell r="A2186" t="str">
            <v>CitiHoldings managed by Citibrands - Agency Fees</v>
          </cell>
          <cell r="B2186">
            <v>116221.93000000001</v>
          </cell>
          <cell r="C2186">
            <v>116221.93000000001</v>
          </cell>
          <cell r="D2186">
            <v>0</v>
          </cell>
          <cell r="F2186" t="str">
            <v>Agency Fees</v>
          </cell>
          <cell r="G2186">
            <v>48668.400092374759</v>
          </cell>
          <cell r="H2186">
            <v>48668.400092374759</v>
          </cell>
          <cell r="I2186">
            <v>48668.400092374759</v>
          </cell>
          <cell r="J2186">
            <v>48668.400092374759</v>
          </cell>
          <cell r="K2186">
            <v>48668.400092374759</v>
          </cell>
          <cell r="L2186">
            <v>48668.400092374759</v>
          </cell>
          <cell r="M2186">
            <v>48668.400092374759</v>
          </cell>
          <cell r="N2186">
            <v>48668.400092374759</v>
          </cell>
          <cell r="O2186">
            <v>48668.400092374759</v>
          </cell>
          <cell r="P2186">
            <v>48668.400092374759</v>
          </cell>
          <cell r="Q2186">
            <v>48668.400092374759</v>
          </cell>
          <cell r="R2186">
            <v>48668.400092374759</v>
          </cell>
          <cell r="S2186">
            <v>48668.400092374759</v>
          </cell>
          <cell r="T2186">
            <v>48668.400092374759</v>
          </cell>
          <cell r="U2186">
            <v>48668.400092374759</v>
          </cell>
          <cell r="V2186">
            <v>48668.400092374759</v>
          </cell>
          <cell r="W2186">
            <v>48668.400092374759</v>
          </cell>
          <cell r="X2186">
            <v>48668.400092374759</v>
          </cell>
          <cell r="Y2186">
            <v>48668.400092374759</v>
          </cell>
          <cell r="Z2186">
            <v>48668.400092374759</v>
          </cell>
          <cell r="AA2186">
            <v>646.19000000000005</v>
          </cell>
          <cell r="AB2186">
            <v>116221.93000000001</v>
          </cell>
          <cell r="AC2186">
            <v>116221.93000000001</v>
          </cell>
        </row>
        <row r="2187">
          <cell r="A2187" t="str">
            <v>CitiHoldings managed by Citibrands - Total Collections recoveries</v>
          </cell>
          <cell r="B2187">
            <v>-477497.50999999995</v>
          </cell>
          <cell r="C2187">
            <v>-477497.50999999995</v>
          </cell>
          <cell r="D2187">
            <v>0</v>
          </cell>
          <cell r="F2187" t="str">
            <v>Total Collections recoveries</v>
          </cell>
          <cell r="G2187">
            <v>-464297.66000000009</v>
          </cell>
          <cell r="H2187">
            <v>-464297.66000000009</v>
          </cell>
          <cell r="I2187">
            <v>-464297.66000000009</v>
          </cell>
          <cell r="J2187">
            <v>-464297.66000000009</v>
          </cell>
          <cell r="K2187">
            <v>-464297.66000000009</v>
          </cell>
          <cell r="L2187">
            <v>-464297.66000000009</v>
          </cell>
          <cell r="M2187">
            <v>-464297.66000000009</v>
          </cell>
          <cell r="N2187">
            <v>-464297.66000000009</v>
          </cell>
          <cell r="O2187">
            <v>-464297.66000000009</v>
          </cell>
          <cell r="P2187">
            <v>-464297.66000000009</v>
          </cell>
          <cell r="Q2187">
            <v>-464297.66000000009</v>
          </cell>
          <cell r="R2187">
            <v>-464297.66000000009</v>
          </cell>
          <cell r="S2187">
            <v>-464297.66000000009</v>
          </cell>
          <cell r="T2187">
            <v>-464297.66000000009</v>
          </cell>
          <cell r="U2187">
            <v>-464297.66000000009</v>
          </cell>
          <cell r="V2187">
            <v>-464297.66000000009</v>
          </cell>
          <cell r="W2187">
            <v>-464297.66000000009</v>
          </cell>
          <cell r="X2187">
            <v>-464297.66000000009</v>
          </cell>
          <cell r="Y2187">
            <v>-464297.66000000009</v>
          </cell>
          <cell r="Z2187">
            <v>-464297.66000000009</v>
          </cell>
          <cell r="AA2187">
            <v>-477497.50999999995</v>
          </cell>
          <cell r="AB2187">
            <v>-477497.50999999995</v>
          </cell>
          <cell r="AC2187">
            <v>-477497.50999999995</v>
          </cell>
        </row>
        <row r="2188">
          <cell r="A2188" t="str">
            <v>CitiHoldings managed by Citibrands - Written Off Asset Sales</v>
          </cell>
          <cell r="B2188">
            <v>-4698.8900000000003</v>
          </cell>
          <cell r="C2188">
            <v>-4698.8900000000003</v>
          </cell>
          <cell r="D2188">
            <v>0</v>
          </cell>
          <cell r="F2188" t="str">
            <v>Written Off Asset Sales</v>
          </cell>
          <cell r="G2188">
            <v>-11544.067194099967</v>
          </cell>
          <cell r="H2188">
            <v>-11544.067194099967</v>
          </cell>
          <cell r="I2188">
            <v>-11544.067194099967</v>
          </cell>
          <cell r="J2188">
            <v>-11544.067194099967</v>
          </cell>
          <cell r="K2188">
            <v>-11544.067194099967</v>
          </cell>
          <cell r="L2188">
            <v>-11544.067194099967</v>
          </cell>
          <cell r="M2188">
            <v>-11544.067194099967</v>
          </cell>
          <cell r="N2188">
            <v>-11544.067194099967</v>
          </cell>
          <cell r="O2188">
            <v>-11544.067194099967</v>
          </cell>
          <cell r="P2188">
            <v>-11544.067194099967</v>
          </cell>
          <cell r="Q2188">
            <v>-11544.067194099967</v>
          </cell>
          <cell r="R2188">
            <v>-11544.067194099967</v>
          </cell>
          <cell r="S2188">
            <v>-11544.067194099967</v>
          </cell>
          <cell r="T2188">
            <v>-11544.067194099967</v>
          </cell>
          <cell r="U2188">
            <v>-11544.067194099967</v>
          </cell>
          <cell r="V2188">
            <v>-11544.067194099967</v>
          </cell>
          <cell r="W2188">
            <v>-12256.944852532501</v>
          </cell>
          <cell r="X2188">
            <v>-12256.944852532501</v>
          </cell>
          <cell r="Y2188">
            <v>-12256.944852532501</v>
          </cell>
          <cell r="Z2188">
            <v>-12256.944852532501</v>
          </cell>
          <cell r="AA2188">
            <v>-4698.8900000000003</v>
          </cell>
          <cell r="AB2188">
            <v>-4698.8900000000003</v>
          </cell>
          <cell r="AC2188">
            <v>-4698.8900000000003</v>
          </cell>
        </row>
        <row r="2189">
          <cell r="A2189" t="str">
            <v>CitiHoldings managed by Citibrands - Sales Tax</v>
          </cell>
          <cell r="B2189">
            <v>0</v>
          </cell>
          <cell r="C2189">
            <v>0</v>
          </cell>
          <cell r="D2189">
            <v>0</v>
          </cell>
          <cell r="F2189" t="str">
            <v>Sales Tax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</row>
        <row r="2190">
          <cell r="A2190" t="str">
            <v>CitiHoldings managed by Citibrands - Loss Share</v>
          </cell>
          <cell r="B2190">
            <v>0</v>
          </cell>
          <cell r="C2190">
            <v>0</v>
          </cell>
          <cell r="D2190">
            <v>0</v>
          </cell>
          <cell r="F2190" t="str">
            <v>Loss Share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</row>
        <row r="2191">
          <cell r="A2191" t="str">
            <v>CitiHoldings managed by Citibrands - NCL Task</v>
          </cell>
          <cell r="B2191">
            <v>0</v>
          </cell>
          <cell r="C2191">
            <v>0</v>
          </cell>
          <cell r="D2191">
            <v>0</v>
          </cell>
          <cell r="F2191" t="str">
            <v>NCL Task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</row>
        <row r="2192">
          <cell r="A2192" t="str">
            <v>CitiHoldings managed by Citibrands - Misc1</v>
          </cell>
          <cell r="B2192">
            <v>0</v>
          </cell>
          <cell r="C2192">
            <v>0</v>
          </cell>
          <cell r="D2192">
            <v>0</v>
          </cell>
          <cell r="F2192" t="str">
            <v>Misc1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</row>
        <row r="2193">
          <cell r="A2193" t="str">
            <v>CitiHoldings managed by Citibrands - Misc2</v>
          </cell>
          <cell r="B2193">
            <v>0</v>
          </cell>
          <cell r="C2193">
            <v>0</v>
          </cell>
          <cell r="D2193">
            <v>0</v>
          </cell>
          <cell r="F2193" t="str">
            <v>Misc2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</row>
        <row r="2194">
          <cell r="A2194" t="str">
            <v>CitiHoldings managed by Citibrands - Misc3</v>
          </cell>
          <cell r="B2194">
            <v>0</v>
          </cell>
          <cell r="C2194">
            <v>0</v>
          </cell>
          <cell r="D2194">
            <v>0</v>
          </cell>
          <cell r="F2194" t="str">
            <v>Misc3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</row>
        <row r="2195">
          <cell r="A2195" t="str">
            <v>CitiHoldings managed by Citibrands - Total Adjustments &amp; Refunds</v>
          </cell>
          <cell r="B2195">
            <v>-14911.470000000001</v>
          </cell>
          <cell r="C2195">
            <v>-14911.470000000001</v>
          </cell>
          <cell r="D2195">
            <v>0</v>
          </cell>
          <cell r="F2195" t="str">
            <v>Total Adjustments &amp; Refunds</v>
          </cell>
          <cell r="G2195">
            <v>-20142.870223729944</v>
          </cell>
          <cell r="H2195">
            <v>-20142.870223729944</v>
          </cell>
          <cell r="I2195">
            <v>-20142.870223729944</v>
          </cell>
          <cell r="J2195">
            <v>-20142.870223729944</v>
          </cell>
          <cell r="K2195">
            <v>-20142.870223729944</v>
          </cell>
          <cell r="L2195">
            <v>-19866.618591152965</v>
          </cell>
          <cell r="M2195">
            <v>-19929.39465566392</v>
          </cell>
          <cell r="N2195">
            <v>-19894.334425482513</v>
          </cell>
          <cell r="O2195">
            <v>-19973.919603642349</v>
          </cell>
          <cell r="P2195">
            <v>-19716.93378095116</v>
          </cell>
          <cell r="Q2195">
            <v>-19716.93378095116</v>
          </cell>
          <cell r="R2195">
            <v>-20014.942222972644</v>
          </cell>
          <cell r="S2195">
            <v>-20014.942222972644</v>
          </cell>
          <cell r="T2195">
            <v>-20556.646487163271</v>
          </cell>
          <cell r="U2195">
            <v>-20497.261181608286</v>
          </cell>
          <cell r="V2195">
            <v>-20497.261181608286</v>
          </cell>
          <cell r="W2195">
            <v>-20636.658293026645</v>
          </cell>
          <cell r="X2195">
            <v>-20447.080699398524</v>
          </cell>
          <cell r="Y2195">
            <v>-20410.389220645513</v>
          </cell>
          <cell r="Z2195">
            <v>-20461.249976361934</v>
          </cell>
          <cell r="AA2195">
            <v>-14911.470000000001</v>
          </cell>
          <cell r="AB2195">
            <v>-14911.470000000001</v>
          </cell>
          <cell r="AC2195">
            <v>-14911.470000000001</v>
          </cell>
        </row>
        <row r="2196">
          <cell r="A2196" t="str">
            <v>CitiHoldings managed by Citibrands - Impaired Asset Reserve</v>
          </cell>
          <cell r="B2196">
            <v>0</v>
          </cell>
          <cell r="C2196">
            <v>0</v>
          </cell>
          <cell r="D2196">
            <v>0</v>
          </cell>
          <cell r="F2196" t="str">
            <v>Impaired Asset Reserve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0</v>
          </cell>
        </row>
        <row r="2197">
          <cell r="A2197" t="str">
            <v>CitiHoldings managed by Citibrands - Total Net Credit Loss</v>
          </cell>
          <cell r="B2197">
            <v>175876.45000000045</v>
          </cell>
          <cell r="C2197">
            <v>175876.45000000045</v>
          </cell>
          <cell r="D2197">
            <v>0</v>
          </cell>
          <cell r="F2197" t="str">
            <v>Total Net Credit Loss</v>
          </cell>
          <cell r="G2197">
            <v>154184.79493285448</v>
          </cell>
          <cell r="H2197">
            <v>154184.79493285448</v>
          </cell>
          <cell r="I2197">
            <v>154184.79493285448</v>
          </cell>
          <cell r="J2197">
            <v>154184.79493285448</v>
          </cell>
          <cell r="K2197">
            <v>154184.79493285448</v>
          </cell>
          <cell r="L2197">
            <v>146359.19222102599</v>
          </cell>
          <cell r="M2197">
            <v>158137.50041088954</v>
          </cell>
          <cell r="N2197">
            <v>157144.3210047608</v>
          </cell>
          <cell r="O2197">
            <v>159398.79450857051</v>
          </cell>
          <cell r="P2197">
            <v>152118.94992559508</v>
          </cell>
          <cell r="Q2197">
            <v>152118.94992559508</v>
          </cell>
          <cell r="R2197">
            <v>160560.87531903581</v>
          </cell>
          <cell r="S2197">
            <v>160560.87531903581</v>
          </cell>
          <cell r="T2197">
            <v>175906.16873618108</v>
          </cell>
          <cell r="U2197">
            <v>174223.91330891475</v>
          </cell>
          <cell r="V2197">
            <v>174223.91330891475</v>
          </cell>
          <cell r="W2197">
            <v>177459.8500084664</v>
          </cell>
          <cell r="X2197">
            <v>172089.53267510285</v>
          </cell>
          <cell r="Y2197">
            <v>171050.14357556315</v>
          </cell>
          <cell r="Z2197">
            <v>177490.91720700634</v>
          </cell>
          <cell r="AA2197">
            <v>60300.710000000356</v>
          </cell>
          <cell r="AB2197">
            <v>175876.45000000045</v>
          </cell>
          <cell r="AC2197">
            <v>175876.45000000045</v>
          </cell>
          <cell r="AD2197">
            <v>0</v>
          </cell>
          <cell r="AE2197">
            <v>0</v>
          </cell>
        </row>
        <row r="2198">
          <cell r="A2198" t="str">
            <v>CitiHoldings managed by Citibrands - Total Net Credit Loss - Sum</v>
          </cell>
          <cell r="B2198">
            <v>175876.45000000039</v>
          </cell>
          <cell r="C2198">
            <v>175876.45000000039</v>
          </cell>
          <cell r="D2198">
            <v>0</v>
          </cell>
          <cell r="F2198" t="str">
            <v>Total Net Credit Loss - Sum</v>
          </cell>
          <cell r="G2198">
            <v>154184.79493285454</v>
          </cell>
          <cell r="H2198">
            <v>154184.79493285454</v>
          </cell>
          <cell r="I2198">
            <v>154184.79493285454</v>
          </cell>
          <cell r="J2198">
            <v>154184.79493285454</v>
          </cell>
          <cell r="K2198">
            <v>154184.79493285454</v>
          </cell>
          <cell r="L2198">
            <v>146359.19222102602</v>
          </cell>
          <cell r="M2198">
            <v>158137.50041088957</v>
          </cell>
          <cell r="N2198">
            <v>157144.32100476083</v>
          </cell>
          <cell r="O2198">
            <v>159398.79450857054</v>
          </cell>
          <cell r="P2198">
            <v>152118.94992559511</v>
          </cell>
          <cell r="Q2198">
            <v>152118.94992559511</v>
          </cell>
          <cell r="R2198">
            <v>160560.87531903584</v>
          </cell>
          <cell r="S2198">
            <v>160560.87531903584</v>
          </cell>
          <cell r="T2198">
            <v>175906.16873618111</v>
          </cell>
          <cell r="U2198">
            <v>174223.91330891478</v>
          </cell>
          <cell r="V2198">
            <v>174223.91330891478</v>
          </cell>
          <cell r="W2198">
            <v>177459.85000846637</v>
          </cell>
          <cell r="X2198">
            <v>172089.53267510282</v>
          </cell>
          <cell r="Y2198">
            <v>171050.14357556312</v>
          </cell>
          <cell r="Z2198">
            <v>177490.91720700631</v>
          </cell>
          <cell r="AA2198">
            <v>60300.710000000399</v>
          </cell>
          <cell r="AB2198">
            <v>175876.45000000039</v>
          </cell>
          <cell r="AC2198">
            <v>175876.45000000039</v>
          </cell>
          <cell r="AD2198">
            <v>0</v>
          </cell>
          <cell r="AE2198">
            <v>0</v>
          </cell>
        </row>
        <row r="2199">
          <cell r="A2199" t="str">
            <v>CitiHoldings managed by Citibrands - Total Net Credit Loss - Check</v>
          </cell>
          <cell r="B2199">
            <v>0</v>
          </cell>
          <cell r="C2199">
            <v>0</v>
          </cell>
          <cell r="D2199">
            <v>0</v>
          </cell>
          <cell r="F2199" t="str">
            <v>Total Net Credit Loss - Check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</row>
        <row r="2200">
          <cell r="A2200" t="str">
            <v>CitiHoldings managed by Citibrands - Credit Loss (pre Adj. &amp; Ref)</v>
          </cell>
          <cell r="B2200">
            <v>190787.92000000039</v>
          </cell>
          <cell r="C2200">
            <v>190787.92000000039</v>
          </cell>
          <cell r="D2200">
            <v>0</v>
          </cell>
          <cell r="F2200" t="str">
            <v>Credit Loss (pre Adj. &amp; Ref)</v>
          </cell>
          <cell r="G2200">
            <v>174327.66515658447</v>
          </cell>
          <cell r="H2200">
            <v>174327.66515658447</v>
          </cell>
          <cell r="I2200">
            <v>174327.66515658447</v>
          </cell>
          <cell r="J2200">
            <v>174327.66515658447</v>
          </cell>
          <cell r="K2200">
            <v>174327.66515658447</v>
          </cell>
          <cell r="L2200">
            <v>166225.810812179</v>
          </cell>
          <cell r="M2200">
            <v>178066.89506655349</v>
          </cell>
          <cell r="N2200">
            <v>177038.65543024335</v>
          </cell>
          <cell r="O2200">
            <v>179372.71411221288</v>
          </cell>
          <cell r="P2200">
            <v>171835.88370654627</v>
          </cell>
          <cell r="Q2200">
            <v>171835.88370654627</v>
          </cell>
          <cell r="R2200">
            <v>180575.81754200847</v>
          </cell>
          <cell r="S2200">
            <v>180575.81754200847</v>
          </cell>
          <cell r="T2200">
            <v>196462.81522334437</v>
          </cell>
          <cell r="U2200">
            <v>194721.17449052306</v>
          </cell>
          <cell r="V2200">
            <v>194721.17449052306</v>
          </cell>
          <cell r="W2200">
            <v>198096.50830149301</v>
          </cell>
          <cell r="X2200">
            <v>192536.61337450135</v>
          </cell>
          <cell r="Y2200">
            <v>191460.53279620863</v>
          </cell>
          <cell r="Z2200">
            <v>197952.16718336823</v>
          </cell>
          <cell r="AA2200">
            <v>75212.1800000004</v>
          </cell>
          <cell r="AB2200">
            <v>190787.92000000039</v>
          </cell>
          <cell r="AC2200">
            <v>190787.92000000039</v>
          </cell>
          <cell r="AD2200">
            <v>0</v>
          </cell>
          <cell r="AE2200">
            <v>0</v>
          </cell>
        </row>
        <row r="2201">
          <cell r="A2201" t="str">
            <v>CitiHoldings managed by Citibrands - Gross Charge-Offs</v>
          </cell>
          <cell r="B2201">
            <v>556762.39000000036</v>
          </cell>
          <cell r="C2201">
            <v>556762.39000000036</v>
          </cell>
          <cell r="D2201">
            <v>0</v>
          </cell>
          <cell r="F2201" t="str">
            <v>Gross Charge-Offs</v>
          </cell>
          <cell r="G2201">
            <v>601500.99225830974</v>
          </cell>
          <cell r="H2201">
            <v>601500.99225830974</v>
          </cell>
          <cell r="I2201">
            <v>601500.99225830974</v>
          </cell>
          <cell r="J2201">
            <v>601500.99225830974</v>
          </cell>
          <cell r="K2201">
            <v>601500.99225830974</v>
          </cell>
          <cell r="L2201">
            <v>593399.13791390427</v>
          </cell>
          <cell r="M2201">
            <v>605240.22216827876</v>
          </cell>
          <cell r="N2201">
            <v>604211.98253196862</v>
          </cell>
          <cell r="O2201">
            <v>606546.04121393815</v>
          </cell>
          <cell r="P2201">
            <v>599009.21080827154</v>
          </cell>
          <cell r="Q2201">
            <v>599009.21080827154</v>
          </cell>
          <cell r="R2201">
            <v>607749.14464373374</v>
          </cell>
          <cell r="S2201">
            <v>607749.14464373374</v>
          </cell>
          <cell r="T2201">
            <v>623636.14232506964</v>
          </cell>
          <cell r="U2201">
            <v>621894.50159224833</v>
          </cell>
          <cell r="V2201">
            <v>621894.50159224833</v>
          </cell>
          <cell r="W2201">
            <v>625982.71306165087</v>
          </cell>
          <cell r="X2201">
            <v>620422.8181346592</v>
          </cell>
          <cell r="Y2201">
            <v>619346.73755636648</v>
          </cell>
          <cell r="Z2201">
            <v>625838.37194352609</v>
          </cell>
          <cell r="AA2201">
            <v>556762.39000000036</v>
          </cell>
          <cell r="AB2201">
            <v>556762.39000000036</v>
          </cell>
          <cell r="AC2201">
            <v>556762.39000000036</v>
          </cell>
          <cell r="AD2201">
            <v>0</v>
          </cell>
          <cell r="AE2201">
            <v>0</v>
          </cell>
        </row>
        <row r="2202">
          <cell r="A2202" t="str">
            <v>CitiHoldings managed by Citibrands - SBWO &amp; Other Adj</v>
          </cell>
          <cell r="B2202">
            <v>-51949.139999999665</v>
          </cell>
          <cell r="C2202">
            <v>-51949.139999999665</v>
          </cell>
          <cell r="D2202">
            <v>0</v>
          </cell>
          <cell r="F2202" t="str">
            <v>SBWO &amp; Other Adj</v>
          </cell>
          <cell r="G2202">
            <v>10754.797897109682</v>
          </cell>
          <cell r="H2202">
            <v>10754.797897109682</v>
          </cell>
          <cell r="I2202">
            <v>10754.797897109682</v>
          </cell>
          <cell r="J2202">
            <v>10754.797897109682</v>
          </cell>
          <cell r="K2202">
            <v>10754.797897109682</v>
          </cell>
          <cell r="L2202">
            <v>10754.797897109682</v>
          </cell>
          <cell r="M2202">
            <v>20754.797897109682</v>
          </cell>
          <cell r="N2202">
            <v>20754.797897109682</v>
          </cell>
          <cell r="O2202">
            <v>20754.797897109682</v>
          </cell>
          <cell r="P2202">
            <v>20754.797897109682</v>
          </cell>
          <cell r="Q2202">
            <v>20754.797897109682</v>
          </cell>
          <cell r="R2202">
            <v>20754.797897109682</v>
          </cell>
          <cell r="S2202">
            <v>20754.797897109682</v>
          </cell>
          <cell r="T2202">
            <v>20754.797897109682</v>
          </cell>
          <cell r="U2202">
            <v>20754.797897109682</v>
          </cell>
          <cell r="V2202">
            <v>20754.797897109682</v>
          </cell>
          <cell r="W2202">
            <v>20754.797897109682</v>
          </cell>
          <cell r="X2202">
            <v>20754.797897109682</v>
          </cell>
          <cell r="Y2202">
            <v>20754.797897109682</v>
          </cell>
          <cell r="Z2202">
            <v>25754.797897109682</v>
          </cell>
          <cell r="AA2202">
            <v>-51949.139999999665</v>
          </cell>
          <cell r="AB2202">
            <v>-51949.139999999665</v>
          </cell>
          <cell r="AC2202">
            <v>-51949.139999999665</v>
          </cell>
          <cell r="AD2202">
            <v>0</v>
          </cell>
          <cell r="AE2202">
            <v>0</v>
          </cell>
        </row>
        <row r="2203">
          <cell r="A2203" t="str">
            <v>CitiHoldings managed by Citibrands - Total Recoveries &amp; Other</v>
          </cell>
          <cell r="B2203">
            <v>-365974.47</v>
          </cell>
          <cell r="C2203">
            <v>-365974.47</v>
          </cell>
          <cell r="D2203">
            <v>0</v>
          </cell>
          <cell r="F2203" t="str">
            <v>Total Recoveries &amp; Other</v>
          </cell>
          <cell r="G2203">
            <v>-427173.32710172527</v>
          </cell>
          <cell r="H2203">
            <v>-427173.32710172527</v>
          </cell>
          <cell r="I2203">
            <v>-427173.32710172527</v>
          </cell>
          <cell r="J2203">
            <v>-427173.32710172527</v>
          </cell>
          <cell r="K2203">
            <v>-427173.32710172527</v>
          </cell>
          <cell r="L2203">
            <v>-427173.32710172527</v>
          </cell>
          <cell r="M2203">
            <v>-427173.32710172527</v>
          </cell>
          <cell r="N2203">
            <v>-427173.32710172527</v>
          </cell>
          <cell r="O2203">
            <v>-427173.32710172527</v>
          </cell>
          <cell r="P2203">
            <v>-427173.32710172527</v>
          </cell>
          <cell r="Q2203">
            <v>-427173.32710172527</v>
          </cell>
          <cell r="R2203">
            <v>-427173.32710172527</v>
          </cell>
          <cell r="S2203">
            <v>-427173.32710172527</v>
          </cell>
          <cell r="T2203">
            <v>-427173.32710172527</v>
          </cell>
          <cell r="U2203">
            <v>-427173.32710172527</v>
          </cell>
          <cell r="V2203">
            <v>-427173.32710172527</v>
          </cell>
          <cell r="W2203">
            <v>-427886.20476015785</v>
          </cell>
          <cell r="X2203">
            <v>-427886.20476015785</v>
          </cell>
          <cell r="Y2203">
            <v>-427886.20476015785</v>
          </cell>
          <cell r="Z2203">
            <v>-427886.20476015785</v>
          </cell>
          <cell r="AA2203">
            <v>-481550.20999999996</v>
          </cell>
          <cell r="AB2203">
            <v>-365974.47</v>
          </cell>
          <cell r="AC2203">
            <v>-365974.47</v>
          </cell>
          <cell r="AD2203">
            <v>0</v>
          </cell>
          <cell r="AE2203">
            <v>0</v>
          </cell>
        </row>
        <row r="2204">
          <cell r="A2204" t="str">
            <v>CitiHoldings managed by Citibrands - Net Recoveries</v>
          </cell>
          <cell r="B2204">
            <v>-361275.57999999996</v>
          </cell>
          <cell r="C2204">
            <v>-361275.57999999996</v>
          </cell>
          <cell r="D2204">
            <v>0</v>
          </cell>
          <cell r="F2204" t="str">
            <v>Net Recoveries</v>
          </cell>
          <cell r="G2204">
            <v>-415629.25990762532</v>
          </cell>
          <cell r="H2204">
            <v>-415629.25990762532</v>
          </cell>
          <cell r="I2204">
            <v>-415629.25990762532</v>
          </cell>
          <cell r="J2204">
            <v>-415629.25990762532</v>
          </cell>
          <cell r="K2204">
            <v>-415629.25990762532</v>
          </cell>
          <cell r="L2204">
            <v>-415629.25990762532</v>
          </cell>
          <cell r="M2204">
            <v>-415629.25990762532</v>
          </cell>
          <cell r="N2204">
            <v>-415629.25990762532</v>
          </cell>
          <cell r="O2204">
            <v>-415629.25990762532</v>
          </cell>
          <cell r="P2204">
            <v>-415629.25990762532</v>
          </cell>
          <cell r="Q2204">
            <v>-415629.25990762532</v>
          </cell>
          <cell r="R2204">
            <v>-415629.25990762532</v>
          </cell>
          <cell r="S2204">
            <v>-415629.25990762532</v>
          </cell>
          <cell r="T2204">
            <v>-415629.25990762532</v>
          </cell>
          <cell r="U2204">
            <v>-415629.25990762532</v>
          </cell>
          <cell r="V2204">
            <v>-415629.25990762532</v>
          </cell>
          <cell r="W2204">
            <v>-415629.25990762532</v>
          </cell>
          <cell r="X2204">
            <v>-415629.25990762532</v>
          </cell>
          <cell r="Y2204">
            <v>-415629.25990762532</v>
          </cell>
          <cell r="Z2204">
            <v>-415629.25990762532</v>
          </cell>
          <cell r="AA2204">
            <v>-476851.31999999995</v>
          </cell>
          <cell r="AB2204">
            <v>-361275.57999999996</v>
          </cell>
          <cell r="AC2204">
            <v>-361275.57999999996</v>
          </cell>
          <cell r="AD2204">
            <v>0</v>
          </cell>
          <cell r="AE2204">
            <v>0</v>
          </cell>
        </row>
        <row r="2205">
          <cell r="A2205" t="str">
            <v>CitiHoldings managed by Citibrands - Sales Tax/Loss Share/Other/IAR</v>
          </cell>
          <cell r="B2205">
            <v>0</v>
          </cell>
          <cell r="C2205">
            <v>0</v>
          </cell>
          <cell r="D2205">
            <v>0</v>
          </cell>
          <cell r="F2205" t="str">
            <v>Sales Tax/Loss Share/Other/IAR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0</v>
          </cell>
          <cell r="AD2205">
            <v>0</v>
          </cell>
          <cell r="AE2205">
            <v>0</v>
          </cell>
        </row>
        <row r="2206">
          <cell r="A2206" t="str">
            <v>CitiHoldings managed by Citibrands - Total Adjustments &amp; Refunds %</v>
          </cell>
          <cell r="B2206">
            <v>2.4496776001597997E-2</v>
          </cell>
          <cell r="C2206">
            <v>2.4496776001597997E-2</v>
          </cell>
          <cell r="D2206">
            <v>0</v>
          </cell>
          <cell r="F2206" t="str">
            <v>Total Adjustments &amp; Refunds %</v>
          </cell>
          <cell r="G2206">
            <v>3.4097333873663489E-2</v>
          </cell>
          <cell r="H2206">
            <v>3.4097333873663489E-2</v>
          </cell>
          <cell r="I2206">
            <v>3.4097333873663489E-2</v>
          </cell>
          <cell r="J2206">
            <v>3.4097333873663489E-2</v>
          </cell>
          <cell r="K2206">
            <v>3.4097333873663489E-2</v>
          </cell>
          <cell r="L2206">
            <v>3.4097333873663496E-2</v>
          </cell>
          <cell r="M2206">
            <v>3.4097333873663503E-2</v>
          </cell>
          <cell r="N2206">
            <v>3.4097333873663496E-2</v>
          </cell>
          <cell r="O2206">
            <v>3.4097333873663489E-2</v>
          </cell>
          <cell r="P2206">
            <v>3.4097333873663496E-2</v>
          </cell>
          <cell r="Q2206">
            <v>3.4097333873663496E-2</v>
          </cell>
          <cell r="R2206">
            <v>3.4097333873663503E-2</v>
          </cell>
          <cell r="S2206">
            <v>3.4097333873663503E-2</v>
          </cell>
          <cell r="T2206">
            <v>3.4097333873663496E-2</v>
          </cell>
          <cell r="U2206">
            <v>3.4097333873663489E-2</v>
          </cell>
          <cell r="V2206">
            <v>3.4097333873663489E-2</v>
          </cell>
          <cell r="W2206">
            <v>3.4097333873663489E-2</v>
          </cell>
          <cell r="X2206">
            <v>3.4097333873663496E-2</v>
          </cell>
          <cell r="Y2206">
            <v>3.4097333873663496E-2</v>
          </cell>
          <cell r="Z2206">
            <v>3.4097333873663503E-2</v>
          </cell>
          <cell r="AA2206">
            <v>2.4496776001597997E-2</v>
          </cell>
          <cell r="AB2206">
            <v>2.4496776001597997E-2</v>
          </cell>
          <cell r="AC2206">
            <v>2.4496776001597997E-2</v>
          </cell>
          <cell r="AD2206">
            <v>0</v>
          </cell>
          <cell r="AE2206">
            <v>0</v>
          </cell>
        </row>
        <row r="2207">
          <cell r="A2207" t="str">
            <v>CitiHoldings managed by Citibrands - Bucket 0 to 1 %</v>
          </cell>
          <cell r="F2207" t="str">
            <v>Bucket 0 to 1 %</v>
          </cell>
        </row>
        <row r="2208">
          <cell r="A2208" t="str">
            <v>CitiHoldings managed by Citibrands - Bucket 1 to 2 %</v>
          </cell>
          <cell r="F2208" t="str">
            <v>Bucket 1 to 2 %</v>
          </cell>
        </row>
        <row r="2209">
          <cell r="A2209" t="str">
            <v>CitiHoldings managed by Citibrands - Bucket 2 to 3 %</v>
          </cell>
          <cell r="F2209" t="str">
            <v>Bucket 2 to 3 %</v>
          </cell>
        </row>
        <row r="2210">
          <cell r="A2210" t="str">
            <v>CitiHoldings managed by Citibrands - Bucket 3 to 4 %</v>
          </cell>
          <cell r="F2210" t="str">
            <v>Bucket 3 to 4 %</v>
          </cell>
        </row>
        <row r="2211">
          <cell r="A2211" t="str">
            <v>CitiHoldings managed by Citibrands - Bucket 4 to 5 %</v>
          </cell>
          <cell r="F2211" t="str">
            <v>Bucket 4 to 5 %</v>
          </cell>
        </row>
        <row r="2212">
          <cell r="A2212" t="str">
            <v>CitiHoldings managed by Citibrands - Bucket 5 to 6 %</v>
          </cell>
          <cell r="F2212" t="str">
            <v>Bucket 5 to 6 %</v>
          </cell>
        </row>
        <row r="2213">
          <cell r="A2213" t="str">
            <v>CitiHoldings managed by Citibrands - Bucket 6 to CWO %</v>
          </cell>
          <cell r="F2213" t="str">
            <v>Bucket 6 to CWO %</v>
          </cell>
        </row>
        <row r="2214">
          <cell r="A2214" t="str">
            <v>CitiHoldings managed by Citibrands - Bucket 0 to Bucket 2 % L2</v>
          </cell>
          <cell r="F2214" t="str">
            <v>Bucket 0 to Bucket 2 % L2</v>
          </cell>
        </row>
        <row r="2215">
          <cell r="A2215" t="str">
            <v>CitiHoldings managed by Citibrands - Bucket 2 to Bucket 4 % L2</v>
          </cell>
          <cell r="F2215" t="str">
            <v>Bucket 2 to Bucket 4 % L2</v>
          </cell>
        </row>
        <row r="2216">
          <cell r="A2216" t="str">
            <v>CitiHoldings managed by Citibrands - Bucket 4 to CWO % L3</v>
          </cell>
          <cell r="F2216" t="str">
            <v>Bucket 4 to CWO % L3</v>
          </cell>
        </row>
        <row r="2217">
          <cell r="A2217" t="str">
            <v>CitiHoldings managed by Citibrands - Bucket 0 to CWO % L7</v>
          </cell>
          <cell r="F2217" t="str">
            <v>Bucket 0 to CWO % L7</v>
          </cell>
        </row>
        <row r="2219">
          <cell r="A2219" t="str">
            <v>CitiHoldings Total US Home Depot - Co-Brand - Risk ANR</v>
          </cell>
          <cell r="E2219" t="str">
            <v>CitiHoldings Total US Home Depot - Co-Brand</v>
          </cell>
          <cell r="F2219" t="str">
            <v>Risk ANR</v>
          </cell>
        </row>
        <row r="2220">
          <cell r="A2220" t="str">
            <v>CitiHoldings Total US Home Depot - Co-Brand - Bucket 0 delinquency $</v>
          </cell>
          <cell r="F2220" t="str">
            <v>Bucket 0 delinquency $</v>
          </cell>
        </row>
        <row r="2221">
          <cell r="A2221" t="str">
            <v>CitiHoldings Total US Home Depot - Co-Brand - Bucket 1 delinquency $</v>
          </cell>
          <cell r="F2221" t="str">
            <v>Bucket 1 delinquency $</v>
          </cell>
        </row>
        <row r="2222">
          <cell r="A2222" t="str">
            <v>CitiHoldings Total US Home Depot - Co-Brand - Bucket 2 delinquency $</v>
          </cell>
          <cell r="F2222" t="str">
            <v>Bucket 2 delinquency $</v>
          </cell>
        </row>
        <row r="2223">
          <cell r="A2223" t="str">
            <v>CitiHoldings Total US Home Depot - Co-Brand - Bucket 3 delinquency $</v>
          </cell>
          <cell r="F2223" t="str">
            <v>Bucket 3 delinquency $</v>
          </cell>
        </row>
        <row r="2224">
          <cell r="A2224" t="str">
            <v>CitiHoldings Total US Home Depot - Co-Brand - Bucket 4 delinquency $</v>
          </cell>
          <cell r="F2224" t="str">
            <v>Bucket 4 delinquency $</v>
          </cell>
        </row>
        <row r="2225">
          <cell r="A2225" t="str">
            <v>CitiHoldings Total US Home Depot - Co-Brand - Bucket 5 delinquency $</v>
          </cell>
          <cell r="F2225" t="str">
            <v>Bucket 5 delinquency $</v>
          </cell>
        </row>
        <row r="2226">
          <cell r="A2226" t="str">
            <v>CitiHoldings Total US Home Depot - Co-Brand - Bucket 6 delinquency $</v>
          </cell>
          <cell r="F2226" t="str">
            <v>Bucket 6 delinquency $</v>
          </cell>
        </row>
        <row r="2227">
          <cell r="A2227" t="str">
            <v>CitiHoldings Total US Home Depot - Co-Brand - Contractual charge-offs</v>
          </cell>
          <cell r="B2227">
            <v>0</v>
          </cell>
          <cell r="C2227">
            <v>3280.3499999998603</v>
          </cell>
          <cell r="D2227">
            <v>3280.3499999998603</v>
          </cell>
          <cell r="F2227" t="str">
            <v>Contractual charge-offs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B2227">
            <v>3280.3499999998603</v>
          </cell>
          <cell r="AC2227">
            <v>0</v>
          </cell>
          <cell r="AD2227">
            <v>0</v>
          </cell>
          <cell r="AE2227">
            <v>0</v>
          </cell>
        </row>
        <row r="2228">
          <cell r="A2228" t="str">
            <v>CitiHoldings Total US Home Depot - Co-Brand - Gross Bankruptcy charge-offs</v>
          </cell>
          <cell r="B2228">
            <v>0</v>
          </cell>
          <cell r="C2228">
            <v>0</v>
          </cell>
          <cell r="D2228">
            <v>0</v>
          </cell>
          <cell r="F2228" t="str">
            <v>Gross Bankruptcy charge-offs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</row>
        <row r="2229">
          <cell r="A2229" t="str">
            <v>CitiHoldings Total US Home Depot - Co-Brand - Total Gross Accelerated charge-offs</v>
          </cell>
          <cell r="B2229">
            <v>0</v>
          </cell>
          <cell r="C2229">
            <v>0</v>
          </cell>
          <cell r="D2229">
            <v>0</v>
          </cell>
          <cell r="F2229" t="str">
            <v>Total Gross Accelerated charge-offs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0</v>
          </cell>
          <cell r="AC2229">
            <v>0</v>
          </cell>
          <cell r="AD2229">
            <v>0</v>
          </cell>
          <cell r="AE2229">
            <v>0</v>
          </cell>
        </row>
        <row r="2230">
          <cell r="A2230" t="str">
            <v>CitiHoldings Total US Home Depot - Co-Brand - NCL Adjustment</v>
          </cell>
          <cell r="B2230">
            <v>3280.3499999998603</v>
          </cell>
          <cell r="C2230">
            <v>0</v>
          </cell>
          <cell r="D2230">
            <v>-3280.3499999998603</v>
          </cell>
          <cell r="F2230" t="str">
            <v>NCL Adjustment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3280.3499999998603</v>
          </cell>
          <cell r="AD2230">
            <v>0</v>
          </cell>
          <cell r="AE2230">
            <v>0</v>
          </cell>
        </row>
        <row r="2231">
          <cell r="A2231" t="str">
            <v>CitiHoldings Total US Home Depot - Co-Brand - Small Balance Charge-offs</v>
          </cell>
          <cell r="B2231">
            <v>0</v>
          </cell>
          <cell r="C2231">
            <v>0</v>
          </cell>
          <cell r="D2231">
            <v>0</v>
          </cell>
          <cell r="F2231" t="str">
            <v>Small Balance Charge-offs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0</v>
          </cell>
          <cell r="AD2231">
            <v>0</v>
          </cell>
          <cell r="AE2231">
            <v>0</v>
          </cell>
        </row>
        <row r="2232">
          <cell r="A2232" t="str">
            <v>CitiHoldings Total US Home Depot - Co-Brand - Agency Fees</v>
          </cell>
          <cell r="B2232">
            <v>0</v>
          </cell>
          <cell r="C2232">
            <v>0</v>
          </cell>
          <cell r="D2232">
            <v>0</v>
          </cell>
          <cell r="F2232" t="str">
            <v>Agency Fees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0</v>
          </cell>
          <cell r="AD2232">
            <v>0</v>
          </cell>
          <cell r="AE2232">
            <v>0</v>
          </cell>
        </row>
        <row r="2233">
          <cell r="A2233" t="str">
            <v>CitiHoldings Total US Home Depot - Co-Brand - Total Collections recoveries</v>
          </cell>
          <cell r="B2233">
            <v>-96170.869999999908</v>
          </cell>
          <cell r="C2233">
            <v>-96170.869999999908</v>
          </cell>
          <cell r="D2233">
            <v>0</v>
          </cell>
          <cell r="F2233" t="str">
            <v>Total Collections recoveries</v>
          </cell>
          <cell r="G2233">
            <v>-90440.649999999936</v>
          </cell>
          <cell r="H2233">
            <v>-90440.649999999936</v>
          </cell>
          <cell r="I2233">
            <v>-90440.649999999936</v>
          </cell>
          <cell r="J2233">
            <v>-90440.649999999936</v>
          </cell>
          <cell r="K2233">
            <v>-90440.649999999936</v>
          </cell>
          <cell r="L2233">
            <v>-90440.649999999936</v>
          </cell>
          <cell r="M2233">
            <v>-90440.649999999936</v>
          </cell>
          <cell r="N2233">
            <v>-90440.649999999936</v>
          </cell>
          <cell r="O2233">
            <v>-90440.649999999936</v>
          </cell>
          <cell r="P2233">
            <v>-90440.649999999936</v>
          </cell>
          <cell r="Q2233">
            <v>-90440.649999999936</v>
          </cell>
          <cell r="R2233">
            <v>-90440.649999999936</v>
          </cell>
          <cell r="S2233">
            <v>-90440.649999999936</v>
          </cell>
          <cell r="T2233">
            <v>-90440.649999999936</v>
          </cell>
          <cell r="U2233">
            <v>-90440.649999999936</v>
          </cell>
          <cell r="V2233">
            <v>-90440.649999999936</v>
          </cell>
          <cell r="W2233">
            <v>-90440.649999999936</v>
          </cell>
          <cell r="X2233">
            <v>-90440.649999999936</v>
          </cell>
          <cell r="Y2233">
            <v>-90440.649999999936</v>
          </cell>
          <cell r="Z2233">
            <v>-90440.649999999936</v>
          </cell>
          <cell r="AA2233">
            <v>-90440.649999999936</v>
          </cell>
          <cell r="AB2233">
            <v>-96170.869999999908</v>
          </cell>
          <cell r="AC2233">
            <v>-96170.869999999908</v>
          </cell>
          <cell r="AD2233">
            <v>0</v>
          </cell>
          <cell r="AE2233">
            <v>0</v>
          </cell>
        </row>
        <row r="2234">
          <cell r="A2234" t="str">
            <v>CitiHoldings Total US Home Depot - Co-Brand - Written Off Asset Sales</v>
          </cell>
          <cell r="B2234">
            <v>-621.15</v>
          </cell>
          <cell r="C2234">
            <v>-621.15</v>
          </cell>
          <cell r="D2234">
            <v>0</v>
          </cell>
          <cell r="F2234" t="str">
            <v>Written Off Asset Sales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B2234">
            <v>-621.15</v>
          </cell>
          <cell r="AC2234">
            <v>-621.15</v>
          </cell>
          <cell r="AD2234">
            <v>0</v>
          </cell>
          <cell r="AE2234">
            <v>0</v>
          </cell>
        </row>
        <row r="2235">
          <cell r="A2235" t="str">
            <v>CitiHoldings Total US Home Depot - Co-Brand - Sales Tax</v>
          </cell>
          <cell r="B2235">
            <v>0</v>
          </cell>
          <cell r="C2235">
            <v>0</v>
          </cell>
          <cell r="D2235">
            <v>0</v>
          </cell>
          <cell r="F2235" t="str">
            <v>Sales Tax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0</v>
          </cell>
          <cell r="AD2235">
            <v>0</v>
          </cell>
          <cell r="AE2235">
            <v>0</v>
          </cell>
        </row>
        <row r="2236">
          <cell r="A2236" t="str">
            <v>CitiHoldings Total US Home Depot - Co-Brand - Loss Share</v>
          </cell>
          <cell r="B2236">
            <v>0</v>
          </cell>
          <cell r="C2236">
            <v>0</v>
          </cell>
          <cell r="D2236">
            <v>0</v>
          </cell>
          <cell r="F2236" t="str">
            <v>Loss Share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0</v>
          </cell>
          <cell r="AD2236">
            <v>0</v>
          </cell>
          <cell r="AE2236">
            <v>0</v>
          </cell>
        </row>
        <row r="2237">
          <cell r="A2237" t="str">
            <v>CitiHoldings Total US Home Depot - Co-Brand - NCL Task</v>
          </cell>
          <cell r="B2237">
            <v>0</v>
          </cell>
          <cell r="C2237">
            <v>0</v>
          </cell>
          <cell r="D2237">
            <v>0</v>
          </cell>
          <cell r="F2237" t="str">
            <v>NCL Task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0</v>
          </cell>
          <cell r="AD2237">
            <v>0</v>
          </cell>
          <cell r="AE2237">
            <v>0</v>
          </cell>
        </row>
        <row r="2238">
          <cell r="A2238" t="str">
            <v>CitiHoldings Total US Home Depot - Co-Brand - Misc1</v>
          </cell>
          <cell r="B2238">
            <v>0</v>
          </cell>
          <cell r="C2238">
            <v>0</v>
          </cell>
          <cell r="D2238">
            <v>0</v>
          </cell>
          <cell r="F2238" t="str">
            <v>Misc1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0</v>
          </cell>
          <cell r="AE2238">
            <v>0</v>
          </cell>
        </row>
        <row r="2239">
          <cell r="A2239" t="str">
            <v>CitiHoldings Total US Home Depot - Co-Brand - Misc2</v>
          </cell>
          <cell r="B2239">
            <v>0</v>
          </cell>
          <cell r="C2239">
            <v>0</v>
          </cell>
          <cell r="D2239">
            <v>0</v>
          </cell>
          <cell r="F2239" t="str">
            <v>Misc2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0</v>
          </cell>
          <cell r="AD2239">
            <v>0</v>
          </cell>
          <cell r="AE2239">
            <v>0</v>
          </cell>
        </row>
        <row r="2240">
          <cell r="A2240" t="str">
            <v>CitiHoldings Total US Home Depot - Co-Brand - Misc3</v>
          </cell>
          <cell r="B2240">
            <v>0</v>
          </cell>
          <cell r="C2240">
            <v>0</v>
          </cell>
          <cell r="D2240">
            <v>0</v>
          </cell>
          <cell r="F2240" t="str">
            <v>Misc3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0</v>
          </cell>
          <cell r="AC2240">
            <v>0</v>
          </cell>
          <cell r="AD2240">
            <v>0</v>
          </cell>
          <cell r="AE2240">
            <v>0</v>
          </cell>
        </row>
        <row r="2241">
          <cell r="A2241" t="str">
            <v>CitiHoldings Total US Home Depot - Co-Brand - Total Adjustments &amp; Refunds</v>
          </cell>
          <cell r="B2241">
            <v>-643.04999999998836</v>
          </cell>
          <cell r="C2241">
            <v>-643.04999999998836</v>
          </cell>
          <cell r="D2241">
            <v>0</v>
          </cell>
          <cell r="F2241" t="str">
            <v>Total Adjustments &amp; Refunds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B2241">
            <v>-643.04999999998836</v>
          </cell>
          <cell r="AC2241">
            <v>-643.04999999998836</v>
          </cell>
          <cell r="AD2241">
            <v>0</v>
          </cell>
          <cell r="AE2241">
            <v>0</v>
          </cell>
        </row>
        <row r="2242">
          <cell r="A2242" t="str">
            <v>CitiHoldings Total US Home Depot - Co-Brand - Impaired Asset Reserve</v>
          </cell>
          <cell r="B2242">
            <v>0</v>
          </cell>
          <cell r="C2242">
            <v>0</v>
          </cell>
          <cell r="D2242">
            <v>0</v>
          </cell>
          <cell r="F2242" t="str">
            <v>Impaired Asset Reserve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0</v>
          </cell>
          <cell r="AD2242">
            <v>0</v>
          </cell>
          <cell r="AE2242">
            <v>0</v>
          </cell>
        </row>
        <row r="2243">
          <cell r="A2243" t="str">
            <v>CitiHoldings Total US Home Depot - Co-Brand - Total Net Credit Loss</v>
          </cell>
          <cell r="B2243">
            <v>-94154.72000000003</v>
          </cell>
          <cell r="C2243">
            <v>-94154.72000000003</v>
          </cell>
          <cell r="D2243">
            <v>0</v>
          </cell>
          <cell r="F2243" t="str">
            <v>Total Net Credit Loss</v>
          </cell>
          <cell r="G2243">
            <v>-90440.649999999936</v>
          </cell>
          <cell r="H2243">
            <v>-90440.649999999936</v>
          </cell>
          <cell r="I2243">
            <v>-90440.649999999936</v>
          </cell>
          <cell r="J2243">
            <v>-90440.649999999936</v>
          </cell>
          <cell r="K2243">
            <v>-90440.649999999936</v>
          </cell>
          <cell r="L2243">
            <v>-90440.649999999936</v>
          </cell>
          <cell r="M2243">
            <v>-90440.649999999936</v>
          </cell>
          <cell r="N2243">
            <v>-90440.649999999936</v>
          </cell>
          <cell r="O2243">
            <v>-90440.649999999936</v>
          </cell>
          <cell r="P2243">
            <v>-90440.649999999936</v>
          </cell>
          <cell r="Q2243">
            <v>-90440.649999999936</v>
          </cell>
          <cell r="R2243">
            <v>-90440.649999999936</v>
          </cell>
          <cell r="S2243">
            <v>-90440.649999999936</v>
          </cell>
          <cell r="T2243">
            <v>-90440.649999999936</v>
          </cell>
          <cell r="U2243">
            <v>-90440.649999999936</v>
          </cell>
          <cell r="V2243">
            <v>-90440.649999999936</v>
          </cell>
          <cell r="W2243">
            <v>-90440.649999999936</v>
          </cell>
          <cell r="X2243">
            <v>-90440.649999999936</v>
          </cell>
          <cell r="Y2243">
            <v>-90440.649999999936</v>
          </cell>
          <cell r="Z2243">
            <v>-90440.649999999936</v>
          </cell>
          <cell r="AA2243">
            <v>-90440.649999999936</v>
          </cell>
          <cell r="AB2243">
            <v>-94154.72000000003</v>
          </cell>
          <cell r="AC2243">
            <v>-94154.72000000003</v>
          </cell>
          <cell r="AD2243">
            <v>0</v>
          </cell>
          <cell r="AE2243">
            <v>0</v>
          </cell>
        </row>
        <row r="2244">
          <cell r="A2244" t="str">
            <v>CitiHoldings Total US Home Depot - Co-Brand - Total Net Credit Loss - Sum</v>
          </cell>
          <cell r="B2244">
            <v>-94154.72000000003</v>
          </cell>
          <cell r="C2244">
            <v>-94154.72000000003</v>
          </cell>
          <cell r="D2244">
            <v>0</v>
          </cell>
          <cell r="F2244" t="str">
            <v>Total Net Credit Loss - Sum</v>
          </cell>
          <cell r="G2244">
            <v>-90440.649999999936</v>
          </cell>
          <cell r="H2244">
            <v>-90440.649999999936</v>
          </cell>
          <cell r="I2244">
            <v>-90440.649999999936</v>
          </cell>
          <cell r="J2244">
            <v>-90440.649999999936</v>
          </cell>
          <cell r="K2244">
            <v>-90440.649999999936</v>
          </cell>
          <cell r="L2244">
            <v>-90440.649999999936</v>
          </cell>
          <cell r="M2244">
            <v>-90440.649999999936</v>
          </cell>
          <cell r="N2244">
            <v>-90440.649999999936</v>
          </cell>
          <cell r="O2244">
            <v>-90440.649999999936</v>
          </cell>
          <cell r="P2244">
            <v>-90440.649999999936</v>
          </cell>
          <cell r="Q2244">
            <v>-90440.649999999936</v>
          </cell>
          <cell r="R2244">
            <v>-90440.649999999936</v>
          </cell>
          <cell r="S2244">
            <v>-90440.649999999936</v>
          </cell>
          <cell r="T2244">
            <v>-90440.649999999936</v>
          </cell>
          <cell r="U2244">
            <v>-90440.649999999936</v>
          </cell>
          <cell r="V2244">
            <v>-90440.649999999936</v>
          </cell>
          <cell r="W2244">
            <v>-90440.649999999936</v>
          </cell>
          <cell r="X2244">
            <v>-90440.649999999936</v>
          </cell>
          <cell r="Y2244">
            <v>-90440.649999999936</v>
          </cell>
          <cell r="Z2244">
            <v>-90440.649999999936</v>
          </cell>
          <cell r="AA2244">
            <v>-90440.649999999936</v>
          </cell>
          <cell r="AB2244">
            <v>-94154.72000000003</v>
          </cell>
          <cell r="AC2244">
            <v>-94154.72000000003</v>
          </cell>
          <cell r="AD2244">
            <v>0</v>
          </cell>
          <cell r="AE2244">
            <v>0</v>
          </cell>
        </row>
        <row r="2245">
          <cell r="A2245" t="str">
            <v>CitiHoldings Total US Home Depot - Co-Brand - Total Net Credit Loss - Check</v>
          </cell>
          <cell r="B2245">
            <v>0</v>
          </cell>
          <cell r="C2245">
            <v>0</v>
          </cell>
          <cell r="D2245">
            <v>0</v>
          </cell>
          <cell r="F2245" t="str">
            <v>Total Net Credit Loss - Check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0</v>
          </cell>
          <cell r="AD2245">
            <v>0</v>
          </cell>
          <cell r="AE2245">
            <v>0</v>
          </cell>
        </row>
        <row r="2246">
          <cell r="A2246" t="str">
            <v>CitiHoldings Total US Home Depot - Co-Brand - Credit Loss (pre Adj. &amp; Ref)</v>
          </cell>
          <cell r="B2246">
            <v>-93511.670000000042</v>
          </cell>
          <cell r="C2246">
            <v>-93511.670000000042</v>
          </cell>
          <cell r="D2246">
            <v>0</v>
          </cell>
          <cell r="F2246" t="str">
            <v>Credit Loss (pre Adj. &amp; Ref)</v>
          </cell>
          <cell r="G2246">
            <v>-90440.649999999936</v>
          </cell>
          <cell r="H2246">
            <v>-90440.649999999936</v>
          </cell>
          <cell r="I2246">
            <v>-90440.649999999936</v>
          </cell>
          <cell r="J2246">
            <v>-90440.649999999936</v>
          </cell>
          <cell r="K2246">
            <v>-90440.649999999936</v>
          </cell>
          <cell r="L2246">
            <v>-90440.649999999936</v>
          </cell>
          <cell r="M2246">
            <v>-90440.649999999936</v>
          </cell>
          <cell r="N2246">
            <v>-90440.649999999936</v>
          </cell>
          <cell r="O2246">
            <v>-90440.649999999936</v>
          </cell>
          <cell r="P2246">
            <v>-90440.649999999936</v>
          </cell>
          <cell r="Q2246">
            <v>-90440.649999999936</v>
          </cell>
          <cell r="R2246">
            <v>-90440.649999999936</v>
          </cell>
          <cell r="S2246">
            <v>-90440.649999999936</v>
          </cell>
          <cell r="T2246">
            <v>-90440.649999999936</v>
          </cell>
          <cell r="U2246">
            <v>-90440.649999999936</v>
          </cell>
          <cell r="V2246">
            <v>-90440.649999999936</v>
          </cell>
          <cell r="W2246">
            <v>-90440.649999999936</v>
          </cell>
          <cell r="X2246">
            <v>-90440.649999999936</v>
          </cell>
          <cell r="Y2246">
            <v>-90440.649999999936</v>
          </cell>
          <cell r="Z2246">
            <v>-90440.649999999936</v>
          </cell>
          <cell r="AA2246">
            <v>-90440.649999999936</v>
          </cell>
          <cell r="AB2246">
            <v>-93511.670000000042</v>
          </cell>
          <cell r="AC2246">
            <v>-93511.670000000042</v>
          </cell>
          <cell r="AD2246">
            <v>0</v>
          </cell>
          <cell r="AE2246">
            <v>0</v>
          </cell>
        </row>
        <row r="2247">
          <cell r="A2247" t="str">
            <v>CitiHoldings Total US Home Depot - Co-Brand - Gross Charge-Offs</v>
          </cell>
          <cell r="B2247">
            <v>3280.3499999998603</v>
          </cell>
          <cell r="C2247">
            <v>3280.3499999998603</v>
          </cell>
          <cell r="D2247">
            <v>0</v>
          </cell>
          <cell r="F2247" t="str">
            <v>Gross Charge-Offs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3280.3499999998603</v>
          </cell>
          <cell r="AC2247">
            <v>3280.3499999998603</v>
          </cell>
          <cell r="AD2247">
            <v>0</v>
          </cell>
          <cell r="AE2247">
            <v>0</v>
          </cell>
        </row>
        <row r="2248">
          <cell r="A2248" t="str">
            <v>CitiHoldings Total US Home Depot - Co-Brand - SBWO &amp; Other Adj</v>
          </cell>
          <cell r="B2248">
            <v>3280.3499999998603</v>
          </cell>
          <cell r="C2248">
            <v>0</v>
          </cell>
          <cell r="D2248">
            <v>-3280.3499999998603</v>
          </cell>
          <cell r="F2248" t="str">
            <v>SBWO &amp; Other Adj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3280.3499999998603</v>
          </cell>
          <cell r="AD2248">
            <v>0</v>
          </cell>
          <cell r="AE2248">
            <v>0</v>
          </cell>
        </row>
        <row r="2249">
          <cell r="A2249" t="str">
            <v>CitiHoldings Total US Home Depot - Co-Brand - Total Recoveries &amp; Other</v>
          </cell>
          <cell r="B2249">
            <v>-96792.019999999902</v>
          </cell>
          <cell r="C2249">
            <v>-96792.019999999902</v>
          </cell>
          <cell r="D2249">
            <v>0</v>
          </cell>
          <cell r="F2249" t="str">
            <v>Total Recoveries &amp; Other</v>
          </cell>
          <cell r="G2249">
            <v>-90440.649999999936</v>
          </cell>
          <cell r="H2249">
            <v>-90440.649999999936</v>
          </cell>
          <cell r="I2249">
            <v>-90440.649999999936</v>
          </cell>
          <cell r="J2249">
            <v>-90440.649999999936</v>
          </cell>
          <cell r="K2249">
            <v>-90440.649999999936</v>
          </cell>
          <cell r="L2249">
            <v>-90440.649999999936</v>
          </cell>
          <cell r="M2249">
            <v>-90440.649999999936</v>
          </cell>
          <cell r="N2249">
            <v>-90440.649999999936</v>
          </cell>
          <cell r="O2249">
            <v>-90440.649999999936</v>
          </cell>
          <cell r="P2249">
            <v>-90440.649999999936</v>
          </cell>
          <cell r="Q2249">
            <v>-90440.649999999936</v>
          </cell>
          <cell r="R2249">
            <v>-90440.649999999936</v>
          </cell>
          <cell r="S2249">
            <v>-90440.649999999936</v>
          </cell>
          <cell r="T2249">
            <v>-90440.649999999936</v>
          </cell>
          <cell r="U2249">
            <v>-90440.649999999936</v>
          </cell>
          <cell r="V2249">
            <v>-90440.649999999936</v>
          </cell>
          <cell r="W2249">
            <v>-90440.649999999936</v>
          </cell>
          <cell r="X2249">
            <v>-90440.649999999936</v>
          </cell>
          <cell r="Y2249">
            <v>-90440.649999999936</v>
          </cell>
          <cell r="Z2249">
            <v>-90440.649999999936</v>
          </cell>
          <cell r="AA2249">
            <v>-90440.649999999936</v>
          </cell>
          <cell r="AB2249">
            <v>-96792.019999999902</v>
          </cell>
          <cell r="AC2249">
            <v>-96792.019999999902</v>
          </cell>
          <cell r="AD2249">
            <v>0</v>
          </cell>
          <cell r="AE2249">
            <v>0</v>
          </cell>
        </row>
        <row r="2250">
          <cell r="A2250" t="str">
            <v>CitiHoldings Total US Home Depot - Co-Brand - Net Recoveries</v>
          </cell>
          <cell r="B2250">
            <v>-96170.869999999908</v>
          </cell>
          <cell r="C2250">
            <v>-96170.869999999908</v>
          </cell>
          <cell r="D2250">
            <v>0</v>
          </cell>
          <cell r="F2250" t="str">
            <v>Net Recoveries</v>
          </cell>
          <cell r="G2250">
            <v>-90440.649999999936</v>
          </cell>
          <cell r="H2250">
            <v>-90440.649999999936</v>
          </cell>
          <cell r="I2250">
            <v>-90440.649999999936</v>
          </cell>
          <cell r="J2250">
            <v>-90440.649999999936</v>
          </cell>
          <cell r="K2250">
            <v>-90440.649999999936</v>
          </cell>
          <cell r="L2250">
            <v>-90440.649999999936</v>
          </cell>
          <cell r="M2250">
            <v>-90440.649999999936</v>
          </cell>
          <cell r="N2250">
            <v>-90440.649999999936</v>
          </cell>
          <cell r="O2250">
            <v>-90440.649999999936</v>
          </cell>
          <cell r="P2250">
            <v>-90440.649999999936</v>
          </cell>
          <cell r="Q2250">
            <v>-90440.649999999936</v>
          </cell>
          <cell r="R2250">
            <v>-90440.649999999936</v>
          </cell>
          <cell r="S2250">
            <v>-90440.649999999936</v>
          </cell>
          <cell r="T2250">
            <v>-90440.649999999936</v>
          </cell>
          <cell r="U2250">
            <v>-90440.649999999936</v>
          </cell>
          <cell r="V2250">
            <v>-90440.649999999936</v>
          </cell>
          <cell r="W2250">
            <v>-90440.649999999936</v>
          </cell>
          <cell r="X2250">
            <v>-90440.649999999936</v>
          </cell>
          <cell r="Y2250">
            <v>-90440.649999999936</v>
          </cell>
          <cell r="Z2250">
            <v>-90440.649999999936</v>
          </cell>
          <cell r="AA2250">
            <v>-90440.649999999936</v>
          </cell>
          <cell r="AB2250">
            <v>-96170.869999999908</v>
          </cell>
          <cell r="AC2250">
            <v>-96170.869999999908</v>
          </cell>
          <cell r="AD2250">
            <v>0</v>
          </cell>
          <cell r="AE2250">
            <v>0</v>
          </cell>
        </row>
        <row r="2251">
          <cell r="A2251" t="str">
            <v>CitiHoldings Total US Home Depot - Co-Brand - Sales Tax/Loss Share/Other/IAR</v>
          </cell>
          <cell r="B2251">
            <v>0</v>
          </cell>
          <cell r="C2251">
            <v>0</v>
          </cell>
          <cell r="D2251">
            <v>0</v>
          </cell>
          <cell r="F2251" t="str">
            <v>Sales Tax/Loss Share/Other/IAR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</row>
        <row r="2252">
          <cell r="A2252" t="str">
            <v>CitiHoldings Total US Home Depot - Co-Brand - Total Adjustments &amp; Refunds %</v>
          </cell>
          <cell r="B2252">
            <v>0</v>
          </cell>
          <cell r="C2252">
            <v>0.19603091133568545</v>
          </cell>
          <cell r="D2252">
            <v>0.19603091133568545</v>
          </cell>
          <cell r="F2252" t="str">
            <v>Total Adjustments &amp; Refunds %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0.19603091133568545</v>
          </cell>
          <cell r="AC2252">
            <v>0</v>
          </cell>
          <cell r="AD2252">
            <v>0</v>
          </cell>
          <cell r="AE2252">
            <v>0</v>
          </cell>
        </row>
        <row r="2253">
          <cell r="A2253" t="str">
            <v>CitiHoldings Total US Home Depot - Co-Brand - Bucket 0 to 1 %</v>
          </cell>
          <cell r="F2253" t="str">
            <v>Bucket 0 to 1 %</v>
          </cell>
        </row>
        <row r="2254">
          <cell r="A2254" t="str">
            <v>CitiHoldings Total US Home Depot - Co-Brand - Bucket 1 to 2 %</v>
          </cell>
          <cell r="F2254" t="str">
            <v>Bucket 1 to 2 %</v>
          </cell>
        </row>
        <row r="2255">
          <cell r="A2255" t="str">
            <v>CitiHoldings Total US Home Depot - Co-Brand - Bucket 2 to 3 %</v>
          </cell>
          <cell r="F2255" t="str">
            <v>Bucket 2 to 3 %</v>
          </cell>
        </row>
        <row r="2256">
          <cell r="A2256" t="str">
            <v>CitiHoldings Total US Home Depot - Co-Brand - Bucket 3 to 4 %</v>
          </cell>
          <cell r="F2256" t="str">
            <v>Bucket 3 to 4 %</v>
          </cell>
        </row>
        <row r="2257">
          <cell r="A2257" t="str">
            <v>CitiHoldings Total US Home Depot - Co-Brand - Bucket 4 to 5 %</v>
          </cell>
          <cell r="F2257" t="str">
            <v>Bucket 4 to 5 %</v>
          </cell>
        </row>
        <row r="2258">
          <cell r="A2258" t="str">
            <v>CitiHoldings Total US Home Depot - Co-Brand - Bucket 5 to 6 %</v>
          </cell>
          <cell r="F2258" t="str">
            <v>Bucket 5 to 6 %</v>
          </cell>
        </row>
        <row r="2259">
          <cell r="A2259" t="str">
            <v>CitiHoldings Total US Home Depot - Co-Brand - Bucket 6 to CWO %</v>
          </cell>
          <cell r="F2259" t="str">
            <v>Bucket 6 to CWO %</v>
          </cell>
        </row>
        <row r="2260">
          <cell r="A2260" t="str">
            <v>CitiHoldings Total US Home Depot - Co-Brand - Bucket 0 to Bucket 2 % L2</v>
          </cell>
          <cell r="F2260" t="str">
            <v>Bucket 0 to Bucket 2 % L2</v>
          </cell>
        </row>
        <row r="2261">
          <cell r="A2261" t="str">
            <v>CitiHoldings Total US Home Depot - Co-Brand - Bucket 2 to Bucket 4 % L2</v>
          </cell>
          <cell r="F2261" t="str">
            <v>Bucket 2 to Bucket 4 % L2</v>
          </cell>
        </row>
        <row r="2262">
          <cell r="A2262" t="str">
            <v>CitiHoldings Total US Home Depot - Co-Brand - Bucket 4 to CWO % L3</v>
          </cell>
          <cell r="F2262" t="str">
            <v>Bucket 4 to CWO % L3</v>
          </cell>
        </row>
        <row r="2263">
          <cell r="A2263" t="str">
            <v>CitiHoldings Total US Home Depot - Co-Brand - Bucket 0 to CWO % L7</v>
          </cell>
          <cell r="F2263" t="str">
            <v>Bucket 0 to CWO % L7</v>
          </cell>
        </row>
        <row r="2265">
          <cell r="A2265" t="str">
            <v>US Home Depot Co-Brand - Risk ANR</v>
          </cell>
          <cell r="E2265" t="str">
            <v>US Home Depot Co-Brand</v>
          </cell>
          <cell r="F2265" t="str">
            <v>Risk ANR</v>
          </cell>
        </row>
        <row r="2266">
          <cell r="A2266" t="str">
            <v>US Home Depot Co-Brand - Bucket 0 delinquency $</v>
          </cell>
          <cell r="F2266" t="str">
            <v>Bucket 0 delinquency $</v>
          </cell>
        </row>
        <row r="2267">
          <cell r="A2267" t="str">
            <v>US Home Depot Co-Brand - Bucket 1 delinquency $</v>
          </cell>
          <cell r="F2267" t="str">
            <v>Bucket 1 delinquency $</v>
          </cell>
        </row>
        <row r="2268">
          <cell r="A2268" t="str">
            <v>US Home Depot Co-Brand - Bucket 2 delinquency $</v>
          </cell>
          <cell r="F2268" t="str">
            <v>Bucket 2 delinquency $</v>
          </cell>
        </row>
        <row r="2269">
          <cell r="A2269" t="str">
            <v>US Home Depot Co-Brand - Bucket 3 delinquency $</v>
          </cell>
          <cell r="F2269" t="str">
            <v>Bucket 3 delinquency $</v>
          </cell>
        </row>
        <row r="2270">
          <cell r="A2270" t="str">
            <v>US Home Depot Co-Brand - Bucket 4 delinquency $</v>
          </cell>
          <cell r="F2270" t="str">
            <v>Bucket 4 delinquency $</v>
          </cell>
        </row>
        <row r="2271">
          <cell r="A2271" t="str">
            <v>US Home Depot Co-Brand - Bucket 5 delinquency $</v>
          </cell>
          <cell r="F2271" t="str">
            <v>Bucket 5 delinquency $</v>
          </cell>
        </row>
        <row r="2272">
          <cell r="A2272" t="str">
            <v>US Home Depot Co-Brand - Bucket 6 delinquency $</v>
          </cell>
          <cell r="F2272" t="str">
            <v>Bucket 6 delinquency $</v>
          </cell>
        </row>
        <row r="2273">
          <cell r="A2273" t="str">
            <v>US Home Depot Co-Brand - Contractual charge-offs</v>
          </cell>
          <cell r="B2273">
            <v>0</v>
          </cell>
          <cell r="C2273">
            <v>-425676.22000000015</v>
          </cell>
          <cell r="D2273">
            <v>-425676.22000000015</v>
          </cell>
          <cell r="F2273" t="str">
            <v>Contractual charge-offs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-425676.22000000015</v>
          </cell>
          <cell r="AC2273">
            <v>0</v>
          </cell>
        </row>
        <row r="2274">
          <cell r="A2274" t="str">
            <v>US Home Depot Co-Brand - Gross Bankruptcy charge-offs</v>
          </cell>
          <cell r="B2274">
            <v>0</v>
          </cell>
          <cell r="C2274">
            <v>0</v>
          </cell>
          <cell r="D2274">
            <v>0</v>
          </cell>
          <cell r="F2274" t="str">
            <v>Gross Bankruptcy charge-offs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</row>
        <row r="2275">
          <cell r="A2275" t="str">
            <v>US Home Depot Co-Brand - Total Gross Accelerated charge-offs</v>
          </cell>
          <cell r="B2275">
            <v>0</v>
          </cell>
          <cell r="C2275">
            <v>0</v>
          </cell>
          <cell r="D2275">
            <v>0</v>
          </cell>
          <cell r="F2275" t="str">
            <v>Total Gross Accelerated charge-offs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</row>
        <row r="2276">
          <cell r="A2276" t="str">
            <v>US Home Depot Co-Brand - NCL Adjustment</v>
          </cell>
          <cell r="B2276">
            <v>-425676.22000000015</v>
          </cell>
          <cell r="C2276">
            <v>0</v>
          </cell>
          <cell r="D2276">
            <v>425676.22000000015</v>
          </cell>
          <cell r="F2276" t="str">
            <v>NCL Adjustment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-425676.22000000015</v>
          </cell>
        </row>
        <row r="2277">
          <cell r="A2277" t="str">
            <v>US Home Depot Co-Brand - Small Balance Charge-offs</v>
          </cell>
          <cell r="B2277">
            <v>0</v>
          </cell>
          <cell r="C2277">
            <v>0</v>
          </cell>
          <cell r="D2277">
            <v>0</v>
          </cell>
          <cell r="F2277" t="str">
            <v>Small Balance Charge-offs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</row>
        <row r="2278">
          <cell r="A2278" t="str">
            <v>US Home Depot Co-Brand - Agency Fees</v>
          </cell>
          <cell r="B2278">
            <v>0</v>
          </cell>
          <cell r="C2278">
            <v>0</v>
          </cell>
          <cell r="D2278">
            <v>0</v>
          </cell>
          <cell r="F2278" t="str">
            <v>Agency Fees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0</v>
          </cell>
        </row>
        <row r="2279">
          <cell r="A2279" t="str">
            <v>US Home Depot Co-Brand - Total Collections recoveries</v>
          </cell>
          <cell r="B2279">
            <v>214484.62000000008</v>
          </cell>
          <cell r="C2279">
            <v>214484.62000000008</v>
          </cell>
          <cell r="D2279">
            <v>0</v>
          </cell>
          <cell r="F2279" t="str">
            <v>Total Collections recoveries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214484.62000000008</v>
          </cell>
          <cell r="AC2279">
            <v>214484.62000000008</v>
          </cell>
        </row>
        <row r="2280">
          <cell r="A2280" t="str">
            <v>US Home Depot Co-Brand - Written Off Asset Sales</v>
          </cell>
          <cell r="B2280">
            <v>0</v>
          </cell>
          <cell r="C2280">
            <v>0</v>
          </cell>
          <cell r="D2280">
            <v>0</v>
          </cell>
          <cell r="F2280" t="str">
            <v>Written Off Asset Sales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0</v>
          </cell>
          <cell r="AC2280">
            <v>0</v>
          </cell>
        </row>
        <row r="2281">
          <cell r="A2281" t="str">
            <v>US Home Depot Co-Brand - Sales Tax</v>
          </cell>
          <cell r="B2281">
            <v>0</v>
          </cell>
          <cell r="C2281">
            <v>0</v>
          </cell>
          <cell r="D2281">
            <v>0</v>
          </cell>
          <cell r="F2281" t="str">
            <v>Sales Tax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</row>
        <row r="2282">
          <cell r="A2282" t="str">
            <v>US Home Depot Co-Brand - Loss Share</v>
          </cell>
          <cell r="B2282">
            <v>0</v>
          </cell>
          <cell r="C2282">
            <v>0</v>
          </cell>
          <cell r="D2282">
            <v>0</v>
          </cell>
          <cell r="F2282" t="str">
            <v>Loss Share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</row>
        <row r="2283">
          <cell r="A2283" t="str">
            <v>US Home Depot Co-Brand - NCL Task</v>
          </cell>
          <cell r="B2283">
            <v>0</v>
          </cell>
          <cell r="C2283">
            <v>0</v>
          </cell>
          <cell r="D2283">
            <v>0</v>
          </cell>
          <cell r="F2283" t="str">
            <v>NCL Task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</row>
        <row r="2284">
          <cell r="A2284" t="str">
            <v>US Home Depot Co-Brand - Misc1</v>
          </cell>
          <cell r="B2284">
            <v>0</v>
          </cell>
          <cell r="C2284">
            <v>0</v>
          </cell>
          <cell r="D2284">
            <v>0</v>
          </cell>
          <cell r="F2284" t="str">
            <v>Misc1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</row>
        <row r="2285">
          <cell r="A2285" t="str">
            <v>US Home Depot Co-Brand - Misc2</v>
          </cell>
          <cell r="B2285">
            <v>0</v>
          </cell>
          <cell r="C2285">
            <v>0</v>
          </cell>
          <cell r="D2285">
            <v>0</v>
          </cell>
          <cell r="F2285" t="str">
            <v>Misc2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0</v>
          </cell>
          <cell r="AC2285">
            <v>0</v>
          </cell>
        </row>
        <row r="2286">
          <cell r="A2286" t="str">
            <v>US Home Depot Co-Brand - Misc3</v>
          </cell>
          <cell r="B2286">
            <v>0</v>
          </cell>
          <cell r="C2286">
            <v>0</v>
          </cell>
          <cell r="D2286">
            <v>0</v>
          </cell>
          <cell r="F2286" t="str">
            <v>Misc3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</row>
        <row r="2287">
          <cell r="A2287" t="str">
            <v>US Home Depot Co-Brand - Total Adjustments &amp; Refunds</v>
          </cell>
          <cell r="B2287">
            <v>55990.840000000004</v>
          </cell>
          <cell r="C2287">
            <v>55990.840000000004</v>
          </cell>
          <cell r="D2287">
            <v>0</v>
          </cell>
          <cell r="F2287" t="str">
            <v>Total Adjustments &amp; Refunds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55990.840000000004</v>
          </cell>
          <cell r="AC2287">
            <v>55990.840000000004</v>
          </cell>
        </row>
        <row r="2288">
          <cell r="A2288" t="str">
            <v>US Home Depot Co-Brand - Impaired Asset Reserve</v>
          </cell>
          <cell r="B2288">
            <v>0</v>
          </cell>
          <cell r="C2288">
            <v>0</v>
          </cell>
          <cell r="D2288">
            <v>0</v>
          </cell>
          <cell r="F2288" t="str">
            <v>Impaired Asset Reserve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</row>
        <row r="2289">
          <cell r="A2289" t="str">
            <v>US Home Depot Co-Brand - Total Net Credit Loss</v>
          </cell>
          <cell r="B2289">
            <v>-155200.76000000007</v>
          </cell>
          <cell r="C2289">
            <v>-155200.76000000007</v>
          </cell>
          <cell r="D2289">
            <v>0</v>
          </cell>
          <cell r="F2289" t="str">
            <v>Total Net Credit Loss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-155200.76000000007</v>
          </cell>
          <cell r="AC2289">
            <v>-155200.76000000007</v>
          </cell>
          <cell r="AD2289">
            <v>0</v>
          </cell>
          <cell r="AE2289">
            <v>0</v>
          </cell>
        </row>
        <row r="2290">
          <cell r="A2290" t="str">
            <v>US Home Depot Co-Brand - Total Net Credit Loss - Sum</v>
          </cell>
          <cell r="B2290">
            <v>-155200.76000000007</v>
          </cell>
          <cell r="C2290">
            <v>-155200.76000000007</v>
          </cell>
          <cell r="D2290">
            <v>0</v>
          </cell>
          <cell r="F2290" t="str">
            <v>Total Net Credit Loss - Sum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-155200.76000000007</v>
          </cell>
          <cell r="AC2290">
            <v>-155200.76000000007</v>
          </cell>
          <cell r="AD2290">
            <v>0</v>
          </cell>
          <cell r="AE2290">
            <v>0</v>
          </cell>
        </row>
        <row r="2291">
          <cell r="A2291" t="str">
            <v>US Home Depot Co-Brand - Total Net Credit Loss - Check</v>
          </cell>
          <cell r="B2291">
            <v>0</v>
          </cell>
          <cell r="C2291">
            <v>0</v>
          </cell>
          <cell r="D2291">
            <v>0</v>
          </cell>
          <cell r="F2291" t="str">
            <v>Total Net Credit Loss - Check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0</v>
          </cell>
          <cell r="AC2291">
            <v>0</v>
          </cell>
          <cell r="AD2291">
            <v>0</v>
          </cell>
          <cell r="AE2291">
            <v>0</v>
          </cell>
        </row>
        <row r="2292">
          <cell r="A2292" t="str">
            <v>US Home Depot Co-Brand - Credit Loss (pre Adj. &amp; Ref)</v>
          </cell>
          <cell r="B2292">
            <v>-211191.60000000006</v>
          </cell>
          <cell r="C2292">
            <v>-211191.60000000006</v>
          </cell>
          <cell r="D2292">
            <v>0</v>
          </cell>
          <cell r="F2292" t="str">
            <v>Credit Loss (pre Adj. &amp; Ref)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-211191.60000000006</v>
          </cell>
          <cell r="AC2292">
            <v>-211191.60000000006</v>
          </cell>
          <cell r="AD2292">
            <v>0</v>
          </cell>
          <cell r="AE2292">
            <v>0</v>
          </cell>
        </row>
        <row r="2293">
          <cell r="A2293" t="str">
            <v>US Home Depot Co-Brand - Gross Charge-Offs</v>
          </cell>
          <cell r="B2293">
            <v>-425676.22000000015</v>
          </cell>
          <cell r="C2293">
            <v>-425676.22000000015</v>
          </cell>
          <cell r="D2293">
            <v>0</v>
          </cell>
          <cell r="F2293" t="str">
            <v>Gross Charge-Offs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-425676.22000000015</v>
          </cell>
          <cell r="AC2293">
            <v>-425676.22000000015</v>
          </cell>
          <cell r="AD2293">
            <v>0</v>
          </cell>
          <cell r="AE2293">
            <v>0</v>
          </cell>
        </row>
        <row r="2294">
          <cell r="A2294" t="str">
            <v>US Home Depot Co-Brand - SBWO &amp; Other Adj</v>
          </cell>
          <cell r="B2294">
            <v>-425676.22000000015</v>
          </cell>
          <cell r="C2294">
            <v>0</v>
          </cell>
          <cell r="D2294">
            <v>425676.22000000015</v>
          </cell>
          <cell r="F2294" t="str">
            <v>SBWO &amp; Other Adj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-425676.22000000015</v>
          </cell>
          <cell r="AD2294">
            <v>0</v>
          </cell>
          <cell r="AE2294">
            <v>0</v>
          </cell>
        </row>
        <row r="2295">
          <cell r="A2295" t="str">
            <v>US Home Depot Co-Brand - Total Recoveries &amp; Other</v>
          </cell>
          <cell r="B2295">
            <v>214484.62000000008</v>
          </cell>
          <cell r="C2295">
            <v>214484.62000000008</v>
          </cell>
          <cell r="D2295">
            <v>0</v>
          </cell>
          <cell r="F2295" t="str">
            <v>Total Recoveries &amp; Other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214484.62000000008</v>
          </cell>
          <cell r="AC2295">
            <v>214484.62000000008</v>
          </cell>
          <cell r="AD2295">
            <v>0</v>
          </cell>
          <cell r="AE2295">
            <v>0</v>
          </cell>
        </row>
        <row r="2296">
          <cell r="A2296" t="str">
            <v>US Home Depot Co-Brand - Net Recoveries</v>
          </cell>
          <cell r="B2296">
            <v>214484.62000000008</v>
          </cell>
          <cell r="C2296">
            <v>214484.62000000008</v>
          </cell>
          <cell r="D2296">
            <v>0</v>
          </cell>
          <cell r="F2296" t="str">
            <v>Net Recoveries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214484.62000000008</v>
          </cell>
          <cell r="AC2296">
            <v>214484.62000000008</v>
          </cell>
          <cell r="AD2296">
            <v>0</v>
          </cell>
          <cell r="AE2296">
            <v>0</v>
          </cell>
        </row>
        <row r="2297">
          <cell r="A2297" t="str">
            <v>US Home Depot Co-Brand - Sales Tax/Loss Share/Other/IAR</v>
          </cell>
          <cell r="B2297">
            <v>0</v>
          </cell>
          <cell r="C2297">
            <v>0</v>
          </cell>
          <cell r="D2297">
            <v>0</v>
          </cell>
          <cell r="F2297" t="str">
            <v>Sales Tax/Loss Share/Other/IAR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A2298" t="str">
            <v>US Home Depot Co-Brand - Total Adjustments &amp; Refunds %</v>
          </cell>
          <cell r="B2298">
            <v>0</v>
          </cell>
          <cell r="C2298">
            <v>0.13153386862907207</v>
          </cell>
          <cell r="D2298">
            <v>0.13153386862907207</v>
          </cell>
          <cell r="F2298" t="str">
            <v>Total Adjustments &amp; Refunds %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0.13153386862907207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A2299" t="str">
            <v>US Home Depot Co-Brand - Bucket 0 to 1 %</v>
          </cell>
          <cell r="F2299" t="str">
            <v>Bucket 0 to 1 %</v>
          </cell>
        </row>
        <row r="2300">
          <cell r="A2300" t="str">
            <v>US Home Depot Co-Brand - Bucket 1 to 2 %</v>
          </cell>
          <cell r="F2300" t="str">
            <v>Bucket 1 to 2 %</v>
          </cell>
        </row>
        <row r="2301">
          <cell r="A2301" t="str">
            <v>US Home Depot Co-Brand - Bucket 2 to 3 %</v>
          </cell>
          <cell r="F2301" t="str">
            <v>Bucket 2 to 3 %</v>
          </cell>
        </row>
        <row r="2302">
          <cell r="A2302" t="str">
            <v>US Home Depot Co-Brand - Bucket 3 to 4 %</v>
          </cell>
          <cell r="F2302" t="str">
            <v>Bucket 3 to 4 %</v>
          </cell>
        </row>
        <row r="2303">
          <cell r="A2303" t="str">
            <v>US Home Depot Co-Brand - Bucket 4 to 5 %</v>
          </cell>
          <cell r="F2303" t="str">
            <v>Bucket 4 to 5 %</v>
          </cell>
        </row>
        <row r="2304">
          <cell r="A2304" t="str">
            <v>US Home Depot Co-Brand - Bucket 5 to 6 %</v>
          </cell>
          <cell r="F2304" t="str">
            <v>Bucket 5 to 6 %</v>
          </cell>
        </row>
        <row r="2305">
          <cell r="A2305" t="str">
            <v>US Home Depot Co-Brand - Bucket 6 to CWO %</v>
          </cell>
          <cell r="F2305" t="str">
            <v>Bucket 6 to CWO %</v>
          </cell>
        </row>
        <row r="2306">
          <cell r="A2306" t="str">
            <v>US Home Depot Co-Brand - Bucket 0 to Bucket 2 % L2</v>
          </cell>
          <cell r="F2306" t="str">
            <v>Bucket 0 to Bucket 2 % L2</v>
          </cell>
        </row>
        <row r="2307">
          <cell r="A2307" t="str">
            <v>US Home Depot Co-Brand - Bucket 2 to Bucket 4 % L2</v>
          </cell>
          <cell r="F2307" t="str">
            <v>Bucket 2 to Bucket 4 % L2</v>
          </cell>
        </row>
        <row r="2308">
          <cell r="A2308" t="str">
            <v>US Home Depot Co-Brand - Bucket 4 to CWO % L3</v>
          </cell>
          <cell r="F2308" t="str">
            <v>Bucket 4 to CWO % L3</v>
          </cell>
        </row>
        <row r="2309">
          <cell r="A2309" t="str">
            <v>US Home Depot Co-Brand - Bucket 0 to CWO % L7</v>
          </cell>
          <cell r="F2309" t="str">
            <v>Bucket 0 to CWO % L7</v>
          </cell>
        </row>
        <row r="2311">
          <cell r="A2311" t="str">
            <v>US Home Depot Co-Brand - Business Card - Risk ANR</v>
          </cell>
          <cell r="E2311" t="str">
            <v>US Home Depot Co-Brand - Business Card</v>
          </cell>
          <cell r="F2311" t="str">
            <v>Risk ANR</v>
          </cell>
        </row>
        <row r="2312">
          <cell r="A2312" t="str">
            <v>US Home Depot Co-Brand - Business Card - Bucket 0 delinquency $</v>
          </cell>
          <cell r="F2312" t="str">
            <v>Bucket 0 delinquency $</v>
          </cell>
        </row>
        <row r="2313">
          <cell r="A2313" t="str">
            <v>US Home Depot Co-Brand - Business Card - Bucket 1 delinquency $</v>
          </cell>
          <cell r="F2313" t="str">
            <v>Bucket 1 delinquency $</v>
          </cell>
        </row>
        <row r="2314">
          <cell r="A2314" t="str">
            <v>US Home Depot Co-Brand - Business Card - Bucket 2 delinquency $</v>
          </cell>
          <cell r="F2314" t="str">
            <v>Bucket 2 delinquency $</v>
          </cell>
        </row>
        <row r="2315">
          <cell r="A2315" t="str">
            <v>US Home Depot Co-Brand - Business Card - Bucket 3 delinquency $</v>
          </cell>
          <cell r="F2315" t="str">
            <v>Bucket 3 delinquency $</v>
          </cell>
        </row>
        <row r="2316">
          <cell r="A2316" t="str">
            <v>US Home Depot Co-Brand - Business Card - Bucket 4 delinquency $</v>
          </cell>
          <cell r="F2316" t="str">
            <v>Bucket 4 delinquency $</v>
          </cell>
        </row>
        <row r="2317">
          <cell r="A2317" t="str">
            <v>US Home Depot Co-Brand - Business Card - Bucket 5 delinquency $</v>
          </cell>
          <cell r="F2317" t="str">
            <v>Bucket 5 delinquency $</v>
          </cell>
        </row>
        <row r="2318">
          <cell r="A2318" t="str">
            <v>US Home Depot Co-Brand - Business Card - Bucket 6 delinquency $</v>
          </cell>
          <cell r="F2318" t="str">
            <v>Bucket 6 delinquency $</v>
          </cell>
        </row>
        <row r="2319">
          <cell r="A2319" t="str">
            <v>US Home Depot Co-Brand - Business Card - Contractual charge-offs</v>
          </cell>
          <cell r="B2319">
            <v>0</v>
          </cell>
          <cell r="C2319">
            <v>428956.57</v>
          </cell>
          <cell r="D2319">
            <v>428956.57</v>
          </cell>
          <cell r="F2319" t="str">
            <v>Contractual charge-offs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428956.57</v>
          </cell>
          <cell r="AC2319">
            <v>0</v>
          </cell>
        </row>
        <row r="2320">
          <cell r="A2320" t="str">
            <v>US Home Depot Co-Brand - Business Card - Gross Bankruptcy charge-offs</v>
          </cell>
          <cell r="B2320">
            <v>0</v>
          </cell>
          <cell r="C2320">
            <v>0</v>
          </cell>
          <cell r="D2320">
            <v>0</v>
          </cell>
          <cell r="F2320" t="str">
            <v>Gross Bankruptcy charge-offs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</row>
        <row r="2321">
          <cell r="A2321" t="str">
            <v>US Home Depot Co-Brand - Business Card - Total Gross Accelerated charge-offs</v>
          </cell>
          <cell r="B2321">
            <v>0</v>
          </cell>
          <cell r="C2321">
            <v>0</v>
          </cell>
          <cell r="D2321">
            <v>0</v>
          </cell>
          <cell r="F2321" t="str">
            <v>Total Gross Accelerated charge-offs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</row>
        <row r="2322">
          <cell r="A2322" t="str">
            <v>US Home Depot Co-Brand - Business Card - NCL Adjustment</v>
          </cell>
          <cell r="B2322">
            <v>428956.57</v>
          </cell>
          <cell r="C2322">
            <v>0</v>
          </cell>
          <cell r="D2322">
            <v>-428956.57</v>
          </cell>
          <cell r="F2322" t="str">
            <v>NCL Adjustment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428956.57</v>
          </cell>
        </row>
        <row r="2323">
          <cell r="A2323" t="str">
            <v>US Home Depot Co-Brand - Business Card - Small Balance Charge-offs</v>
          </cell>
          <cell r="B2323">
            <v>0</v>
          </cell>
          <cell r="C2323">
            <v>0</v>
          </cell>
          <cell r="D2323">
            <v>0</v>
          </cell>
          <cell r="F2323" t="str">
            <v>Small Balance Charge-offs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</row>
        <row r="2324">
          <cell r="A2324" t="str">
            <v>US Home Depot Co-Brand - Business Card - Agency Fees</v>
          </cell>
          <cell r="B2324">
            <v>0</v>
          </cell>
          <cell r="C2324">
            <v>0</v>
          </cell>
          <cell r="D2324">
            <v>0</v>
          </cell>
          <cell r="F2324" t="str">
            <v>Agency Fees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</row>
        <row r="2325">
          <cell r="A2325" t="str">
            <v>US Home Depot Co-Brand - Business Card - Total Collections recoveries</v>
          </cell>
          <cell r="B2325">
            <v>-310655.49</v>
          </cell>
          <cell r="C2325">
            <v>-310655.49</v>
          </cell>
          <cell r="D2325">
            <v>0</v>
          </cell>
          <cell r="F2325" t="str">
            <v>Total Collections recoveries</v>
          </cell>
          <cell r="G2325">
            <v>-90440.649999999936</v>
          </cell>
          <cell r="H2325">
            <v>-90440.649999999936</v>
          </cell>
          <cell r="I2325">
            <v>-90440.649999999936</v>
          </cell>
          <cell r="J2325">
            <v>-90440.649999999936</v>
          </cell>
          <cell r="K2325">
            <v>-90440.649999999936</v>
          </cell>
          <cell r="L2325">
            <v>-90440.649999999936</v>
          </cell>
          <cell r="M2325">
            <v>-90440.649999999936</v>
          </cell>
          <cell r="N2325">
            <v>-90440.649999999936</v>
          </cell>
          <cell r="O2325">
            <v>-90440.649999999936</v>
          </cell>
          <cell r="P2325">
            <v>-90440.649999999936</v>
          </cell>
          <cell r="Q2325">
            <v>-90440.649999999936</v>
          </cell>
          <cell r="R2325">
            <v>-90440.649999999936</v>
          </cell>
          <cell r="S2325">
            <v>-90440.649999999936</v>
          </cell>
          <cell r="T2325">
            <v>-90440.649999999936</v>
          </cell>
          <cell r="U2325">
            <v>-90440.649999999936</v>
          </cell>
          <cell r="V2325">
            <v>-90440.649999999936</v>
          </cell>
          <cell r="W2325">
            <v>-90440.649999999936</v>
          </cell>
          <cell r="X2325">
            <v>-90440.649999999936</v>
          </cell>
          <cell r="Y2325">
            <v>-90440.649999999936</v>
          </cell>
          <cell r="Z2325">
            <v>-90440.649999999936</v>
          </cell>
          <cell r="AA2325">
            <v>-90440.649999999936</v>
          </cell>
          <cell r="AB2325">
            <v>-310655.49</v>
          </cell>
          <cell r="AC2325">
            <v>-310655.49</v>
          </cell>
        </row>
        <row r="2326">
          <cell r="A2326" t="str">
            <v>US Home Depot Co-Brand - Business Card - Written Off Asset Sales</v>
          </cell>
          <cell r="B2326">
            <v>-621.15</v>
          </cell>
          <cell r="C2326">
            <v>-621.15</v>
          </cell>
          <cell r="D2326">
            <v>0</v>
          </cell>
          <cell r="F2326" t="str">
            <v>Written Off Asset Sales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-621.15</v>
          </cell>
          <cell r="AC2326">
            <v>-621.15</v>
          </cell>
        </row>
        <row r="2327">
          <cell r="A2327" t="str">
            <v>US Home Depot Co-Brand - Business Card - Sales Tax</v>
          </cell>
          <cell r="B2327">
            <v>0</v>
          </cell>
          <cell r="C2327">
            <v>0</v>
          </cell>
          <cell r="D2327">
            <v>0</v>
          </cell>
          <cell r="F2327" t="str">
            <v>Sales Tax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</row>
        <row r="2328">
          <cell r="A2328" t="str">
            <v>US Home Depot Co-Brand - Business Card - Loss Share</v>
          </cell>
          <cell r="B2328">
            <v>0</v>
          </cell>
          <cell r="C2328">
            <v>0</v>
          </cell>
          <cell r="D2328">
            <v>0</v>
          </cell>
          <cell r="F2328" t="str">
            <v>Loss Share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</row>
        <row r="2329">
          <cell r="A2329" t="str">
            <v>US Home Depot Co-Brand - Business Card - NCL Task</v>
          </cell>
          <cell r="B2329">
            <v>0</v>
          </cell>
          <cell r="C2329">
            <v>0</v>
          </cell>
          <cell r="D2329">
            <v>0</v>
          </cell>
          <cell r="F2329" t="str">
            <v>NCL Task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</row>
        <row r="2330">
          <cell r="A2330" t="str">
            <v>US Home Depot Co-Brand - Business Card - Misc1</v>
          </cell>
          <cell r="B2330">
            <v>0</v>
          </cell>
          <cell r="C2330">
            <v>0</v>
          </cell>
          <cell r="D2330">
            <v>0</v>
          </cell>
          <cell r="F2330" t="str">
            <v>Misc1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</row>
        <row r="2331">
          <cell r="A2331" t="str">
            <v>US Home Depot Co-Brand - Business Card - Misc2</v>
          </cell>
          <cell r="B2331">
            <v>0</v>
          </cell>
          <cell r="C2331">
            <v>0</v>
          </cell>
          <cell r="D2331">
            <v>0</v>
          </cell>
          <cell r="F2331" t="str">
            <v>Misc2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</row>
        <row r="2332">
          <cell r="A2332" t="str">
            <v>US Home Depot Co-Brand - Business Card - Misc3</v>
          </cell>
          <cell r="B2332">
            <v>0</v>
          </cell>
          <cell r="C2332">
            <v>0</v>
          </cell>
          <cell r="D2332">
            <v>0</v>
          </cell>
          <cell r="F2332" t="str">
            <v>Misc3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</row>
        <row r="2333">
          <cell r="A2333" t="str">
            <v>US Home Depot Co-Brand - Business Card - Total Adjustments &amp; Refunds</v>
          </cell>
          <cell r="B2333">
            <v>-56633.889999999992</v>
          </cell>
          <cell r="C2333">
            <v>-56633.889999999992</v>
          </cell>
          <cell r="D2333">
            <v>0</v>
          </cell>
          <cell r="F2333" t="str">
            <v>Total Adjustments &amp; Refunds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-56633.889999999992</v>
          </cell>
          <cell r="AC2333">
            <v>-56633.889999999992</v>
          </cell>
        </row>
        <row r="2334">
          <cell r="A2334" t="str">
            <v>US Home Depot Co-Brand - Business Card - Impaired Asset Reserve</v>
          </cell>
          <cell r="B2334">
            <v>0</v>
          </cell>
          <cell r="C2334">
            <v>0</v>
          </cell>
          <cell r="D2334">
            <v>0</v>
          </cell>
          <cell r="F2334" t="str">
            <v>Impaired Asset Reserve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</row>
        <row r="2335">
          <cell r="A2335" t="str">
            <v>US Home Depot Co-Brand - Business Card - Total Net Credit Loss</v>
          </cell>
          <cell r="B2335">
            <v>61046.04000000003</v>
          </cell>
          <cell r="C2335">
            <v>61046.04000000003</v>
          </cell>
          <cell r="D2335">
            <v>0</v>
          </cell>
          <cell r="F2335" t="str">
            <v>Total Net Credit Loss</v>
          </cell>
          <cell r="G2335">
            <v>-90440.649999999936</v>
          </cell>
          <cell r="H2335">
            <v>-90440.649999999936</v>
          </cell>
          <cell r="I2335">
            <v>-90440.649999999936</v>
          </cell>
          <cell r="J2335">
            <v>-90440.649999999936</v>
          </cell>
          <cell r="K2335">
            <v>-90440.649999999936</v>
          </cell>
          <cell r="L2335">
            <v>-90440.649999999936</v>
          </cell>
          <cell r="M2335">
            <v>-90440.649999999936</v>
          </cell>
          <cell r="N2335">
            <v>-90440.649999999936</v>
          </cell>
          <cell r="O2335">
            <v>-90440.649999999936</v>
          </cell>
          <cell r="P2335">
            <v>-90440.649999999936</v>
          </cell>
          <cell r="Q2335">
            <v>-90440.649999999936</v>
          </cell>
          <cell r="R2335">
            <v>-90440.649999999936</v>
          </cell>
          <cell r="S2335">
            <v>-90440.649999999936</v>
          </cell>
          <cell r="T2335">
            <v>-90440.649999999936</v>
          </cell>
          <cell r="U2335">
            <v>-90440.649999999936</v>
          </cell>
          <cell r="V2335">
            <v>-90440.649999999936</v>
          </cell>
          <cell r="W2335">
            <v>-90440.649999999936</v>
          </cell>
          <cell r="X2335">
            <v>-90440.649999999936</v>
          </cell>
          <cell r="Y2335">
            <v>-90440.649999999936</v>
          </cell>
          <cell r="Z2335">
            <v>-90440.649999999936</v>
          </cell>
          <cell r="AA2335">
            <v>-90440.649999999936</v>
          </cell>
          <cell r="AB2335">
            <v>61046.04000000003</v>
          </cell>
          <cell r="AC2335">
            <v>61046.04000000003</v>
          </cell>
          <cell r="AD2335">
            <v>0</v>
          </cell>
          <cell r="AE2335">
            <v>0</v>
          </cell>
        </row>
        <row r="2336">
          <cell r="A2336" t="str">
            <v>US Home Depot Co-Brand - Business Card - Total Net Credit Loss - Sum</v>
          </cell>
          <cell r="B2336">
            <v>61046.04</v>
          </cell>
          <cell r="C2336">
            <v>61046.04</v>
          </cell>
          <cell r="D2336">
            <v>0</v>
          </cell>
          <cell r="F2336" t="str">
            <v>Total Net Credit Loss - Sum</v>
          </cell>
          <cell r="G2336">
            <v>-90440.649999999936</v>
          </cell>
          <cell r="H2336">
            <v>-90440.649999999936</v>
          </cell>
          <cell r="I2336">
            <v>-90440.649999999936</v>
          </cell>
          <cell r="J2336">
            <v>-90440.649999999936</v>
          </cell>
          <cell r="K2336">
            <v>-90440.649999999936</v>
          </cell>
          <cell r="L2336">
            <v>-90440.649999999936</v>
          </cell>
          <cell r="M2336">
            <v>-90440.649999999936</v>
          </cell>
          <cell r="N2336">
            <v>-90440.649999999936</v>
          </cell>
          <cell r="O2336">
            <v>-90440.649999999936</v>
          </cell>
          <cell r="P2336">
            <v>-90440.649999999936</v>
          </cell>
          <cell r="Q2336">
            <v>-90440.649999999936</v>
          </cell>
          <cell r="R2336">
            <v>-90440.649999999936</v>
          </cell>
          <cell r="S2336">
            <v>-90440.649999999936</v>
          </cell>
          <cell r="T2336">
            <v>-90440.649999999936</v>
          </cell>
          <cell r="U2336">
            <v>-90440.649999999936</v>
          </cell>
          <cell r="V2336">
            <v>-90440.649999999936</v>
          </cell>
          <cell r="W2336">
            <v>-90440.649999999936</v>
          </cell>
          <cell r="X2336">
            <v>-90440.649999999936</v>
          </cell>
          <cell r="Y2336">
            <v>-90440.649999999936</v>
          </cell>
          <cell r="Z2336">
            <v>-90440.649999999936</v>
          </cell>
          <cell r="AA2336">
            <v>-90440.649999999936</v>
          </cell>
          <cell r="AB2336">
            <v>61046.04</v>
          </cell>
          <cell r="AC2336">
            <v>61046.04</v>
          </cell>
          <cell r="AD2336">
            <v>0</v>
          </cell>
          <cell r="AE2336">
            <v>0</v>
          </cell>
        </row>
        <row r="2337">
          <cell r="A2337" t="str">
            <v>US Home Depot Co-Brand - Business Card - Total Net Credit Loss - Check</v>
          </cell>
          <cell r="B2337">
            <v>0</v>
          </cell>
          <cell r="C2337">
            <v>0</v>
          </cell>
          <cell r="D2337">
            <v>0</v>
          </cell>
          <cell r="F2337" t="str">
            <v>Total Net Credit Loss - Check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A2338" t="str">
            <v>US Home Depot Co-Brand - Business Card - Credit Loss (pre Adj. &amp; Ref)</v>
          </cell>
          <cell r="B2338">
            <v>117679.93</v>
          </cell>
          <cell r="C2338">
            <v>117679.93</v>
          </cell>
          <cell r="D2338">
            <v>0</v>
          </cell>
          <cell r="F2338" t="str">
            <v>Credit Loss (pre Adj. &amp; Ref)</v>
          </cell>
          <cell r="G2338">
            <v>-90440.649999999936</v>
          </cell>
          <cell r="H2338">
            <v>-90440.649999999936</v>
          </cell>
          <cell r="I2338">
            <v>-90440.649999999936</v>
          </cell>
          <cell r="J2338">
            <v>-90440.649999999936</v>
          </cell>
          <cell r="K2338">
            <v>-90440.649999999936</v>
          </cell>
          <cell r="L2338">
            <v>-90440.649999999936</v>
          </cell>
          <cell r="M2338">
            <v>-90440.649999999936</v>
          </cell>
          <cell r="N2338">
            <v>-90440.649999999936</v>
          </cell>
          <cell r="O2338">
            <v>-90440.649999999936</v>
          </cell>
          <cell r="P2338">
            <v>-90440.649999999936</v>
          </cell>
          <cell r="Q2338">
            <v>-90440.649999999936</v>
          </cell>
          <cell r="R2338">
            <v>-90440.649999999936</v>
          </cell>
          <cell r="S2338">
            <v>-90440.649999999936</v>
          </cell>
          <cell r="T2338">
            <v>-90440.649999999936</v>
          </cell>
          <cell r="U2338">
            <v>-90440.649999999936</v>
          </cell>
          <cell r="V2338">
            <v>-90440.649999999936</v>
          </cell>
          <cell r="W2338">
            <v>-90440.649999999936</v>
          </cell>
          <cell r="X2338">
            <v>-90440.649999999936</v>
          </cell>
          <cell r="Y2338">
            <v>-90440.649999999936</v>
          </cell>
          <cell r="Z2338">
            <v>-90440.649999999936</v>
          </cell>
          <cell r="AA2338">
            <v>-90440.649999999936</v>
          </cell>
          <cell r="AB2338">
            <v>117679.93</v>
          </cell>
          <cell r="AC2338">
            <v>117679.93</v>
          </cell>
          <cell r="AD2338">
            <v>0</v>
          </cell>
          <cell r="AE2338">
            <v>0</v>
          </cell>
        </row>
        <row r="2339">
          <cell r="A2339" t="str">
            <v>US Home Depot Co-Brand - Business Card - Gross Charge-Offs</v>
          </cell>
          <cell r="B2339">
            <v>428956.57</v>
          </cell>
          <cell r="C2339">
            <v>428956.57</v>
          </cell>
          <cell r="D2339">
            <v>0</v>
          </cell>
          <cell r="F2339" t="str">
            <v>Gross Charge-Offs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428956.57</v>
          </cell>
          <cell r="AC2339">
            <v>428956.57</v>
          </cell>
          <cell r="AD2339">
            <v>0</v>
          </cell>
          <cell r="AE2339">
            <v>0</v>
          </cell>
        </row>
        <row r="2340">
          <cell r="A2340" t="str">
            <v>US Home Depot Co-Brand - Business Card - SBWO &amp; Other Adj</v>
          </cell>
          <cell r="B2340">
            <v>428956.57</v>
          </cell>
          <cell r="C2340">
            <v>0</v>
          </cell>
          <cell r="D2340">
            <v>-428956.57</v>
          </cell>
          <cell r="F2340" t="str">
            <v>SBWO &amp; Other Adj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428956.57</v>
          </cell>
          <cell r="AD2340">
            <v>0</v>
          </cell>
          <cell r="AE2340">
            <v>0</v>
          </cell>
        </row>
        <row r="2341">
          <cell r="A2341" t="str">
            <v>US Home Depot Co-Brand - Business Card - Total Recoveries &amp; Other</v>
          </cell>
          <cell r="B2341">
            <v>-311276.64</v>
          </cell>
          <cell r="C2341">
            <v>-311276.64</v>
          </cell>
          <cell r="D2341">
            <v>0</v>
          </cell>
          <cell r="F2341" t="str">
            <v>Total Recoveries &amp; Other</v>
          </cell>
          <cell r="G2341">
            <v>-90440.649999999936</v>
          </cell>
          <cell r="H2341">
            <v>-90440.649999999936</v>
          </cell>
          <cell r="I2341">
            <v>-90440.649999999936</v>
          </cell>
          <cell r="J2341">
            <v>-90440.649999999936</v>
          </cell>
          <cell r="K2341">
            <v>-90440.649999999936</v>
          </cell>
          <cell r="L2341">
            <v>-90440.649999999936</v>
          </cell>
          <cell r="M2341">
            <v>-90440.649999999936</v>
          </cell>
          <cell r="N2341">
            <v>-90440.649999999936</v>
          </cell>
          <cell r="O2341">
            <v>-90440.649999999936</v>
          </cell>
          <cell r="P2341">
            <v>-90440.649999999936</v>
          </cell>
          <cell r="Q2341">
            <v>-90440.649999999936</v>
          </cell>
          <cell r="R2341">
            <v>-90440.649999999936</v>
          </cell>
          <cell r="S2341">
            <v>-90440.649999999936</v>
          </cell>
          <cell r="T2341">
            <v>-90440.649999999936</v>
          </cell>
          <cell r="U2341">
            <v>-90440.649999999936</v>
          </cell>
          <cell r="V2341">
            <v>-90440.649999999936</v>
          </cell>
          <cell r="W2341">
            <v>-90440.649999999936</v>
          </cell>
          <cell r="X2341">
            <v>-90440.649999999936</v>
          </cell>
          <cell r="Y2341">
            <v>-90440.649999999936</v>
          </cell>
          <cell r="Z2341">
            <v>-90440.649999999936</v>
          </cell>
          <cell r="AA2341">
            <v>-90440.649999999936</v>
          </cell>
          <cell r="AB2341">
            <v>-311276.64</v>
          </cell>
          <cell r="AC2341">
            <v>-311276.64</v>
          </cell>
          <cell r="AD2341">
            <v>0</v>
          </cell>
          <cell r="AE2341">
            <v>0</v>
          </cell>
        </row>
        <row r="2342">
          <cell r="A2342" t="str">
            <v>US Home Depot Co-Brand - Business Card - Net Recoveries</v>
          </cell>
          <cell r="B2342">
            <v>-310655.49</v>
          </cell>
          <cell r="C2342">
            <v>-310655.49</v>
          </cell>
          <cell r="D2342">
            <v>0</v>
          </cell>
          <cell r="F2342" t="str">
            <v>Net Recoveries</v>
          </cell>
          <cell r="G2342">
            <v>-90440.649999999936</v>
          </cell>
          <cell r="H2342">
            <v>-90440.649999999936</v>
          </cell>
          <cell r="I2342">
            <v>-90440.649999999936</v>
          </cell>
          <cell r="J2342">
            <v>-90440.649999999936</v>
          </cell>
          <cell r="K2342">
            <v>-90440.649999999936</v>
          </cell>
          <cell r="L2342">
            <v>-90440.649999999936</v>
          </cell>
          <cell r="M2342">
            <v>-90440.649999999936</v>
          </cell>
          <cell r="N2342">
            <v>-90440.649999999936</v>
          </cell>
          <cell r="O2342">
            <v>-90440.649999999936</v>
          </cell>
          <cell r="P2342">
            <v>-90440.649999999936</v>
          </cell>
          <cell r="Q2342">
            <v>-90440.649999999936</v>
          </cell>
          <cell r="R2342">
            <v>-90440.649999999936</v>
          </cell>
          <cell r="S2342">
            <v>-90440.649999999936</v>
          </cell>
          <cell r="T2342">
            <v>-90440.649999999936</v>
          </cell>
          <cell r="U2342">
            <v>-90440.649999999936</v>
          </cell>
          <cell r="V2342">
            <v>-90440.649999999936</v>
          </cell>
          <cell r="W2342">
            <v>-90440.649999999936</v>
          </cell>
          <cell r="X2342">
            <v>-90440.649999999936</v>
          </cell>
          <cell r="Y2342">
            <v>-90440.649999999936</v>
          </cell>
          <cell r="Z2342">
            <v>-90440.649999999936</v>
          </cell>
          <cell r="AA2342">
            <v>-90440.649999999936</v>
          </cell>
          <cell r="AB2342">
            <v>-310655.49</v>
          </cell>
          <cell r="AC2342">
            <v>-310655.49</v>
          </cell>
          <cell r="AD2342">
            <v>0</v>
          </cell>
          <cell r="AE2342">
            <v>0</v>
          </cell>
        </row>
        <row r="2343">
          <cell r="A2343" t="str">
            <v>US Home Depot Co-Brand - Business Card - Sales Tax/Loss Share/Other/IAR</v>
          </cell>
          <cell r="B2343">
            <v>0</v>
          </cell>
          <cell r="C2343">
            <v>0</v>
          </cell>
          <cell r="D2343">
            <v>0</v>
          </cell>
          <cell r="F2343" t="str">
            <v>Sales Tax/Loss Share/Other/IAR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A2344" t="str">
            <v>US Home Depot Co-Brand - Business Card - Total Adjustments &amp; Refunds %</v>
          </cell>
          <cell r="B2344">
            <v>0</v>
          </cell>
          <cell r="C2344">
            <v>0.13202709542366955</v>
          </cell>
          <cell r="D2344">
            <v>0.13202709542366955</v>
          </cell>
          <cell r="F2344" t="str">
            <v>Total Adjustments &amp; Refunds %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0.13202709542366955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A2345" t="str">
            <v>US Home Depot Co-Brand - Business Card - Bucket 0 to 1 %</v>
          </cell>
          <cell r="F2345" t="str">
            <v>Bucket 0 to 1 %</v>
          </cell>
        </row>
        <row r="2346">
          <cell r="A2346" t="str">
            <v>US Home Depot Co-Brand - Business Card - Bucket 1 to 2 %</v>
          </cell>
          <cell r="F2346" t="str">
            <v>Bucket 1 to 2 %</v>
          </cell>
        </row>
        <row r="2347">
          <cell r="A2347" t="str">
            <v>US Home Depot Co-Brand - Business Card - Bucket 2 to 3 %</v>
          </cell>
          <cell r="F2347" t="str">
            <v>Bucket 2 to 3 %</v>
          </cell>
        </row>
        <row r="2348">
          <cell r="A2348" t="str">
            <v>US Home Depot Co-Brand - Business Card - Bucket 3 to 4 %</v>
          </cell>
          <cell r="F2348" t="str">
            <v>Bucket 3 to 4 %</v>
          </cell>
        </row>
        <row r="2349">
          <cell r="A2349" t="str">
            <v>US Home Depot Co-Brand - Business Card - Bucket 4 to 5 %</v>
          </cell>
          <cell r="F2349" t="str">
            <v>Bucket 4 to 5 %</v>
          </cell>
        </row>
        <row r="2350">
          <cell r="A2350" t="str">
            <v>US Home Depot Co-Brand - Business Card - Bucket 5 to 6 %</v>
          </cell>
          <cell r="F2350" t="str">
            <v>Bucket 5 to 6 %</v>
          </cell>
        </row>
        <row r="2351">
          <cell r="A2351" t="str">
            <v>US Home Depot Co-Brand - Business Card - Bucket 6 to CWO %</v>
          </cell>
          <cell r="F2351" t="str">
            <v>Bucket 6 to CWO %</v>
          </cell>
        </row>
        <row r="2352">
          <cell r="A2352" t="str">
            <v>US Home Depot Co-Brand - Business Card - Bucket 0 to Bucket 2 % L2</v>
          </cell>
          <cell r="F2352" t="str">
            <v>Bucket 0 to Bucket 2 % L2</v>
          </cell>
        </row>
        <row r="2353">
          <cell r="A2353" t="str">
            <v>US Home Depot Co-Brand - Business Card - Bucket 2 to Bucket 4 % L2</v>
          </cell>
          <cell r="F2353" t="str">
            <v>Bucket 2 to Bucket 4 % L2</v>
          </cell>
        </row>
        <row r="2354">
          <cell r="A2354" t="str">
            <v>US Home Depot Co-Brand - Business Card - Bucket 4 to CWO % L3</v>
          </cell>
          <cell r="F2354" t="str">
            <v>Bucket 4 to CWO % L3</v>
          </cell>
        </row>
        <row r="2355">
          <cell r="A2355" t="str">
            <v>US Home Depot Co-Brand - Business Card - Bucket 0 to CWO % L7</v>
          </cell>
          <cell r="F2355" t="str">
            <v>Bucket 0 to CWO % L7</v>
          </cell>
        </row>
        <row r="2357">
          <cell r="A2357" t="str">
            <v>PG - To Be Sold - Risk ANR</v>
          </cell>
          <cell r="E2357" t="str">
            <v>PG - To Be Sold</v>
          </cell>
          <cell r="F2357" t="str">
            <v>Risk ANR</v>
          </cell>
        </row>
        <row r="2358">
          <cell r="A2358" t="str">
            <v>PG - To Be Sold - Bucket 0 delinquency $</v>
          </cell>
          <cell r="F2358" t="str">
            <v>Bucket 0 delinquency $</v>
          </cell>
        </row>
        <row r="2359">
          <cell r="A2359" t="str">
            <v>PG - To Be Sold - Bucket 1 delinquency $</v>
          </cell>
          <cell r="F2359" t="str">
            <v>Bucket 1 delinquency $</v>
          </cell>
        </row>
        <row r="2360">
          <cell r="A2360" t="str">
            <v>PG - To Be Sold - Bucket 2 delinquency $</v>
          </cell>
          <cell r="F2360" t="str">
            <v>Bucket 2 delinquency $</v>
          </cell>
        </row>
        <row r="2361">
          <cell r="A2361" t="str">
            <v>PG - To Be Sold - Bucket 3 delinquency $</v>
          </cell>
          <cell r="F2361" t="str">
            <v>Bucket 3 delinquency $</v>
          </cell>
        </row>
        <row r="2362">
          <cell r="A2362" t="str">
            <v>PG - To Be Sold - Bucket 4 delinquency $</v>
          </cell>
          <cell r="F2362" t="str">
            <v>Bucket 4 delinquency $</v>
          </cell>
        </row>
        <row r="2363">
          <cell r="A2363" t="str">
            <v>PG - To Be Sold - Bucket 5 delinquency $</v>
          </cell>
          <cell r="F2363" t="str">
            <v>Bucket 5 delinquency $</v>
          </cell>
        </row>
        <row r="2364">
          <cell r="A2364" t="str">
            <v>PG - To Be Sold - Bucket 6 delinquency $</v>
          </cell>
          <cell r="F2364" t="str">
            <v>Bucket 6 delinquency $</v>
          </cell>
        </row>
        <row r="2365">
          <cell r="A2365" t="str">
            <v>PG - To Be Sold - Contractual charge-offs</v>
          </cell>
          <cell r="B2365">
            <v>141514.26</v>
          </cell>
          <cell r="C2365">
            <v>144794.60999999987</v>
          </cell>
          <cell r="D2365">
            <v>3280.3499999998603</v>
          </cell>
          <cell r="F2365" t="str">
            <v>Contractual charge-offs</v>
          </cell>
          <cell r="G2365">
            <v>146175.76397279298</v>
          </cell>
          <cell r="H2365">
            <v>146175.76397279298</v>
          </cell>
          <cell r="I2365">
            <v>146175.76397279298</v>
          </cell>
          <cell r="J2365">
            <v>146175.76397279298</v>
          </cell>
          <cell r="K2365">
            <v>146175.76397279298</v>
          </cell>
          <cell r="L2365">
            <v>146175.76397279298</v>
          </cell>
          <cell r="M2365">
            <v>146175.76397279298</v>
          </cell>
          <cell r="N2365">
            <v>154242.91125957872</v>
          </cell>
          <cell r="O2365">
            <v>154242.91125957872</v>
          </cell>
          <cell r="P2365">
            <v>154872.16797384745</v>
          </cell>
          <cell r="Q2365">
            <v>154872.16797384745</v>
          </cell>
          <cell r="R2365">
            <v>155048.81601488142</v>
          </cell>
          <cell r="S2365">
            <v>155225.46405591542</v>
          </cell>
          <cell r="T2365">
            <v>155225.46405591542</v>
          </cell>
          <cell r="U2365">
            <v>155225.46405591542</v>
          </cell>
          <cell r="V2365">
            <v>155225.46405591542</v>
          </cell>
          <cell r="W2365">
            <v>155493.7302235149</v>
          </cell>
          <cell r="X2365">
            <v>155668.50524717555</v>
          </cell>
          <cell r="Y2365">
            <v>156018.05529449688</v>
          </cell>
          <cell r="Z2365">
            <v>156379.04594015324</v>
          </cell>
          <cell r="AA2365">
            <v>154705.98412159676</v>
          </cell>
          <cell r="AB2365">
            <v>144794.60999999987</v>
          </cell>
          <cell r="AC2365">
            <v>141514.26</v>
          </cell>
          <cell r="AD2365">
            <v>0</v>
          </cell>
          <cell r="AE2365">
            <v>0</v>
          </cell>
        </row>
        <row r="2366">
          <cell r="A2366" t="str">
            <v>PG - To Be Sold - Gross Bankruptcy charge-offs</v>
          </cell>
          <cell r="B2366">
            <v>5807.01</v>
          </cell>
          <cell r="C2366">
            <v>5807.01</v>
          </cell>
          <cell r="D2366">
            <v>0</v>
          </cell>
          <cell r="F2366" t="str">
            <v>Gross Bankruptcy charge-offs</v>
          </cell>
          <cell r="G2366">
            <v>21360.297617202086</v>
          </cell>
          <cell r="H2366">
            <v>21360.297617202086</v>
          </cell>
          <cell r="I2366">
            <v>21360.297617202086</v>
          </cell>
          <cell r="J2366">
            <v>21360.297617202086</v>
          </cell>
          <cell r="K2366">
            <v>21360.297617202086</v>
          </cell>
          <cell r="L2366">
            <v>20427.133655438338</v>
          </cell>
          <cell r="M2366">
            <v>20427.128668416153</v>
          </cell>
          <cell r="N2366">
            <v>20427.128668416153</v>
          </cell>
          <cell r="O2366">
            <v>20427.128668416153</v>
          </cell>
          <cell r="P2366">
            <v>19450.912814161507</v>
          </cell>
          <cell r="Q2366">
            <v>19450.912814161507</v>
          </cell>
          <cell r="R2366">
            <v>17869.195514161507</v>
          </cell>
          <cell r="S2366">
            <v>17709.455114161508</v>
          </cell>
          <cell r="T2366">
            <v>16905.607514161507</v>
          </cell>
          <cell r="U2366">
            <v>16905.607514161507</v>
          </cell>
          <cell r="V2366">
            <v>16905.607514161507</v>
          </cell>
          <cell r="W2366">
            <v>16447.608314161509</v>
          </cell>
          <cell r="X2366">
            <v>16014.437939161508</v>
          </cell>
          <cell r="Y2366">
            <v>15433.933564161509</v>
          </cell>
          <cell r="Z2366">
            <v>14894.728414161509</v>
          </cell>
          <cell r="AA2366">
            <v>14784.401914161508</v>
          </cell>
          <cell r="AB2366">
            <v>5807.01</v>
          </cell>
          <cell r="AC2366">
            <v>5807.01</v>
          </cell>
          <cell r="AD2366">
            <v>0</v>
          </cell>
          <cell r="AE2366">
            <v>0</v>
          </cell>
        </row>
        <row r="2367">
          <cell r="A2367" t="str">
            <v>PG - To Be Sold - Total Gross Accelerated charge-offs</v>
          </cell>
          <cell r="B2367">
            <v>2820.6800000000003</v>
          </cell>
          <cell r="C2367">
            <v>2820.6800000000003</v>
          </cell>
          <cell r="D2367">
            <v>0</v>
          </cell>
          <cell r="F2367" t="str">
            <v>Total Gross Accelerated charge-offs</v>
          </cell>
          <cell r="G2367">
            <v>6310.9101399909086</v>
          </cell>
          <cell r="H2367">
            <v>6310.9101399909086</v>
          </cell>
          <cell r="I2367">
            <v>6310.9101399909086</v>
          </cell>
          <cell r="J2367">
            <v>6310.9101399909086</v>
          </cell>
          <cell r="K2367">
            <v>6310.9101399909086</v>
          </cell>
          <cell r="L2367">
            <v>6310.9101399909086</v>
          </cell>
          <cell r="M2367">
            <v>6310.9101399909086</v>
          </cell>
          <cell r="N2367">
            <v>6310.9101399909086</v>
          </cell>
          <cell r="O2367">
            <v>6310.9101399909086</v>
          </cell>
          <cell r="P2367">
            <v>6310.9101399909086</v>
          </cell>
          <cell r="Q2367">
            <v>6310.9101399909086</v>
          </cell>
          <cell r="R2367">
            <v>6310.9101399909086</v>
          </cell>
          <cell r="S2367">
            <v>6310.9101399909086</v>
          </cell>
          <cell r="T2367">
            <v>6310.9101399909086</v>
          </cell>
          <cell r="U2367">
            <v>6310.9101399909086</v>
          </cell>
          <cell r="V2367">
            <v>6310.9101399909086</v>
          </cell>
          <cell r="W2367">
            <v>6310.9101399909086</v>
          </cell>
          <cell r="X2367">
            <v>6310.9101399909086</v>
          </cell>
          <cell r="Y2367">
            <v>6310.9101399909086</v>
          </cell>
          <cell r="Z2367">
            <v>6310.9101399909086</v>
          </cell>
          <cell r="AA2367">
            <v>6310.9101399909086</v>
          </cell>
          <cell r="AB2367">
            <v>2820.6800000000003</v>
          </cell>
          <cell r="AC2367">
            <v>2820.6800000000003</v>
          </cell>
          <cell r="AD2367">
            <v>0</v>
          </cell>
          <cell r="AE2367">
            <v>0</v>
          </cell>
        </row>
        <row r="2368">
          <cell r="A2368" t="str">
            <v>PG - To Be Sold - NCL Adjustment</v>
          </cell>
          <cell r="B2368">
            <v>85353.023999999888</v>
          </cell>
          <cell r="C2368">
            <v>82591.394000000029</v>
          </cell>
          <cell r="D2368">
            <v>-2761.6299999998591</v>
          </cell>
          <cell r="F2368" t="str">
            <v>NCL Adjustment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0</v>
          </cell>
          <cell r="AA2368">
            <v>0</v>
          </cell>
          <cell r="AB2368">
            <v>82591.394000000029</v>
          </cell>
          <cell r="AC2368">
            <v>85353.023999999888</v>
          </cell>
          <cell r="AD2368">
            <v>0</v>
          </cell>
          <cell r="AE2368">
            <v>0</v>
          </cell>
        </row>
        <row r="2369">
          <cell r="A2369" t="str">
            <v>PG - To Be Sold - Small Balance Charge-offs</v>
          </cell>
          <cell r="B2369">
            <v>5909.05</v>
          </cell>
          <cell r="C2369">
            <v>5909.05</v>
          </cell>
          <cell r="D2369">
            <v>0</v>
          </cell>
          <cell r="F2369" t="str">
            <v>Small Balance Charge-offs</v>
          </cell>
          <cell r="G2369">
            <v>286.2237608056397</v>
          </cell>
          <cell r="H2369">
            <v>286.2237608056397</v>
          </cell>
          <cell r="I2369">
            <v>286.2237608056397</v>
          </cell>
          <cell r="J2369">
            <v>286.2237608056397</v>
          </cell>
          <cell r="K2369">
            <v>286.2237608056397</v>
          </cell>
          <cell r="L2369">
            <v>286.2237608056397</v>
          </cell>
          <cell r="M2369">
            <v>286.2237608056397</v>
          </cell>
          <cell r="N2369">
            <v>156.70042747230633</v>
          </cell>
          <cell r="O2369">
            <v>156.70042747230633</v>
          </cell>
          <cell r="P2369">
            <v>6055.0143274723077</v>
          </cell>
          <cell r="Q2369">
            <v>6055.0143274723077</v>
          </cell>
          <cell r="R2369">
            <v>6151.4445274723066</v>
          </cell>
          <cell r="S2369">
            <v>8230.0220274723069</v>
          </cell>
          <cell r="T2369">
            <v>8294.4368274723074</v>
          </cell>
          <cell r="U2369">
            <v>8294.4368274723074</v>
          </cell>
          <cell r="V2369">
            <v>8294.4368274723074</v>
          </cell>
          <cell r="W2369">
            <v>6580.7411941389728</v>
          </cell>
          <cell r="X2369">
            <v>6597.0101691389737</v>
          </cell>
          <cell r="Y2369">
            <v>5557.9041774723064</v>
          </cell>
          <cell r="Z2369">
            <v>5566.1373024723071</v>
          </cell>
          <cell r="AA2369">
            <v>5574.3704274723068</v>
          </cell>
          <cell r="AB2369">
            <v>5909.05</v>
          </cell>
          <cell r="AC2369">
            <v>5909.05</v>
          </cell>
          <cell r="AD2369">
            <v>0</v>
          </cell>
          <cell r="AE2369">
            <v>0</v>
          </cell>
        </row>
        <row r="2370">
          <cell r="A2370" t="str">
            <v>PG - To Be Sold - Agency Fees</v>
          </cell>
          <cell r="B2370">
            <v>36889.069999999992</v>
          </cell>
          <cell r="C2370">
            <v>36889.069999999992</v>
          </cell>
          <cell r="D2370">
            <v>0</v>
          </cell>
          <cell r="F2370" t="str">
            <v>Agency Fees</v>
          </cell>
          <cell r="G2370">
            <v>22216.99357400143</v>
          </cell>
          <cell r="H2370">
            <v>22216.99357400143</v>
          </cell>
          <cell r="I2370">
            <v>22216.99357400143</v>
          </cell>
          <cell r="J2370">
            <v>22216.99357400143</v>
          </cell>
          <cell r="K2370">
            <v>22216.99357400143</v>
          </cell>
          <cell r="L2370">
            <v>22216.99357400143</v>
          </cell>
          <cell r="M2370">
            <v>22216.99357400143</v>
          </cell>
          <cell r="N2370">
            <v>22216.99357400143</v>
          </cell>
          <cell r="O2370">
            <v>22216.99357400143</v>
          </cell>
          <cell r="P2370">
            <v>22216.99357400143</v>
          </cell>
          <cell r="Q2370">
            <v>22216.99357400143</v>
          </cell>
          <cell r="R2370">
            <v>22216.99357400143</v>
          </cell>
          <cell r="S2370">
            <v>22216.99357400143</v>
          </cell>
          <cell r="T2370">
            <v>22216.99357400143</v>
          </cell>
          <cell r="U2370">
            <v>22216.99357400143</v>
          </cell>
          <cell r="V2370">
            <v>22216.99357400143</v>
          </cell>
          <cell r="W2370">
            <v>22216.99357400143</v>
          </cell>
          <cell r="X2370">
            <v>22216.99357400143</v>
          </cell>
          <cell r="Y2370">
            <v>22216.99357400143</v>
          </cell>
          <cell r="Z2370">
            <v>22216.99357400143</v>
          </cell>
          <cell r="AA2370">
            <v>35809.499999999993</v>
          </cell>
          <cell r="AB2370">
            <v>36889.069999999992</v>
          </cell>
          <cell r="AC2370">
            <v>36889.069999999992</v>
          </cell>
          <cell r="AD2370">
            <v>0</v>
          </cell>
          <cell r="AE2370">
            <v>0</v>
          </cell>
        </row>
        <row r="2371">
          <cell r="A2371" t="str">
            <v>PG - To Be Sold - Total Collections recoveries</v>
          </cell>
          <cell r="B2371">
            <v>-1141582.3260000004</v>
          </cell>
          <cell r="C2371">
            <v>-1168453.665</v>
          </cell>
          <cell r="D2371">
            <v>-26871.338999999687</v>
          </cell>
          <cell r="F2371" t="str">
            <v>Total Collections recoveries</v>
          </cell>
          <cell r="G2371">
            <v>-1152336.0049999999</v>
          </cell>
          <cell r="H2371">
            <v>-1152336.0049999999</v>
          </cell>
          <cell r="I2371">
            <v>-1152336.0049999999</v>
          </cell>
          <cell r="J2371">
            <v>-1152336.0049999999</v>
          </cell>
          <cell r="K2371">
            <v>-1152336.0049999999</v>
          </cell>
          <cell r="L2371">
            <v>-1152336.0049999999</v>
          </cell>
          <cell r="M2371">
            <v>-1152336.0049999999</v>
          </cell>
          <cell r="N2371">
            <v>-1148335.2849999999</v>
          </cell>
          <cell r="O2371">
            <v>-1148335.2849999999</v>
          </cell>
          <cell r="P2371">
            <v>-1148335.2849999999</v>
          </cell>
          <cell r="Q2371">
            <v>-1148335.2849999999</v>
          </cell>
          <cell r="R2371">
            <v>-1148335.2849999999</v>
          </cell>
          <cell r="S2371">
            <v>-1148335.2849999999</v>
          </cell>
          <cell r="T2371">
            <v>-1148335.2849999999</v>
          </cell>
          <cell r="U2371">
            <v>-1148335.2849999999</v>
          </cell>
          <cell r="V2371">
            <v>-1148335.2849999999</v>
          </cell>
          <cell r="W2371">
            <v>-1148335.2849999999</v>
          </cell>
          <cell r="X2371">
            <v>-1148335.2849999999</v>
          </cell>
          <cell r="Y2371">
            <v>-1148335.2849999999</v>
          </cell>
          <cell r="Z2371">
            <v>-1148335.2849999999</v>
          </cell>
          <cell r="AA2371">
            <v>-1124404.0449999999</v>
          </cell>
          <cell r="AB2371">
            <v>-1168453.665</v>
          </cell>
          <cell r="AC2371">
            <v>-1141582.3260000004</v>
          </cell>
          <cell r="AD2371">
            <v>0</v>
          </cell>
          <cell r="AE2371">
            <v>0</v>
          </cell>
        </row>
        <row r="2372">
          <cell r="A2372" t="str">
            <v>PG - To Be Sold - Written Off Asset Sales</v>
          </cell>
          <cell r="B2372">
            <v>-2867.1899999999996</v>
          </cell>
          <cell r="C2372">
            <v>-2867.1899999999996</v>
          </cell>
          <cell r="D2372">
            <v>0</v>
          </cell>
          <cell r="F2372" t="str">
            <v>Written Off Asset Sales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-518.71999999999991</v>
          </cell>
          <cell r="AB2372">
            <v>-2867.1899999999996</v>
          </cell>
          <cell r="AC2372">
            <v>-2867.1899999999996</v>
          </cell>
          <cell r="AD2372">
            <v>0</v>
          </cell>
          <cell r="AE2372">
            <v>0</v>
          </cell>
        </row>
        <row r="2373">
          <cell r="A2373" t="str">
            <v>PG - To Be Sold - Sales Tax</v>
          </cell>
          <cell r="B2373">
            <v>0</v>
          </cell>
          <cell r="C2373">
            <v>0</v>
          </cell>
          <cell r="D2373">
            <v>0</v>
          </cell>
          <cell r="F2373" t="str">
            <v>Sales Tax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A2374" t="str">
            <v>PG - To Be Sold - Loss Share</v>
          </cell>
          <cell r="B2374">
            <v>0</v>
          </cell>
          <cell r="C2374">
            <v>0</v>
          </cell>
          <cell r="D2374">
            <v>0</v>
          </cell>
          <cell r="F2374" t="str">
            <v>Loss Share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A2375" t="str">
            <v>PG - To Be Sold - NCL Task</v>
          </cell>
          <cell r="B2375">
            <v>0</v>
          </cell>
          <cell r="C2375">
            <v>0</v>
          </cell>
          <cell r="D2375">
            <v>0</v>
          </cell>
          <cell r="F2375" t="str">
            <v>NCL Task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A2376" t="str">
            <v>PG - To Be Sold - Misc1</v>
          </cell>
          <cell r="B2376">
            <v>0</v>
          </cell>
          <cell r="C2376">
            <v>0</v>
          </cell>
          <cell r="D2376">
            <v>0</v>
          </cell>
          <cell r="F2376" t="str">
            <v>Misc1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A2377" t="str">
            <v>PG - To Be Sold - Misc2</v>
          </cell>
          <cell r="B2377">
            <v>0</v>
          </cell>
          <cell r="C2377">
            <v>0</v>
          </cell>
          <cell r="D2377">
            <v>0</v>
          </cell>
          <cell r="F2377" t="str">
            <v>Misc2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A2378" t="str">
            <v>PG - To Be Sold - Misc3</v>
          </cell>
          <cell r="B2378">
            <v>0</v>
          </cell>
          <cell r="C2378">
            <v>0</v>
          </cell>
          <cell r="D2378">
            <v>0</v>
          </cell>
          <cell r="F2378" t="str">
            <v>Misc3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A2379" t="str">
            <v>PG - To Be Sold - Total Adjustments &amp; Refunds</v>
          </cell>
          <cell r="B2379">
            <v>-34461.369999999988</v>
          </cell>
          <cell r="C2379">
            <v>-34461.369999999988</v>
          </cell>
          <cell r="D2379">
            <v>0</v>
          </cell>
          <cell r="F2379" t="str">
            <v>Total Adjustments &amp; Refunds</v>
          </cell>
          <cell r="G2379">
            <v>-56096.901772497949</v>
          </cell>
          <cell r="H2379">
            <v>-56096.901772497949</v>
          </cell>
          <cell r="I2379">
            <v>-56096.901772497949</v>
          </cell>
          <cell r="J2379">
            <v>-56096.901772497949</v>
          </cell>
          <cell r="K2379">
            <v>-56096.901772497949</v>
          </cell>
          <cell r="L2379">
            <v>-55964.434473359848</v>
          </cell>
          <cell r="M2379">
            <v>-55964.432426529384</v>
          </cell>
          <cell r="N2379">
            <v>-42763.647199600338</v>
          </cell>
          <cell r="O2379">
            <v>-42763.647199600338</v>
          </cell>
          <cell r="P2379">
            <v>-42650.156987429262</v>
          </cell>
          <cell r="Q2379">
            <v>-42650.156987429262</v>
          </cell>
          <cell r="R2379">
            <v>-42062.514852872657</v>
          </cell>
          <cell r="S2379">
            <v>-42079.238130354192</v>
          </cell>
          <cell r="T2379">
            <v>-41737.588638024281</v>
          </cell>
          <cell r="U2379">
            <v>-41737.588638024281</v>
          </cell>
          <cell r="V2379">
            <v>-41737.588638024281</v>
          </cell>
          <cell r="W2379">
            <v>-41671.432426814892</v>
          </cell>
          <cell r="X2379">
            <v>-41571.045923719954</v>
          </cell>
          <cell r="Y2379">
            <v>-41491.758448379653</v>
          </cell>
          <cell r="Z2379">
            <v>-41435.504011751727</v>
          </cell>
          <cell r="AA2379">
            <v>-40837.443227268443</v>
          </cell>
          <cell r="AB2379">
            <v>-34461.369999999988</v>
          </cell>
          <cell r="AC2379">
            <v>-34461.369999999988</v>
          </cell>
          <cell r="AD2379">
            <v>0</v>
          </cell>
          <cell r="AE2379">
            <v>0</v>
          </cell>
        </row>
        <row r="2380">
          <cell r="A2380" t="str">
            <v>PG - To Be Sold - Impaired Asset Reserve</v>
          </cell>
          <cell r="B2380">
            <v>0</v>
          </cell>
          <cell r="C2380">
            <v>0</v>
          </cell>
          <cell r="D2380">
            <v>0</v>
          </cell>
          <cell r="F2380" t="str">
            <v>Impaired Asset Reserve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A2381" t="str">
            <v>PG - To Be Sold - Total Net Credit Loss</v>
          </cell>
          <cell r="B2381">
            <v>-900617.79200000048</v>
          </cell>
          <cell r="C2381">
            <v>-926970.41100000008</v>
          </cell>
          <cell r="D2381">
            <v>-26352.618999999599</v>
          </cell>
          <cell r="F2381" t="str">
            <v>Total Net Credit Loss</v>
          </cell>
          <cell r="G2381">
            <v>-1012082.7177077048</v>
          </cell>
          <cell r="H2381">
            <v>-1012082.7177077048</v>
          </cell>
          <cell r="I2381">
            <v>-1012082.7177077048</v>
          </cell>
          <cell r="J2381">
            <v>-1012082.7177077048</v>
          </cell>
          <cell r="K2381">
            <v>-1012082.7177077048</v>
          </cell>
          <cell r="L2381">
            <v>-1012883.4143703305</v>
          </cell>
          <cell r="M2381">
            <v>-1012883.4173105222</v>
          </cell>
          <cell r="N2381">
            <v>-987744.28813014075</v>
          </cell>
          <cell r="O2381">
            <v>-987744.28813014075</v>
          </cell>
          <cell r="P2381">
            <v>-982079.44315795554</v>
          </cell>
          <cell r="Q2381">
            <v>-982079.44315795554</v>
          </cell>
          <cell r="R2381">
            <v>-982800.44008236495</v>
          </cell>
          <cell r="S2381">
            <v>-980721.67821881257</v>
          </cell>
          <cell r="T2381">
            <v>-981119.4615264826</v>
          </cell>
          <cell r="U2381">
            <v>-981119.4615264826</v>
          </cell>
          <cell r="V2381">
            <v>-981119.4615264826</v>
          </cell>
          <cell r="W2381">
            <v>-982956.73398100713</v>
          </cell>
          <cell r="X2381">
            <v>-983098.47385425144</v>
          </cell>
          <cell r="Y2381">
            <v>-984289.24669825647</v>
          </cell>
          <cell r="Z2381">
            <v>-984402.97364097228</v>
          </cell>
          <cell r="AA2381">
            <v>-948575.04162404686</v>
          </cell>
          <cell r="AB2381">
            <v>-926970.41100000008</v>
          </cell>
          <cell r="AC2381">
            <v>-900617.79200000048</v>
          </cell>
          <cell r="AD2381">
            <v>0</v>
          </cell>
          <cell r="AE2381">
            <v>0</v>
          </cell>
        </row>
        <row r="2382">
          <cell r="A2382" t="str">
            <v>PG - To Be Sold - Total Net Credit Loss - Sum</v>
          </cell>
          <cell r="B2382">
            <v>-900617.79200000025</v>
          </cell>
          <cell r="C2382">
            <v>-926970.41099999996</v>
          </cell>
          <cell r="D2382">
            <v>-26352.618999999715</v>
          </cell>
          <cell r="F2382" t="str">
            <v>Total Net Credit Loss - Sum</v>
          </cell>
          <cell r="G2382">
            <v>-1012082.7177077049</v>
          </cell>
          <cell r="H2382">
            <v>-1012082.7177077049</v>
          </cell>
          <cell r="I2382">
            <v>-1012082.7177077049</v>
          </cell>
          <cell r="J2382">
            <v>-1012082.7177077049</v>
          </cell>
          <cell r="K2382">
            <v>-1012082.7177077049</v>
          </cell>
          <cell r="L2382">
            <v>-1012883.4143703305</v>
          </cell>
          <cell r="M2382">
            <v>-1012883.4173105222</v>
          </cell>
          <cell r="N2382">
            <v>-987744.28813014086</v>
          </cell>
          <cell r="O2382">
            <v>-987744.28813014086</v>
          </cell>
          <cell r="P2382">
            <v>-982079.44315795565</v>
          </cell>
          <cell r="Q2382">
            <v>-982079.44315795565</v>
          </cell>
          <cell r="R2382">
            <v>-982800.44008236506</v>
          </cell>
          <cell r="S2382">
            <v>-980721.67821881257</v>
          </cell>
          <cell r="T2382">
            <v>-981119.46152648272</v>
          </cell>
          <cell r="U2382">
            <v>-981119.46152648272</v>
          </cell>
          <cell r="V2382">
            <v>-981119.46152648272</v>
          </cell>
          <cell r="W2382">
            <v>-982956.73398100724</v>
          </cell>
          <cell r="X2382">
            <v>-983098.47385425156</v>
          </cell>
          <cell r="Y2382">
            <v>-984289.2466982567</v>
          </cell>
          <cell r="Z2382">
            <v>-984402.97364097228</v>
          </cell>
          <cell r="AA2382">
            <v>-948575.04162404675</v>
          </cell>
          <cell r="AB2382">
            <v>-926970.41099999996</v>
          </cell>
          <cell r="AC2382">
            <v>-900617.79200000025</v>
          </cell>
          <cell r="AD2382">
            <v>0</v>
          </cell>
          <cell r="AE2382">
            <v>0</v>
          </cell>
        </row>
        <row r="2383">
          <cell r="A2383" t="str">
            <v>PG - To Be Sold - Total Net Credit Loss - Check</v>
          </cell>
          <cell r="B2383">
            <v>0</v>
          </cell>
          <cell r="C2383">
            <v>0</v>
          </cell>
          <cell r="D2383">
            <v>0</v>
          </cell>
          <cell r="F2383" t="str">
            <v>Total Net Credit Loss - Check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A2384" t="str">
            <v>PG - To Be Sold - Credit Loss (pre Adj. &amp; Ref)</v>
          </cell>
          <cell r="B2384">
            <v>-866156.42200000025</v>
          </cell>
          <cell r="C2384">
            <v>-892509.04099999997</v>
          </cell>
          <cell r="D2384">
            <v>-26352.618999999715</v>
          </cell>
          <cell r="F2384" t="str">
            <v>Credit Loss (pre Adj. &amp; Ref)</v>
          </cell>
          <cell r="G2384">
            <v>-955985.81593520695</v>
          </cell>
          <cell r="H2384">
            <v>-955985.81593520695</v>
          </cell>
          <cell r="I2384">
            <v>-955985.81593520695</v>
          </cell>
          <cell r="J2384">
            <v>-955985.81593520695</v>
          </cell>
          <cell r="K2384">
            <v>-955985.81593520695</v>
          </cell>
          <cell r="L2384">
            <v>-956918.97989697068</v>
          </cell>
          <cell r="M2384">
            <v>-956918.98488399282</v>
          </cell>
          <cell r="N2384">
            <v>-944980.64093054051</v>
          </cell>
          <cell r="O2384">
            <v>-944980.64093054051</v>
          </cell>
          <cell r="P2384">
            <v>-939429.28617052641</v>
          </cell>
          <cell r="Q2384">
            <v>-939429.28617052641</v>
          </cell>
          <cell r="R2384">
            <v>-940737.92522949236</v>
          </cell>
          <cell r="S2384">
            <v>-938642.44008845836</v>
          </cell>
          <cell r="T2384">
            <v>-939381.87288845843</v>
          </cell>
          <cell r="U2384">
            <v>-939381.87288845843</v>
          </cell>
          <cell r="V2384">
            <v>-939381.87288845843</v>
          </cell>
          <cell r="W2384">
            <v>-941285.30155419232</v>
          </cell>
          <cell r="X2384">
            <v>-941527.42793053156</v>
          </cell>
          <cell r="Y2384">
            <v>-942797.488249877</v>
          </cell>
          <cell r="Z2384">
            <v>-942967.46962922055</v>
          </cell>
          <cell r="AA2384">
            <v>-907737.59839677834</v>
          </cell>
          <cell r="AB2384">
            <v>-892509.04099999997</v>
          </cell>
          <cell r="AC2384">
            <v>-866156.42200000025</v>
          </cell>
          <cell r="AD2384">
            <v>0</v>
          </cell>
          <cell r="AE2384">
            <v>0</v>
          </cell>
        </row>
        <row r="2385">
          <cell r="A2385" t="str">
            <v>PG - To Be Sold - Gross Charge-Offs</v>
          </cell>
          <cell r="B2385">
            <v>241404.02399999992</v>
          </cell>
          <cell r="C2385">
            <v>241922.74399999989</v>
          </cell>
          <cell r="D2385">
            <v>518.71999999997206</v>
          </cell>
          <cell r="F2385" t="str">
            <v>Gross Charge-Offs</v>
          </cell>
          <cell r="G2385">
            <v>174133.19549079161</v>
          </cell>
          <cell r="H2385">
            <v>174133.19549079161</v>
          </cell>
          <cell r="I2385">
            <v>174133.19549079161</v>
          </cell>
          <cell r="J2385">
            <v>174133.19549079161</v>
          </cell>
          <cell r="K2385">
            <v>174133.19549079161</v>
          </cell>
          <cell r="L2385">
            <v>173200.03152902788</v>
          </cell>
          <cell r="M2385">
            <v>173200.02654200568</v>
          </cell>
          <cell r="N2385">
            <v>181137.65049545807</v>
          </cell>
          <cell r="O2385">
            <v>181137.65049545807</v>
          </cell>
          <cell r="P2385">
            <v>186689.00525547218</v>
          </cell>
          <cell r="Q2385">
            <v>186689.00525547218</v>
          </cell>
          <cell r="R2385">
            <v>185380.36619650616</v>
          </cell>
          <cell r="S2385">
            <v>187475.85133754014</v>
          </cell>
          <cell r="T2385">
            <v>186736.41853754013</v>
          </cell>
          <cell r="U2385">
            <v>186736.41853754013</v>
          </cell>
          <cell r="V2385">
            <v>186736.41853754013</v>
          </cell>
          <cell r="W2385">
            <v>184832.98987180629</v>
          </cell>
          <cell r="X2385">
            <v>184590.86349546697</v>
          </cell>
          <cell r="Y2385">
            <v>183320.80317612161</v>
          </cell>
          <cell r="Z2385">
            <v>183150.82179677798</v>
          </cell>
          <cell r="AA2385">
            <v>181375.6666032215</v>
          </cell>
          <cell r="AB2385">
            <v>241922.74399999989</v>
          </cell>
          <cell r="AC2385">
            <v>241404.02399999992</v>
          </cell>
          <cell r="AD2385">
            <v>0</v>
          </cell>
          <cell r="AE2385">
            <v>0</v>
          </cell>
        </row>
        <row r="2386">
          <cell r="A2386" t="str">
            <v>PG - To Be Sold - SBWO &amp; Other Adj</v>
          </cell>
          <cell r="B2386">
            <v>91262.073999999891</v>
          </cell>
          <cell r="C2386">
            <v>88500.444000000032</v>
          </cell>
          <cell r="D2386">
            <v>-2761.6299999998591</v>
          </cell>
          <cell r="F2386" t="str">
            <v>SBWO &amp; Other Adj</v>
          </cell>
          <cell r="G2386">
            <v>286.2237608056397</v>
          </cell>
          <cell r="H2386">
            <v>286.2237608056397</v>
          </cell>
          <cell r="I2386">
            <v>286.2237608056397</v>
          </cell>
          <cell r="J2386">
            <v>286.2237608056397</v>
          </cell>
          <cell r="K2386">
            <v>286.2237608056397</v>
          </cell>
          <cell r="L2386">
            <v>286.2237608056397</v>
          </cell>
          <cell r="M2386">
            <v>286.2237608056397</v>
          </cell>
          <cell r="N2386">
            <v>156.70042747230633</v>
          </cell>
          <cell r="O2386">
            <v>156.70042747230633</v>
          </cell>
          <cell r="P2386">
            <v>6055.0143274723077</v>
          </cell>
          <cell r="Q2386">
            <v>6055.0143274723077</v>
          </cell>
          <cell r="R2386">
            <v>6151.4445274723066</v>
          </cell>
          <cell r="S2386">
            <v>8230.0220274723069</v>
          </cell>
          <cell r="T2386">
            <v>8294.4368274723074</v>
          </cell>
          <cell r="U2386">
            <v>8294.4368274723074</v>
          </cell>
          <cell r="V2386">
            <v>8294.4368274723074</v>
          </cell>
          <cell r="W2386">
            <v>6580.7411941389728</v>
          </cell>
          <cell r="X2386">
            <v>6597.0101691389737</v>
          </cell>
          <cell r="Y2386">
            <v>5557.9041774723064</v>
          </cell>
          <cell r="Z2386">
            <v>5566.1373024723071</v>
          </cell>
          <cell r="AA2386">
            <v>5574.3704274723068</v>
          </cell>
          <cell r="AB2386">
            <v>88500.444000000032</v>
          </cell>
          <cell r="AC2386">
            <v>91262.073999999891</v>
          </cell>
          <cell r="AD2386">
            <v>0</v>
          </cell>
          <cell r="AE2386">
            <v>0</v>
          </cell>
        </row>
        <row r="2387">
          <cell r="A2387" t="str">
            <v>PG - To Be Sold - Total Recoveries &amp; Other</v>
          </cell>
          <cell r="B2387">
            <v>-1107560.4460000002</v>
          </cell>
          <cell r="C2387">
            <v>-1134431.7849999999</v>
          </cell>
          <cell r="D2387">
            <v>-26871.338999999687</v>
          </cell>
          <cell r="F2387" t="str">
            <v>Total Recoveries &amp; Other</v>
          </cell>
          <cell r="G2387">
            <v>-1130119.0114259985</v>
          </cell>
          <cell r="H2387">
            <v>-1130119.0114259985</v>
          </cell>
          <cell r="I2387">
            <v>-1130119.0114259985</v>
          </cell>
          <cell r="J2387">
            <v>-1130119.0114259985</v>
          </cell>
          <cell r="K2387">
            <v>-1130119.0114259985</v>
          </cell>
          <cell r="L2387">
            <v>-1130119.0114259985</v>
          </cell>
          <cell r="M2387">
            <v>-1130119.0114259985</v>
          </cell>
          <cell r="N2387">
            <v>-1126118.2914259986</v>
          </cell>
          <cell r="O2387">
            <v>-1126118.2914259986</v>
          </cell>
          <cell r="P2387">
            <v>-1126118.2914259986</v>
          </cell>
          <cell r="Q2387">
            <v>-1126118.2914259986</v>
          </cell>
          <cell r="R2387">
            <v>-1126118.2914259986</v>
          </cell>
          <cell r="S2387">
            <v>-1126118.2914259986</v>
          </cell>
          <cell r="T2387">
            <v>-1126118.2914259986</v>
          </cell>
          <cell r="U2387">
            <v>-1126118.2914259986</v>
          </cell>
          <cell r="V2387">
            <v>-1126118.2914259986</v>
          </cell>
          <cell r="W2387">
            <v>-1126118.2914259986</v>
          </cell>
          <cell r="X2387">
            <v>-1126118.2914259986</v>
          </cell>
          <cell r="Y2387">
            <v>-1126118.2914259986</v>
          </cell>
          <cell r="Z2387">
            <v>-1126118.2914259986</v>
          </cell>
          <cell r="AA2387">
            <v>-1089113.2649999999</v>
          </cell>
          <cell r="AB2387">
            <v>-1134431.7849999999</v>
          </cell>
          <cell r="AC2387">
            <v>-1107560.4460000002</v>
          </cell>
          <cell r="AD2387">
            <v>0</v>
          </cell>
          <cell r="AE2387">
            <v>0</v>
          </cell>
        </row>
        <row r="2388">
          <cell r="A2388" t="str">
            <v>PG - To Be Sold - Net Recoveries</v>
          </cell>
          <cell r="B2388">
            <v>-1104693.2560000003</v>
          </cell>
          <cell r="C2388">
            <v>-1131564.595</v>
          </cell>
          <cell r="D2388">
            <v>-26871.338999999687</v>
          </cell>
          <cell r="F2388" t="str">
            <v>Net Recoveries</v>
          </cell>
          <cell r="G2388">
            <v>-1130119.0114259985</v>
          </cell>
          <cell r="H2388">
            <v>-1130119.0114259985</v>
          </cell>
          <cell r="I2388">
            <v>-1130119.0114259985</v>
          </cell>
          <cell r="J2388">
            <v>-1130119.0114259985</v>
          </cell>
          <cell r="K2388">
            <v>-1130119.0114259985</v>
          </cell>
          <cell r="L2388">
            <v>-1130119.0114259985</v>
          </cell>
          <cell r="M2388">
            <v>-1130119.0114259985</v>
          </cell>
          <cell r="N2388">
            <v>-1126118.2914259986</v>
          </cell>
          <cell r="O2388">
            <v>-1126118.2914259986</v>
          </cell>
          <cell r="P2388">
            <v>-1126118.2914259986</v>
          </cell>
          <cell r="Q2388">
            <v>-1126118.2914259986</v>
          </cell>
          <cell r="R2388">
            <v>-1126118.2914259986</v>
          </cell>
          <cell r="S2388">
            <v>-1126118.2914259986</v>
          </cell>
          <cell r="T2388">
            <v>-1126118.2914259986</v>
          </cell>
          <cell r="U2388">
            <v>-1126118.2914259986</v>
          </cell>
          <cell r="V2388">
            <v>-1126118.2914259986</v>
          </cell>
          <cell r="W2388">
            <v>-1126118.2914259986</v>
          </cell>
          <cell r="X2388">
            <v>-1126118.2914259986</v>
          </cell>
          <cell r="Y2388">
            <v>-1126118.2914259986</v>
          </cell>
          <cell r="Z2388">
            <v>-1126118.2914259986</v>
          </cell>
          <cell r="AA2388">
            <v>-1088594.5449999999</v>
          </cell>
          <cell r="AB2388">
            <v>-1131564.595</v>
          </cell>
          <cell r="AC2388">
            <v>-1104693.2560000003</v>
          </cell>
          <cell r="AD2388">
            <v>0</v>
          </cell>
          <cell r="AE2388">
            <v>0</v>
          </cell>
        </row>
        <row r="2389">
          <cell r="A2389" t="str">
            <v>PG - To Be Sold - Sales Tax/Loss Share/Other/IAR</v>
          </cell>
          <cell r="B2389">
            <v>0</v>
          </cell>
          <cell r="C2389">
            <v>0</v>
          </cell>
          <cell r="D2389">
            <v>0</v>
          </cell>
          <cell r="F2389" t="str">
            <v>Sales Tax/Loss Share/Other/IAR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</row>
        <row r="2390">
          <cell r="A2390" t="str">
            <v>PG - To Be Sold - Total Adjustments &amp; Refunds %</v>
          </cell>
          <cell r="B2390">
            <v>0.22952525926298403</v>
          </cell>
          <cell r="C2390">
            <v>0.22461773809935073</v>
          </cell>
          <cell r="D2390">
            <v>-4.9075211636332994E-3</v>
          </cell>
          <cell r="F2390" t="str">
            <v>Total Adjustments &amp; Refunds %</v>
          </cell>
          <cell r="G2390">
            <v>0.32267977528895941</v>
          </cell>
          <cell r="H2390">
            <v>0.32267977528895941</v>
          </cell>
          <cell r="I2390">
            <v>0.32267977528895941</v>
          </cell>
          <cell r="J2390">
            <v>0.32267977528895941</v>
          </cell>
          <cell r="K2390">
            <v>0.32267977528895941</v>
          </cell>
          <cell r="L2390">
            <v>0.32365509264810072</v>
          </cell>
          <cell r="M2390">
            <v>0.32365509014537786</v>
          </cell>
          <cell r="N2390">
            <v>0.23628811310547385</v>
          </cell>
          <cell r="O2390">
            <v>0.23628811310547385</v>
          </cell>
          <cell r="P2390">
            <v>0.23611368363349441</v>
          </cell>
          <cell r="Q2390">
            <v>0.23611368363349441</v>
          </cell>
          <cell r="R2390">
            <v>0.23468597847475628</v>
          </cell>
          <cell r="S2390">
            <v>0.23475713935616072</v>
          </cell>
          <cell r="T2390">
            <v>0.23390005108685372</v>
          </cell>
          <cell r="U2390">
            <v>0.23390005108685372</v>
          </cell>
          <cell r="V2390">
            <v>0.23390005108685372</v>
          </cell>
          <cell r="W2390">
            <v>0.23377787790026225</v>
          </cell>
          <cell r="X2390">
            <v>0.23355326685076583</v>
          </cell>
          <cell r="Y2390">
            <v>0.2334106761428037</v>
          </cell>
          <cell r="Z2390">
            <v>0.23332813935922711</v>
          </cell>
          <cell r="AA2390">
            <v>0.23229318620292255</v>
          </cell>
          <cell r="AB2390">
            <v>0.22461773809935073</v>
          </cell>
          <cell r="AC2390">
            <v>0.22952525926298403</v>
          </cell>
          <cell r="AD2390">
            <v>0</v>
          </cell>
          <cell r="AE2390">
            <v>0</v>
          </cell>
        </row>
        <row r="2391">
          <cell r="A2391" t="str">
            <v>PG - To Be Sold - Bucket 0 to 1 %</v>
          </cell>
          <cell r="F2391" t="str">
            <v>Bucket 0 to 1 %</v>
          </cell>
        </row>
        <row r="2392">
          <cell r="A2392" t="str">
            <v>PG - To Be Sold - Bucket 1 to 2 %</v>
          </cell>
          <cell r="F2392" t="str">
            <v>Bucket 1 to 2 %</v>
          </cell>
        </row>
        <row r="2393">
          <cell r="A2393" t="str">
            <v>PG - To Be Sold - Bucket 2 to 3 %</v>
          </cell>
          <cell r="F2393" t="str">
            <v>Bucket 2 to 3 %</v>
          </cell>
        </row>
        <row r="2394">
          <cell r="A2394" t="str">
            <v>PG - To Be Sold - Bucket 3 to 4 %</v>
          </cell>
          <cell r="F2394" t="str">
            <v>Bucket 3 to 4 %</v>
          </cell>
        </row>
        <row r="2395">
          <cell r="A2395" t="str">
            <v>PG - To Be Sold - Bucket 4 to 5 %</v>
          </cell>
          <cell r="F2395" t="str">
            <v>Bucket 4 to 5 %</v>
          </cell>
        </row>
        <row r="2396">
          <cell r="A2396" t="str">
            <v>PG - To Be Sold - Bucket 5 to 6 %</v>
          </cell>
          <cell r="F2396" t="str">
            <v>Bucket 5 to 6 %</v>
          </cell>
        </row>
        <row r="2397">
          <cell r="A2397" t="str">
            <v>PG - To Be Sold - Bucket 6 to CWO %</v>
          </cell>
          <cell r="F2397" t="str">
            <v>Bucket 6 to CWO %</v>
          </cell>
        </row>
        <row r="2398">
          <cell r="A2398" t="str">
            <v>PG - To Be Sold - Bucket 0 to Bucket 2 % L2</v>
          </cell>
          <cell r="F2398" t="str">
            <v>Bucket 0 to Bucket 2 % L2</v>
          </cell>
        </row>
        <row r="2399">
          <cell r="A2399" t="str">
            <v>PG - To Be Sold - Bucket 2 to Bucket 4 % L2</v>
          </cell>
          <cell r="F2399" t="str">
            <v>Bucket 2 to Bucket 4 % L2</v>
          </cell>
        </row>
        <row r="2400">
          <cell r="A2400" t="str">
            <v>PG - To Be Sold - Bucket 4 to CWO % L3</v>
          </cell>
          <cell r="F2400" t="str">
            <v>Bucket 4 to CWO % L3</v>
          </cell>
        </row>
        <row r="2401">
          <cell r="A2401" t="str">
            <v>PG - To Be Sold - Bucket 0 to CWO % L7</v>
          </cell>
          <cell r="F2401" t="str">
            <v>Bucket 0 to CWO % L7</v>
          </cell>
        </row>
        <row r="2403">
          <cell r="A2403" t="str">
            <v>Key Consumer &amp; FI Consumer - Risk ANR</v>
          </cell>
          <cell r="E2403" t="str">
            <v>Key Consumer &amp; FI Consumer</v>
          </cell>
          <cell r="F2403" t="str">
            <v>Risk ANR</v>
          </cell>
        </row>
        <row r="2404">
          <cell r="A2404" t="str">
            <v>Key Consumer &amp; FI Consumer - Bucket 0 delinquency $</v>
          </cell>
          <cell r="F2404" t="str">
            <v>Bucket 0 delinquency $</v>
          </cell>
        </row>
        <row r="2405">
          <cell r="A2405" t="str">
            <v>Key Consumer &amp; FI Consumer - Bucket 1 delinquency $</v>
          </cell>
          <cell r="F2405" t="str">
            <v>Bucket 1 delinquency $</v>
          </cell>
        </row>
        <row r="2406">
          <cell r="A2406" t="str">
            <v>Key Consumer &amp; FI Consumer - Bucket 2 delinquency $</v>
          </cell>
          <cell r="F2406" t="str">
            <v>Bucket 2 delinquency $</v>
          </cell>
        </row>
        <row r="2407">
          <cell r="A2407" t="str">
            <v>Key Consumer &amp; FI Consumer - Bucket 3 delinquency $</v>
          </cell>
          <cell r="F2407" t="str">
            <v>Bucket 3 delinquency $</v>
          </cell>
        </row>
        <row r="2408">
          <cell r="A2408" t="str">
            <v>Key Consumer &amp; FI Consumer - Bucket 4 delinquency $</v>
          </cell>
          <cell r="F2408" t="str">
            <v>Bucket 4 delinquency $</v>
          </cell>
        </row>
        <row r="2409">
          <cell r="A2409" t="str">
            <v>Key Consumer &amp; FI Consumer - Bucket 5 delinquency $</v>
          </cell>
          <cell r="F2409" t="str">
            <v>Bucket 5 delinquency $</v>
          </cell>
        </row>
        <row r="2410">
          <cell r="A2410" t="str">
            <v>Key Consumer &amp; FI Consumer - Bucket 6 delinquency $</v>
          </cell>
          <cell r="F2410" t="str">
            <v>Bucket 6 delinquency $</v>
          </cell>
        </row>
        <row r="2411">
          <cell r="A2411" t="str">
            <v>Key Consumer &amp; FI Consumer - Contractual charge-offs</v>
          </cell>
          <cell r="B2411">
            <v>0</v>
          </cell>
          <cell r="C2411">
            <v>0</v>
          </cell>
          <cell r="D2411">
            <v>0</v>
          </cell>
          <cell r="F2411" t="str">
            <v>Contractual charge-offs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A2412" t="str">
            <v>Key Consumer &amp; FI Consumer - Gross Bankruptcy charge-offs</v>
          </cell>
          <cell r="B2412">
            <v>0</v>
          </cell>
          <cell r="C2412">
            <v>0</v>
          </cell>
          <cell r="D2412">
            <v>0</v>
          </cell>
          <cell r="F2412" t="str">
            <v>Gross Bankruptcy charge-offs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</row>
        <row r="2413">
          <cell r="A2413" t="str">
            <v>Key Consumer &amp; FI Consumer - Total Gross Accelerated charge-offs</v>
          </cell>
          <cell r="B2413">
            <v>0</v>
          </cell>
          <cell r="C2413">
            <v>0</v>
          </cell>
          <cell r="D2413">
            <v>0</v>
          </cell>
          <cell r="F2413" t="str">
            <v>Total Gross Accelerated charge-offs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</row>
        <row r="2414">
          <cell r="A2414" t="str">
            <v>Key Consumer &amp; FI Consumer - NCL Adjustment</v>
          </cell>
          <cell r="B2414">
            <v>0</v>
          </cell>
          <cell r="C2414">
            <v>0</v>
          </cell>
          <cell r="D2414">
            <v>0</v>
          </cell>
          <cell r="F2414" t="str">
            <v>NCL Adjustment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</row>
        <row r="2415">
          <cell r="A2415" t="str">
            <v>Key Consumer &amp; FI Consumer - Small Balance Charge-offs</v>
          </cell>
          <cell r="B2415">
            <v>0</v>
          </cell>
          <cell r="C2415">
            <v>0</v>
          </cell>
          <cell r="D2415">
            <v>0</v>
          </cell>
          <cell r="F2415" t="str">
            <v>Small Balance Charge-offs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</row>
        <row r="2416">
          <cell r="A2416" t="str">
            <v>Key Consumer &amp; FI Consumer - Agency Fees</v>
          </cell>
          <cell r="B2416">
            <v>0</v>
          </cell>
          <cell r="C2416">
            <v>0</v>
          </cell>
          <cell r="D2416">
            <v>0</v>
          </cell>
          <cell r="F2416" t="str">
            <v>Agency Fees</v>
          </cell>
          <cell r="G2416">
            <v>71.803574001427904</v>
          </cell>
          <cell r="H2416">
            <v>71.803574001427904</v>
          </cell>
          <cell r="I2416">
            <v>71.803574001427904</v>
          </cell>
          <cell r="J2416">
            <v>71.803574001427904</v>
          </cell>
          <cell r="K2416">
            <v>71.803574001427904</v>
          </cell>
          <cell r="L2416">
            <v>71.803574001427904</v>
          </cell>
          <cell r="M2416">
            <v>71.803574001427904</v>
          </cell>
          <cell r="N2416">
            <v>71.803574001427904</v>
          </cell>
          <cell r="O2416">
            <v>71.803574001427904</v>
          </cell>
          <cell r="P2416">
            <v>71.803574001427904</v>
          </cell>
          <cell r="Q2416">
            <v>71.803574001427904</v>
          </cell>
          <cell r="R2416">
            <v>71.803574001427904</v>
          </cell>
          <cell r="S2416">
            <v>71.803574001427904</v>
          </cell>
          <cell r="T2416">
            <v>71.803574001427904</v>
          </cell>
          <cell r="U2416">
            <v>71.803574001427904</v>
          </cell>
          <cell r="V2416">
            <v>71.803574001427904</v>
          </cell>
          <cell r="W2416">
            <v>71.803574001427904</v>
          </cell>
          <cell r="X2416">
            <v>71.803574001427904</v>
          </cell>
          <cell r="Y2416">
            <v>71.803574001427904</v>
          </cell>
          <cell r="Z2416">
            <v>71.803574001427904</v>
          </cell>
          <cell r="AA2416">
            <v>0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</row>
        <row r="2417">
          <cell r="A2417" t="str">
            <v>Key Consumer &amp; FI Consumer - Total Collections recoveries</v>
          </cell>
          <cell r="B2417">
            <v>-338.16</v>
          </cell>
          <cell r="C2417">
            <v>-338.16</v>
          </cell>
          <cell r="D2417">
            <v>0</v>
          </cell>
          <cell r="F2417" t="str">
            <v>Total Collections recoveries</v>
          </cell>
          <cell r="G2417">
            <v>-127.18000000000002</v>
          </cell>
          <cell r="H2417">
            <v>-127.18000000000002</v>
          </cell>
          <cell r="I2417">
            <v>-127.18000000000002</v>
          </cell>
          <cell r="J2417">
            <v>-127.18000000000002</v>
          </cell>
          <cell r="K2417">
            <v>-127.18000000000002</v>
          </cell>
          <cell r="L2417">
            <v>-127.18000000000002</v>
          </cell>
          <cell r="M2417">
            <v>-127.18000000000002</v>
          </cell>
          <cell r="N2417">
            <v>-127.18000000000002</v>
          </cell>
          <cell r="O2417">
            <v>-127.18000000000002</v>
          </cell>
          <cell r="P2417">
            <v>-127.18000000000002</v>
          </cell>
          <cell r="Q2417">
            <v>-127.18000000000002</v>
          </cell>
          <cell r="R2417">
            <v>-127.18000000000002</v>
          </cell>
          <cell r="S2417">
            <v>-127.18000000000002</v>
          </cell>
          <cell r="T2417">
            <v>-127.18000000000002</v>
          </cell>
          <cell r="U2417">
            <v>-127.18000000000002</v>
          </cell>
          <cell r="V2417">
            <v>-127.18000000000002</v>
          </cell>
          <cell r="W2417">
            <v>-127.18000000000002</v>
          </cell>
          <cell r="X2417">
            <v>-127.18000000000002</v>
          </cell>
          <cell r="Y2417">
            <v>-127.18000000000002</v>
          </cell>
          <cell r="Z2417">
            <v>-127.18000000000002</v>
          </cell>
          <cell r="AA2417">
            <v>-338.16</v>
          </cell>
          <cell r="AB2417">
            <v>-338.16</v>
          </cell>
          <cell r="AC2417">
            <v>-338.16</v>
          </cell>
          <cell r="AD2417">
            <v>0</v>
          </cell>
          <cell r="AE2417">
            <v>0</v>
          </cell>
        </row>
        <row r="2418">
          <cell r="A2418" t="str">
            <v>Key Consumer &amp; FI Consumer - Written Off Asset Sales</v>
          </cell>
          <cell r="B2418">
            <v>0</v>
          </cell>
          <cell r="C2418">
            <v>0</v>
          </cell>
          <cell r="D2418">
            <v>0</v>
          </cell>
          <cell r="F2418" t="str">
            <v>Written Off Asset Sales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A2419" t="str">
            <v>Key Consumer &amp; FI Consumer - Sales Tax</v>
          </cell>
          <cell r="B2419">
            <v>0</v>
          </cell>
          <cell r="C2419">
            <v>0</v>
          </cell>
          <cell r="D2419">
            <v>0</v>
          </cell>
          <cell r="F2419" t="str">
            <v>Sales Tax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A2420" t="str">
            <v>Key Consumer &amp; FI Consumer - Loss Share</v>
          </cell>
          <cell r="B2420">
            <v>0</v>
          </cell>
          <cell r="C2420">
            <v>0</v>
          </cell>
          <cell r="D2420">
            <v>0</v>
          </cell>
          <cell r="F2420" t="str">
            <v>Loss Share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</row>
        <row r="2421">
          <cell r="A2421" t="str">
            <v>Key Consumer &amp; FI Consumer - NCL Task</v>
          </cell>
          <cell r="B2421">
            <v>0</v>
          </cell>
          <cell r="C2421">
            <v>0</v>
          </cell>
          <cell r="D2421">
            <v>0</v>
          </cell>
          <cell r="F2421" t="str">
            <v>NCL Task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</row>
        <row r="2422">
          <cell r="A2422" t="str">
            <v>Key Consumer &amp; FI Consumer - Misc1</v>
          </cell>
          <cell r="B2422">
            <v>0</v>
          </cell>
          <cell r="C2422">
            <v>0</v>
          </cell>
          <cell r="D2422">
            <v>0</v>
          </cell>
          <cell r="F2422" t="str">
            <v>Misc1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</row>
        <row r="2423">
          <cell r="A2423" t="str">
            <v>Key Consumer &amp; FI Consumer - Misc2</v>
          </cell>
          <cell r="B2423">
            <v>0</v>
          </cell>
          <cell r="C2423">
            <v>0</v>
          </cell>
          <cell r="D2423">
            <v>0</v>
          </cell>
          <cell r="F2423" t="str">
            <v>Misc2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</row>
        <row r="2424">
          <cell r="A2424" t="str">
            <v>Key Consumer &amp; FI Consumer - Misc3</v>
          </cell>
          <cell r="B2424">
            <v>0</v>
          </cell>
          <cell r="C2424">
            <v>0</v>
          </cell>
          <cell r="D2424">
            <v>0</v>
          </cell>
          <cell r="F2424" t="str">
            <v>Misc3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</row>
        <row r="2425">
          <cell r="A2425" t="str">
            <v>Key Consumer &amp; FI Consumer - Total Adjustments &amp; Refunds</v>
          </cell>
          <cell r="B2425">
            <v>0</v>
          </cell>
          <cell r="C2425">
            <v>0</v>
          </cell>
          <cell r="D2425">
            <v>0</v>
          </cell>
          <cell r="F2425" t="str">
            <v>Total Adjustments &amp; Refunds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A2426" t="str">
            <v>Key Consumer &amp; FI Consumer - Impaired Asset Reserve</v>
          </cell>
          <cell r="B2426">
            <v>0</v>
          </cell>
          <cell r="C2426">
            <v>0</v>
          </cell>
          <cell r="D2426">
            <v>0</v>
          </cell>
          <cell r="F2426" t="str">
            <v>Impaired Asset Reserve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</row>
        <row r="2427">
          <cell r="A2427" t="str">
            <v>Key Consumer &amp; FI Consumer - Total Net Credit Loss</v>
          </cell>
          <cell r="B2427">
            <v>-338.16</v>
          </cell>
          <cell r="C2427">
            <v>-338.16</v>
          </cell>
          <cell r="D2427">
            <v>0</v>
          </cell>
          <cell r="F2427" t="str">
            <v>Total Net Credit Loss</v>
          </cell>
          <cell r="G2427">
            <v>-55.376425998572117</v>
          </cell>
          <cell r="H2427">
            <v>-55.376425998572117</v>
          </cell>
          <cell r="I2427">
            <v>-55.376425998572117</v>
          </cell>
          <cell r="J2427">
            <v>-55.376425998572117</v>
          </cell>
          <cell r="K2427">
            <v>-55.376425998572117</v>
          </cell>
          <cell r="L2427">
            <v>-55.376425998572117</v>
          </cell>
          <cell r="M2427">
            <v>-55.376425998572117</v>
          </cell>
          <cell r="N2427">
            <v>-55.376425998572117</v>
          </cell>
          <cell r="O2427">
            <v>-55.376425998572117</v>
          </cell>
          <cell r="P2427">
            <v>-55.376425998572117</v>
          </cell>
          <cell r="Q2427">
            <v>-55.376425998572117</v>
          </cell>
          <cell r="R2427">
            <v>-55.376425998572117</v>
          </cell>
          <cell r="S2427">
            <v>-55.376425998572117</v>
          </cell>
          <cell r="T2427">
            <v>-55.376425998572117</v>
          </cell>
          <cell r="U2427">
            <v>-55.376425998572117</v>
          </cell>
          <cell r="V2427">
            <v>-55.376425998572117</v>
          </cell>
          <cell r="W2427">
            <v>-55.376425998572117</v>
          </cell>
          <cell r="X2427">
            <v>-55.376425998572117</v>
          </cell>
          <cell r="Y2427">
            <v>-55.376425998572117</v>
          </cell>
          <cell r="Z2427">
            <v>-55.376425998572117</v>
          </cell>
          <cell r="AA2427">
            <v>-338.16</v>
          </cell>
          <cell r="AB2427">
            <v>-338.16</v>
          </cell>
          <cell r="AC2427">
            <v>-338.16</v>
          </cell>
          <cell r="AD2427">
            <v>0</v>
          </cell>
          <cell r="AE2427">
            <v>0</v>
          </cell>
        </row>
        <row r="2428">
          <cell r="A2428" t="str">
            <v>Key Consumer &amp; FI Consumer - Total Net Credit Loss - Sum</v>
          </cell>
          <cell r="B2428">
            <v>-338.16</v>
          </cell>
          <cell r="C2428">
            <v>-338.16</v>
          </cell>
          <cell r="D2428">
            <v>0</v>
          </cell>
          <cell r="F2428" t="str">
            <v>Total Net Credit Loss - Sum</v>
          </cell>
          <cell r="G2428">
            <v>-55.376425998572117</v>
          </cell>
          <cell r="H2428">
            <v>-55.376425998572117</v>
          </cell>
          <cell r="I2428">
            <v>-55.376425998572117</v>
          </cell>
          <cell r="J2428">
            <v>-55.376425998572117</v>
          </cell>
          <cell r="K2428">
            <v>-55.376425998572117</v>
          </cell>
          <cell r="L2428">
            <v>-55.376425998572117</v>
          </cell>
          <cell r="M2428">
            <v>-55.376425998572117</v>
          </cell>
          <cell r="N2428">
            <v>-55.376425998572117</v>
          </cell>
          <cell r="O2428">
            <v>-55.376425998572117</v>
          </cell>
          <cell r="P2428">
            <v>-55.376425998572117</v>
          </cell>
          <cell r="Q2428">
            <v>-55.376425998572117</v>
          </cell>
          <cell r="R2428">
            <v>-55.376425998572117</v>
          </cell>
          <cell r="S2428">
            <v>-55.376425998572117</v>
          </cell>
          <cell r="T2428">
            <v>-55.376425998572117</v>
          </cell>
          <cell r="U2428">
            <v>-55.376425998572117</v>
          </cell>
          <cell r="V2428">
            <v>-55.376425998572117</v>
          </cell>
          <cell r="W2428">
            <v>-55.376425998572117</v>
          </cell>
          <cell r="X2428">
            <v>-55.376425998572117</v>
          </cell>
          <cell r="Y2428">
            <v>-55.376425998572117</v>
          </cell>
          <cell r="Z2428">
            <v>-55.376425998572117</v>
          </cell>
          <cell r="AA2428">
            <v>-338.16</v>
          </cell>
          <cell r="AB2428">
            <v>-338.16</v>
          </cell>
          <cell r="AC2428">
            <v>-338.16</v>
          </cell>
          <cell r="AD2428">
            <v>0</v>
          </cell>
          <cell r="AE2428">
            <v>0</v>
          </cell>
        </row>
        <row r="2429">
          <cell r="A2429" t="str">
            <v>Key Consumer &amp; FI Consumer - Total Net Credit Loss - Check</v>
          </cell>
          <cell r="B2429">
            <v>0</v>
          </cell>
          <cell r="C2429">
            <v>0</v>
          </cell>
          <cell r="D2429">
            <v>0</v>
          </cell>
          <cell r="F2429" t="str">
            <v>Total Net Credit Loss - Check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</row>
        <row r="2430">
          <cell r="A2430" t="str">
            <v>Key Consumer &amp; FI Consumer - Credit Loss (pre Adj. &amp; Ref)</v>
          </cell>
          <cell r="B2430">
            <v>-338.16</v>
          </cell>
          <cell r="C2430">
            <v>-338.16</v>
          </cell>
          <cell r="D2430">
            <v>0</v>
          </cell>
          <cell r="F2430" t="str">
            <v>Credit Loss (pre Adj. &amp; Ref)</v>
          </cell>
          <cell r="G2430">
            <v>-55.376425998572117</v>
          </cell>
          <cell r="H2430">
            <v>-55.376425998572117</v>
          </cell>
          <cell r="I2430">
            <v>-55.376425998572117</v>
          </cell>
          <cell r="J2430">
            <v>-55.376425998572117</v>
          </cell>
          <cell r="K2430">
            <v>-55.376425998572117</v>
          </cell>
          <cell r="L2430">
            <v>-55.376425998572117</v>
          </cell>
          <cell r="M2430">
            <v>-55.376425998572117</v>
          </cell>
          <cell r="N2430">
            <v>-55.376425998572117</v>
          </cell>
          <cell r="O2430">
            <v>-55.376425998572117</v>
          </cell>
          <cell r="P2430">
            <v>-55.376425998572117</v>
          </cell>
          <cell r="Q2430">
            <v>-55.376425998572117</v>
          </cell>
          <cell r="R2430">
            <v>-55.376425998572117</v>
          </cell>
          <cell r="S2430">
            <v>-55.376425998572117</v>
          </cell>
          <cell r="T2430">
            <v>-55.376425998572117</v>
          </cell>
          <cell r="U2430">
            <v>-55.376425998572117</v>
          </cell>
          <cell r="V2430">
            <v>-55.376425998572117</v>
          </cell>
          <cell r="W2430">
            <v>-55.376425998572117</v>
          </cell>
          <cell r="X2430">
            <v>-55.376425998572117</v>
          </cell>
          <cell r="Y2430">
            <v>-55.376425998572117</v>
          </cell>
          <cell r="Z2430">
            <v>-55.376425998572117</v>
          </cell>
          <cell r="AA2430">
            <v>-338.16</v>
          </cell>
          <cell r="AB2430">
            <v>-338.16</v>
          </cell>
          <cell r="AC2430">
            <v>-338.16</v>
          </cell>
          <cell r="AD2430">
            <v>0</v>
          </cell>
          <cell r="AE2430">
            <v>0</v>
          </cell>
        </row>
        <row r="2431">
          <cell r="A2431" t="str">
            <v>Key Consumer &amp; FI Consumer - Gross Charge-Offs</v>
          </cell>
          <cell r="B2431">
            <v>0</v>
          </cell>
          <cell r="C2431">
            <v>0</v>
          </cell>
          <cell r="D2431">
            <v>0</v>
          </cell>
          <cell r="F2431" t="str">
            <v>Gross Charge-Offs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A2432" t="str">
            <v>Key Consumer &amp; FI Consumer - SBWO &amp; Other Adj</v>
          </cell>
          <cell r="B2432">
            <v>0</v>
          </cell>
          <cell r="C2432">
            <v>0</v>
          </cell>
          <cell r="D2432">
            <v>0</v>
          </cell>
          <cell r="F2432" t="str">
            <v>SBWO &amp; Other Adj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</row>
        <row r="2433">
          <cell r="A2433" t="str">
            <v>Key Consumer &amp; FI Consumer - Total Recoveries &amp; Other</v>
          </cell>
          <cell r="B2433">
            <v>-338.16</v>
          </cell>
          <cell r="C2433">
            <v>-338.16</v>
          </cell>
          <cell r="D2433">
            <v>0</v>
          </cell>
          <cell r="F2433" t="str">
            <v>Total Recoveries &amp; Other</v>
          </cell>
          <cell r="G2433">
            <v>-55.376425998572117</v>
          </cell>
          <cell r="H2433">
            <v>-55.376425998572117</v>
          </cell>
          <cell r="I2433">
            <v>-55.376425998572117</v>
          </cell>
          <cell r="J2433">
            <v>-55.376425998572117</v>
          </cell>
          <cell r="K2433">
            <v>-55.376425998572117</v>
          </cell>
          <cell r="L2433">
            <v>-55.376425998572117</v>
          </cell>
          <cell r="M2433">
            <v>-55.376425998572117</v>
          </cell>
          <cell r="N2433">
            <v>-55.376425998572117</v>
          </cell>
          <cell r="O2433">
            <v>-55.376425998572117</v>
          </cell>
          <cell r="P2433">
            <v>-55.376425998572117</v>
          </cell>
          <cell r="Q2433">
            <v>-55.376425998572117</v>
          </cell>
          <cell r="R2433">
            <v>-55.376425998572117</v>
          </cell>
          <cell r="S2433">
            <v>-55.376425998572117</v>
          </cell>
          <cell r="T2433">
            <v>-55.376425998572117</v>
          </cell>
          <cell r="U2433">
            <v>-55.376425998572117</v>
          </cell>
          <cell r="V2433">
            <v>-55.376425998572117</v>
          </cell>
          <cell r="W2433">
            <v>-55.376425998572117</v>
          </cell>
          <cell r="X2433">
            <v>-55.376425998572117</v>
          </cell>
          <cell r="Y2433">
            <v>-55.376425998572117</v>
          </cell>
          <cell r="Z2433">
            <v>-55.376425998572117</v>
          </cell>
          <cell r="AA2433">
            <v>-338.16</v>
          </cell>
          <cell r="AB2433">
            <v>-338.16</v>
          </cell>
          <cell r="AC2433">
            <v>-338.16</v>
          </cell>
          <cell r="AD2433">
            <v>0</v>
          </cell>
          <cell r="AE2433">
            <v>0</v>
          </cell>
        </row>
        <row r="2434">
          <cell r="A2434" t="str">
            <v>Key Consumer &amp; FI Consumer - Net Recoveries</v>
          </cell>
          <cell r="B2434">
            <v>-338.16</v>
          </cell>
          <cell r="C2434">
            <v>-338.16</v>
          </cell>
          <cell r="D2434">
            <v>0</v>
          </cell>
          <cell r="F2434" t="str">
            <v>Net Recoveries</v>
          </cell>
          <cell r="G2434">
            <v>-55.376425998572117</v>
          </cell>
          <cell r="H2434">
            <v>-55.376425998572117</v>
          </cell>
          <cell r="I2434">
            <v>-55.376425998572117</v>
          </cell>
          <cell r="J2434">
            <v>-55.376425998572117</v>
          </cell>
          <cell r="K2434">
            <v>-55.376425998572117</v>
          </cell>
          <cell r="L2434">
            <v>-55.376425998572117</v>
          </cell>
          <cell r="M2434">
            <v>-55.376425998572117</v>
          </cell>
          <cell r="N2434">
            <v>-55.376425998572117</v>
          </cell>
          <cell r="O2434">
            <v>-55.376425998572117</v>
          </cell>
          <cell r="P2434">
            <v>-55.376425998572117</v>
          </cell>
          <cell r="Q2434">
            <v>-55.376425998572117</v>
          </cell>
          <cell r="R2434">
            <v>-55.376425998572117</v>
          </cell>
          <cell r="S2434">
            <v>-55.376425998572117</v>
          </cell>
          <cell r="T2434">
            <v>-55.376425998572117</v>
          </cell>
          <cell r="U2434">
            <v>-55.376425998572117</v>
          </cell>
          <cell r="V2434">
            <v>-55.376425998572117</v>
          </cell>
          <cell r="W2434">
            <v>-55.376425998572117</v>
          </cell>
          <cell r="X2434">
            <v>-55.376425998572117</v>
          </cell>
          <cell r="Y2434">
            <v>-55.376425998572117</v>
          </cell>
          <cell r="Z2434">
            <v>-55.376425998572117</v>
          </cell>
          <cell r="AA2434">
            <v>-338.16</v>
          </cell>
          <cell r="AB2434">
            <v>-338.16</v>
          </cell>
          <cell r="AC2434">
            <v>-338.16</v>
          </cell>
          <cell r="AD2434">
            <v>0</v>
          </cell>
          <cell r="AE2434">
            <v>0</v>
          </cell>
        </row>
        <row r="2435">
          <cell r="A2435" t="str">
            <v>Key Consumer &amp; FI Consumer - Sales Tax/Loss Share/Other/IAR</v>
          </cell>
          <cell r="B2435">
            <v>0</v>
          </cell>
          <cell r="C2435">
            <v>0</v>
          </cell>
          <cell r="D2435">
            <v>0</v>
          </cell>
          <cell r="F2435" t="str">
            <v>Sales Tax/Loss Share/Other/IAR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A2436" t="str">
            <v>Key Consumer &amp; FI Consumer - Total Adjustments &amp; Refunds %</v>
          </cell>
          <cell r="B2436">
            <v>0</v>
          </cell>
          <cell r="C2436">
            <v>0</v>
          </cell>
          <cell r="D2436">
            <v>0</v>
          </cell>
          <cell r="F2436" t="str">
            <v>Total Adjustments &amp; Refunds %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</row>
        <row r="2437">
          <cell r="A2437" t="str">
            <v>Key Consumer &amp; FI Consumer - Bucket 0 to 1 %</v>
          </cell>
          <cell r="F2437" t="str">
            <v>Bucket 0 to 1 %</v>
          </cell>
        </row>
        <row r="2438">
          <cell r="A2438" t="str">
            <v>Key Consumer &amp; FI Consumer - Bucket 1 to 2 %</v>
          </cell>
          <cell r="F2438" t="str">
            <v>Bucket 1 to 2 %</v>
          </cell>
        </row>
        <row r="2439">
          <cell r="A2439" t="str">
            <v>Key Consumer &amp; FI Consumer - Bucket 2 to 3 %</v>
          </cell>
          <cell r="F2439" t="str">
            <v>Bucket 2 to 3 %</v>
          </cell>
        </row>
        <row r="2440">
          <cell r="A2440" t="str">
            <v>Key Consumer &amp; FI Consumer - Bucket 3 to 4 %</v>
          </cell>
          <cell r="F2440" t="str">
            <v>Bucket 3 to 4 %</v>
          </cell>
        </row>
        <row r="2441">
          <cell r="A2441" t="str">
            <v>Key Consumer &amp; FI Consumer - Bucket 4 to 5 %</v>
          </cell>
          <cell r="F2441" t="str">
            <v>Bucket 4 to 5 %</v>
          </cell>
        </row>
        <row r="2442">
          <cell r="A2442" t="str">
            <v>Key Consumer &amp; FI Consumer - Bucket 5 to 6 %</v>
          </cell>
          <cell r="F2442" t="str">
            <v>Bucket 5 to 6 %</v>
          </cell>
        </row>
        <row r="2443">
          <cell r="A2443" t="str">
            <v>Key Consumer &amp; FI Consumer - Bucket 6 to CWO %</v>
          </cell>
          <cell r="F2443" t="str">
            <v>Bucket 6 to CWO %</v>
          </cell>
        </row>
        <row r="2444">
          <cell r="A2444" t="str">
            <v>Key Consumer &amp; FI Consumer - Bucket 0 to Bucket 2 % L2</v>
          </cell>
          <cell r="F2444" t="str">
            <v>Bucket 0 to Bucket 2 % L2</v>
          </cell>
        </row>
        <row r="2445">
          <cell r="A2445" t="str">
            <v>Key Consumer &amp; FI Consumer - Bucket 2 to Bucket 4 % L2</v>
          </cell>
          <cell r="F2445" t="str">
            <v>Bucket 2 to Bucket 4 % L2</v>
          </cell>
        </row>
        <row r="2446">
          <cell r="A2446" t="str">
            <v>Key Consumer &amp; FI Consumer - Bucket 4 to CWO % L3</v>
          </cell>
          <cell r="F2446" t="str">
            <v>Bucket 4 to CWO % L3</v>
          </cell>
        </row>
        <row r="2447">
          <cell r="A2447" t="str">
            <v>Key Consumer &amp; FI Consumer - Bucket 0 to CWO % L7</v>
          </cell>
          <cell r="F2447" t="str">
            <v>Bucket 0 to CWO % L7</v>
          </cell>
        </row>
        <row r="2449">
          <cell r="A2449" t="str">
            <v>Key Consumer - Risk ANR</v>
          </cell>
          <cell r="E2449" t="str">
            <v>Key Consumer</v>
          </cell>
          <cell r="F2449" t="str">
            <v>Risk ANR</v>
          </cell>
        </row>
        <row r="2450">
          <cell r="A2450" t="str">
            <v>Key Consumer - Bucket 0 delinquency $</v>
          </cell>
          <cell r="F2450" t="str">
            <v>Bucket 0 delinquency $</v>
          </cell>
        </row>
        <row r="2451">
          <cell r="A2451" t="str">
            <v>Key Consumer - Bucket 1 delinquency $</v>
          </cell>
          <cell r="F2451" t="str">
            <v>Bucket 1 delinquency $</v>
          </cell>
        </row>
        <row r="2452">
          <cell r="A2452" t="str">
            <v>Key Consumer - Bucket 2 delinquency $</v>
          </cell>
          <cell r="F2452" t="str">
            <v>Bucket 2 delinquency $</v>
          </cell>
        </row>
        <row r="2453">
          <cell r="A2453" t="str">
            <v>Key Consumer - Bucket 3 delinquency $</v>
          </cell>
          <cell r="F2453" t="str">
            <v>Bucket 3 delinquency $</v>
          </cell>
        </row>
        <row r="2454">
          <cell r="A2454" t="str">
            <v>Key Consumer - Bucket 4 delinquency $</v>
          </cell>
          <cell r="F2454" t="str">
            <v>Bucket 4 delinquency $</v>
          </cell>
        </row>
        <row r="2455">
          <cell r="A2455" t="str">
            <v>Key Consumer - Bucket 5 delinquency $</v>
          </cell>
          <cell r="F2455" t="str">
            <v>Bucket 5 delinquency $</v>
          </cell>
        </row>
        <row r="2456">
          <cell r="A2456" t="str">
            <v>Key Consumer - Bucket 6 delinquency $</v>
          </cell>
          <cell r="F2456" t="str">
            <v>Bucket 6 delinquency $</v>
          </cell>
        </row>
        <row r="2457">
          <cell r="A2457" t="str">
            <v>Key Consumer - Contractual charge-offs</v>
          </cell>
          <cell r="B2457">
            <v>0</v>
          </cell>
          <cell r="C2457">
            <v>0</v>
          </cell>
          <cell r="D2457">
            <v>0</v>
          </cell>
          <cell r="F2457" t="str">
            <v>Contractual charge-offs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</row>
        <row r="2458">
          <cell r="A2458" t="str">
            <v>Key Consumer - Gross Bankruptcy charge-offs</v>
          </cell>
          <cell r="B2458">
            <v>0</v>
          </cell>
          <cell r="C2458">
            <v>0</v>
          </cell>
          <cell r="D2458">
            <v>0</v>
          </cell>
          <cell r="F2458" t="str">
            <v>Gross Bankruptcy charge-offs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</row>
        <row r="2459">
          <cell r="A2459" t="str">
            <v>Key Consumer - Total Gross Accelerated charge-offs</v>
          </cell>
          <cell r="B2459">
            <v>0</v>
          </cell>
          <cell r="C2459">
            <v>0</v>
          </cell>
          <cell r="D2459">
            <v>0</v>
          </cell>
          <cell r="F2459" t="str">
            <v>Total Gross Accelerated charge-offs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</row>
        <row r="2460">
          <cell r="A2460" t="str">
            <v>Key Consumer - NCL Adjustment</v>
          </cell>
          <cell r="B2460">
            <v>0</v>
          </cell>
          <cell r="C2460">
            <v>0</v>
          </cell>
          <cell r="D2460">
            <v>0</v>
          </cell>
          <cell r="F2460" t="str">
            <v>NCL Adjustment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</row>
        <row r="2461">
          <cell r="A2461" t="str">
            <v>Key Consumer - Small Balance Charge-offs</v>
          </cell>
          <cell r="B2461">
            <v>0</v>
          </cell>
          <cell r="C2461">
            <v>0</v>
          </cell>
          <cell r="D2461">
            <v>0</v>
          </cell>
          <cell r="F2461" t="str">
            <v>Small Balance Charge-offs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</row>
        <row r="2462">
          <cell r="A2462" t="str">
            <v>Key Consumer - Agency Fees</v>
          </cell>
          <cell r="B2462">
            <v>0</v>
          </cell>
          <cell r="C2462">
            <v>0</v>
          </cell>
          <cell r="D2462">
            <v>0</v>
          </cell>
          <cell r="F2462" t="str">
            <v>Agency Fees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</row>
        <row r="2463">
          <cell r="A2463" t="str">
            <v>Key Consumer - Total Collections recoveries</v>
          </cell>
          <cell r="B2463">
            <v>-310.62</v>
          </cell>
          <cell r="C2463">
            <v>-310.62</v>
          </cell>
          <cell r="D2463">
            <v>0</v>
          </cell>
          <cell r="F2463" t="str">
            <v>Total Collections recoveries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-310.62</v>
          </cell>
          <cell r="AB2463">
            <v>-310.62</v>
          </cell>
          <cell r="AC2463">
            <v>-310.62</v>
          </cell>
        </row>
        <row r="2464">
          <cell r="A2464" t="str">
            <v>Key Consumer - Written Off Asset Sales</v>
          </cell>
          <cell r="B2464">
            <v>0</v>
          </cell>
          <cell r="C2464">
            <v>0</v>
          </cell>
          <cell r="D2464">
            <v>0</v>
          </cell>
          <cell r="F2464" t="str">
            <v>Written Off Asset Sales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</row>
        <row r="2465">
          <cell r="A2465" t="str">
            <v>Key Consumer - Sales Tax</v>
          </cell>
          <cell r="B2465">
            <v>0</v>
          </cell>
          <cell r="C2465">
            <v>0</v>
          </cell>
          <cell r="D2465">
            <v>0</v>
          </cell>
          <cell r="F2465" t="str">
            <v>Sales Tax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</row>
        <row r="2466">
          <cell r="A2466" t="str">
            <v>Key Consumer - Loss Share</v>
          </cell>
          <cell r="B2466">
            <v>0</v>
          </cell>
          <cell r="C2466">
            <v>0</v>
          </cell>
          <cell r="D2466">
            <v>0</v>
          </cell>
          <cell r="F2466" t="str">
            <v>Loss Share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</row>
        <row r="2467">
          <cell r="A2467" t="str">
            <v>Key Consumer - NCL Task</v>
          </cell>
          <cell r="B2467">
            <v>0</v>
          </cell>
          <cell r="C2467">
            <v>0</v>
          </cell>
          <cell r="D2467">
            <v>0</v>
          </cell>
          <cell r="F2467" t="str">
            <v>NCL Task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</row>
        <row r="2468">
          <cell r="A2468" t="str">
            <v>Key Consumer - Misc1</v>
          </cell>
          <cell r="B2468">
            <v>0</v>
          </cell>
          <cell r="C2468">
            <v>0</v>
          </cell>
          <cell r="D2468">
            <v>0</v>
          </cell>
          <cell r="F2468" t="str">
            <v>Misc1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</row>
        <row r="2469">
          <cell r="A2469" t="str">
            <v>Key Consumer - Misc2</v>
          </cell>
          <cell r="B2469">
            <v>0</v>
          </cell>
          <cell r="C2469">
            <v>0</v>
          </cell>
          <cell r="D2469">
            <v>0</v>
          </cell>
          <cell r="F2469" t="str">
            <v>Misc2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</row>
        <row r="2470">
          <cell r="A2470" t="str">
            <v>Key Consumer - Misc3</v>
          </cell>
          <cell r="B2470">
            <v>0</v>
          </cell>
          <cell r="C2470">
            <v>0</v>
          </cell>
          <cell r="D2470">
            <v>0</v>
          </cell>
          <cell r="F2470" t="str">
            <v>Misc3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</row>
        <row r="2471">
          <cell r="A2471" t="str">
            <v>Key Consumer - Total Adjustments &amp; Refunds</v>
          </cell>
          <cell r="B2471">
            <v>0</v>
          </cell>
          <cell r="C2471">
            <v>0</v>
          </cell>
          <cell r="D2471">
            <v>0</v>
          </cell>
          <cell r="F2471" t="str">
            <v>Total Adjustments &amp; Refunds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</row>
        <row r="2472">
          <cell r="A2472" t="str">
            <v>Key Consumer - Impaired Asset Reserve</v>
          </cell>
          <cell r="B2472">
            <v>0</v>
          </cell>
          <cell r="C2472">
            <v>0</v>
          </cell>
          <cell r="D2472">
            <v>0</v>
          </cell>
          <cell r="F2472" t="str">
            <v>Impaired Asset Reserve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</row>
        <row r="2473">
          <cell r="A2473" t="str">
            <v>Key Consumer - Total Net Credit Loss</v>
          </cell>
          <cell r="B2473">
            <v>-310.62</v>
          </cell>
          <cell r="C2473">
            <v>-310.62</v>
          </cell>
          <cell r="D2473">
            <v>0</v>
          </cell>
          <cell r="F2473" t="str">
            <v>Total Net Credit Loss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-310.62</v>
          </cell>
          <cell r="AB2473">
            <v>-310.62</v>
          </cell>
          <cell r="AC2473">
            <v>-310.62</v>
          </cell>
          <cell r="AD2473">
            <v>0</v>
          </cell>
          <cell r="AE2473">
            <v>0</v>
          </cell>
        </row>
        <row r="2474">
          <cell r="A2474" t="str">
            <v>Key Consumer - Total Net Credit Loss - Sum</v>
          </cell>
          <cell r="B2474">
            <v>-310.62</v>
          </cell>
          <cell r="C2474">
            <v>-310.62</v>
          </cell>
          <cell r="D2474">
            <v>0</v>
          </cell>
          <cell r="F2474" t="str">
            <v>Total Net Credit Loss - Sum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-310.62</v>
          </cell>
          <cell r="AB2474">
            <v>-310.62</v>
          </cell>
          <cell r="AC2474">
            <v>-310.62</v>
          </cell>
          <cell r="AD2474">
            <v>0</v>
          </cell>
          <cell r="AE2474">
            <v>0</v>
          </cell>
        </row>
        <row r="2475">
          <cell r="A2475" t="str">
            <v>Key Consumer - Total Net Credit Loss - Check</v>
          </cell>
          <cell r="B2475">
            <v>0</v>
          </cell>
          <cell r="C2475">
            <v>0</v>
          </cell>
          <cell r="D2475">
            <v>0</v>
          </cell>
          <cell r="F2475" t="str">
            <v>Total Net Credit Loss - Check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A2476" t="str">
            <v>Key Consumer - Credit Loss (pre Adj. &amp; Ref)</v>
          </cell>
          <cell r="B2476">
            <v>-310.62</v>
          </cell>
          <cell r="C2476">
            <v>-310.62</v>
          </cell>
          <cell r="D2476">
            <v>0</v>
          </cell>
          <cell r="F2476" t="str">
            <v>Credit Loss (pre Adj. &amp; Ref)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-310.62</v>
          </cell>
          <cell r="AB2476">
            <v>-310.62</v>
          </cell>
          <cell r="AC2476">
            <v>-310.62</v>
          </cell>
          <cell r="AD2476">
            <v>0</v>
          </cell>
          <cell r="AE2476">
            <v>0</v>
          </cell>
        </row>
        <row r="2477">
          <cell r="A2477" t="str">
            <v>Key Consumer - Gross Charge-Offs</v>
          </cell>
          <cell r="B2477">
            <v>0</v>
          </cell>
          <cell r="C2477">
            <v>0</v>
          </cell>
          <cell r="D2477">
            <v>0</v>
          </cell>
          <cell r="F2477" t="str">
            <v>Gross Charge-Offs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A2478" t="str">
            <v>Key Consumer - SBWO &amp; Other Adj</v>
          </cell>
          <cell r="B2478">
            <v>0</v>
          </cell>
          <cell r="C2478">
            <v>0</v>
          </cell>
          <cell r="D2478">
            <v>0</v>
          </cell>
          <cell r="F2478" t="str">
            <v>SBWO &amp; Other Adj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A2479" t="str">
            <v>Key Consumer - Total Recoveries &amp; Other</v>
          </cell>
          <cell r="B2479">
            <v>-310.62</v>
          </cell>
          <cell r="C2479">
            <v>-310.62</v>
          </cell>
          <cell r="D2479">
            <v>0</v>
          </cell>
          <cell r="F2479" t="str">
            <v>Total Recoveries &amp; Other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-310.62</v>
          </cell>
          <cell r="AB2479">
            <v>-310.62</v>
          </cell>
          <cell r="AC2479">
            <v>-310.62</v>
          </cell>
          <cell r="AD2479">
            <v>0</v>
          </cell>
          <cell r="AE2479">
            <v>0</v>
          </cell>
        </row>
        <row r="2480">
          <cell r="A2480" t="str">
            <v>Key Consumer - Net Recoveries</v>
          </cell>
          <cell r="B2480">
            <v>-310.62</v>
          </cell>
          <cell r="C2480">
            <v>-310.62</v>
          </cell>
          <cell r="D2480">
            <v>0</v>
          </cell>
          <cell r="F2480" t="str">
            <v>Net Recoveries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-310.62</v>
          </cell>
          <cell r="AB2480">
            <v>-310.62</v>
          </cell>
          <cell r="AC2480">
            <v>-310.62</v>
          </cell>
          <cell r="AD2480">
            <v>0</v>
          </cell>
          <cell r="AE2480">
            <v>0</v>
          </cell>
        </row>
        <row r="2481">
          <cell r="A2481" t="str">
            <v>Key Consumer - Sales Tax/Loss Share/Other/IAR</v>
          </cell>
          <cell r="B2481">
            <v>0</v>
          </cell>
          <cell r="C2481">
            <v>0</v>
          </cell>
          <cell r="D2481">
            <v>0</v>
          </cell>
          <cell r="F2481" t="str">
            <v>Sales Tax/Loss Share/Other/IAR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A2482" t="str">
            <v>Key Consumer - Total Adjustments &amp; Refunds %</v>
          </cell>
          <cell r="B2482">
            <v>0</v>
          </cell>
          <cell r="C2482">
            <v>0</v>
          </cell>
          <cell r="D2482">
            <v>0</v>
          </cell>
          <cell r="F2482" t="str">
            <v>Total Adjustments &amp; Refunds %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A2483" t="str">
            <v>Key Consumer - Bucket 0 to 1 %</v>
          </cell>
          <cell r="F2483" t="str">
            <v>Bucket 0 to 1 %</v>
          </cell>
        </row>
        <row r="2484">
          <cell r="A2484" t="str">
            <v>Key Consumer - Bucket 1 to 2 %</v>
          </cell>
          <cell r="F2484" t="str">
            <v>Bucket 1 to 2 %</v>
          </cell>
        </row>
        <row r="2485">
          <cell r="A2485" t="str">
            <v>Key Consumer - Bucket 2 to 3 %</v>
          </cell>
          <cell r="F2485" t="str">
            <v>Bucket 2 to 3 %</v>
          </cell>
        </row>
        <row r="2486">
          <cell r="A2486" t="str">
            <v>Key Consumer - Bucket 3 to 4 %</v>
          </cell>
          <cell r="F2486" t="str">
            <v>Bucket 3 to 4 %</v>
          </cell>
        </row>
        <row r="2487">
          <cell r="A2487" t="str">
            <v>Key Consumer - Bucket 4 to 5 %</v>
          </cell>
          <cell r="F2487" t="str">
            <v>Bucket 4 to 5 %</v>
          </cell>
        </row>
        <row r="2488">
          <cell r="A2488" t="str">
            <v>Key Consumer - Bucket 5 to 6 %</v>
          </cell>
          <cell r="F2488" t="str">
            <v>Bucket 5 to 6 %</v>
          </cell>
        </row>
        <row r="2489">
          <cell r="A2489" t="str">
            <v>Key Consumer - Bucket 6 to CWO %</v>
          </cell>
          <cell r="F2489" t="str">
            <v>Bucket 6 to CWO %</v>
          </cell>
        </row>
        <row r="2490">
          <cell r="A2490" t="str">
            <v>Key Consumer - Bucket 0 to Bucket 2 % L2</v>
          </cell>
          <cell r="F2490" t="str">
            <v>Bucket 0 to Bucket 2 % L2</v>
          </cell>
        </row>
        <row r="2491">
          <cell r="A2491" t="str">
            <v>Key Consumer - Bucket 2 to Bucket 4 % L2</v>
          </cell>
          <cell r="F2491" t="str">
            <v>Bucket 2 to Bucket 4 % L2</v>
          </cell>
        </row>
        <row r="2492">
          <cell r="A2492" t="str">
            <v>Key Consumer - Bucket 4 to CWO % L3</v>
          </cell>
          <cell r="F2492" t="str">
            <v>Bucket 4 to CWO % L3</v>
          </cell>
        </row>
        <row r="2493">
          <cell r="A2493" t="str">
            <v>Key Consumer - Bucket 0 to CWO % L7</v>
          </cell>
          <cell r="F2493" t="str">
            <v>Bucket 0 to CWO % L7</v>
          </cell>
        </row>
        <row r="2495">
          <cell r="A2495" t="str">
            <v>Financial Institutions (FI) - Risk ANR</v>
          </cell>
          <cell r="E2495" t="str">
            <v>Financial Institutions (FI)</v>
          </cell>
          <cell r="F2495" t="str">
            <v>Risk ANR</v>
          </cell>
        </row>
        <row r="2496">
          <cell r="A2496" t="str">
            <v>Financial Institutions (FI) - Bucket 0 delinquency $</v>
          </cell>
          <cell r="F2496" t="str">
            <v>Bucket 0 delinquency $</v>
          </cell>
        </row>
        <row r="2497">
          <cell r="A2497" t="str">
            <v>Financial Institutions (FI) - Bucket 1 delinquency $</v>
          </cell>
          <cell r="F2497" t="str">
            <v>Bucket 1 delinquency $</v>
          </cell>
        </row>
        <row r="2498">
          <cell r="A2498" t="str">
            <v>Financial Institutions (FI) - Bucket 2 delinquency $</v>
          </cell>
          <cell r="F2498" t="str">
            <v>Bucket 2 delinquency $</v>
          </cell>
        </row>
        <row r="2499">
          <cell r="A2499" t="str">
            <v>Financial Institutions (FI) - Bucket 3 delinquency $</v>
          </cell>
          <cell r="F2499" t="str">
            <v>Bucket 3 delinquency $</v>
          </cell>
        </row>
        <row r="2500">
          <cell r="A2500" t="str">
            <v>Financial Institutions (FI) - Bucket 4 delinquency $</v>
          </cell>
          <cell r="F2500" t="str">
            <v>Bucket 4 delinquency $</v>
          </cell>
        </row>
        <row r="2501">
          <cell r="A2501" t="str">
            <v>Financial Institutions (FI) - Bucket 5 delinquency $</v>
          </cell>
          <cell r="F2501" t="str">
            <v>Bucket 5 delinquency $</v>
          </cell>
        </row>
        <row r="2502">
          <cell r="A2502" t="str">
            <v>Financial Institutions (FI) - Bucket 6 delinquency $</v>
          </cell>
          <cell r="F2502" t="str">
            <v>Bucket 6 delinquency $</v>
          </cell>
        </row>
        <row r="2503">
          <cell r="A2503" t="str">
            <v>Financial Institutions (FI) - Contractual charge-offs</v>
          </cell>
          <cell r="B2503">
            <v>0</v>
          </cell>
          <cell r="C2503">
            <v>0</v>
          </cell>
          <cell r="D2503">
            <v>0</v>
          </cell>
          <cell r="F2503" t="str">
            <v>Contractual charge-offs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0</v>
          </cell>
        </row>
        <row r="2504">
          <cell r="A2504" t="str">
            <v>Financial Institutions (FI) - Gross Bankruptcy charge-offs</v>
          </cell>
          <cell r="B2504">
            <v>0</v>
          </cell>
          <cell r="C2504">
            <v>0</v>
          </cell>
          <cell r="D2504">
            <v>0</v>
          </cell>
          <cell r="F2504" t="str">
            <v>Gross Bankruptcy charge-offs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</row>
        <row r="2505">
          <cell r="A2505" t="str">
            <v>Financial Institutions (FI) - Total Gross Accelerated charge-offs</v>
          </cell>
          <cell r="B2505">
            <v>0</v>
          </cell>
          <cell r="C2505">
            <v>0</v>
          </cell>
          <cell r="D2505">
            <v>0</v>
          </cell>
          <cell r="F2505" t="str">
            <v>Total Gross Accelerated charge-offs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</row>
        <row r="2506">
          <cell r="A2506" t="str">
            <v>Financial Institutions (FI) - NCL Adjustment</v>
          </cell>
          <cell r="B2506">
            <v>0</v>
          </cell>
          <cell r="C2506">
            <v>0</v>
          </cell>
          <cell r="D2506">
            <v>0</v>
          </cell>
          <cell r="F2506" t="str">
            <v>NCL Adjustment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0</v>
          </cell>
        </row>
        <row r="2507">
          <cell r="A2507" t="str">
            <v>Financial Institutions (FI) - Small Balance Charge-offs</v>
          </cell>
          <cell r="B2507">
            <v>0</v>
          </cell>
          <cell r="C2507">
            <v>0</v>
          </cell>
          <cell r="D2507">
            <v>0</v>
          </cell>
          <cell r="F2507" t="str">
            <v>Small Balance Charge-offs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</row>
        <row r="2508">
          <cell r="A2508" t="str">
            <v>Financial Institutions (FI) - Agency Fees</v>
          </cell>
          <cell r="B2508">
            <v>0</v>
          </cell>
          <cell r="C2508">
            <v>0</v>
          </cell>
          <cell r="D2508">
            <v>0</v>
          </cell>
          <cell r="F2508" t="str">
            <v>Agency Fees</v>
          </cell>
          <cell r="G2508">
            <v>71.803574001427904</v>
          </cell>
          <cell r="H2508">
            <v>71.803574001427904</v>
          </cell>
          <cell r="I2508">
            <v>71.803574001427904</v>
          </cell>
          <cell r="J2508">
            <v>71.803574001427904</v>
          </cell>
          <cell r="K2508">
            <v>71.803574001427904</v>
          </cell>
          <cell r="L2508">
            <v>71.803574001427904</v>
          </cell>
          <cell r="M2508">
            <v>71.803574001427904</v>
          </cell>
          <cell r="N2508">
            <v>71.803574001427904</v>
          </cell>
          <cell r="O2508">
            <v>71.803574001427904</v>
          </cell>
          <cell r="P2508">
            <v>71.803574001427904</v>
          </cell>
          <cell r="Q2508">
            <v>71.803574001427904</v>
          </cell>
          <cell r="R2508">
            <v>71.803574001427904</v>
          </cell>
          <cell r="S2508">
            <v>71.803574001427904</v>
          </cell>
          <cell r="T2508">
            <v>71.803574001427904</v>
          </cell>
          <cell r="U2508">
            <v>71.803574001427904</v>
          </cell>
          <cell r="V2508">
            <v>71.803574001427904</v>
          </cell>
          <cell r="W2508">
            <v>71.803574001427904</v>
          </cell>
          <cell r="X2508">
            <v>71.803574001427904</v>
          </cell>
          <cell r="Y2508">
            <v>71.803574001427904</v>
          </cell>
          <cell r="Z2508">
            <v>71.803574001427904</v>
          </cell>
          <cell r="AA2508">
            <v>0</v>
          </cell>
          <cell r="AB2508">
            <v>0</v>
          </cell>
          <cell r="AC2508">
            <v>0</v>
          </cell>
        </row>
        <row r="2509">
          <cell r="A2509" t="str">
            <v>Financial Institutions (FI) - Total Collections recoveries</v>
          </cell>
          <cell r="B2509">
            <v>-27.54</v>
          </cell>
          <cell r="C2509">
            <v>-27.54</v>
          </cell>
          <cell r="D2509">
            <v>0</v>
          </cell>
          <cell r="F2509" t="str">
            <v>Total Collections recoveries</v>
          </cell>
          <cell r="G2509">
            <v>-127.18000000000002</v>
          </cell>
          <cell r="H2509">
            <v>-127.18000000000002</v>
          </cell>
          <cell r="I2509">
            <v>-127.18000000000002</v>
          </cell>
          <cell r="J2509">
            <v>-127.18000000000002</v>
          </cell>
          <cell r="K2509">
            <v>-127.18000000000002</v>
          </cell>
          <cell r="L2509">
            <v>-127.18000000000002</v>
          </cell>
          <cell r="M2509">
            <v>-127.18000000000002</v>
          </cell>
          <cell r="N2509">
            <v>-127.18000000000002</v>
          </cell>
          <cell r="O2509">
            <v>-127.18000000000002</v>
          </cell>
          <cell r="P2509">
            <v>-127.18000000000002</v>
          </cell>
          <cell r="Q2509">
            <v>-127.18000000000002</v>
          </cell>
          <cell r="R2509">
            <v>-127.18000000000002</v>
          </cell>
          <cell r="S2509">
            <v>-127.18000000000002</v>
          </cell>
          <cell r="T2509">
            <v>-127.18000000000002</v>
          </cell>
          <cell r="U2509">
            <v>-127.18000000000002</v>
          </cell>
          <cell r="V2509">
            <v>-127.18000000000002</v>
          </cell>
          <cell r="W2509">
            <v>-127.18000000000002</v>
          </cell>
          <cell r="X2509">
            <v>-127.18000000000002</v>
          </cell>
          <cell r="Y2509">
            <v>-127.18000000000002</v>
          </cell>
          <cell r="Z2509">
            <v>-127.18000000000002</v>
          </cell>
          <cell r="AA2509">
            <v>-27.54</v>
          </cell>
          <cell r="AB2509">
            <v>-27.54</v>
          </cell>
          <cell r="AC2509">
            <v>-27.54</v>
          </cell>
        </row>
        <row r="2510">
          <cell r="A2510" t="str">
            <v>Financial Institutions (FI) - Written Off Asset Sales</v>
          </cell>
          <cell r="B2510">
            <v>0</v>
          </cell>
          <cell r="C2510">
            <v>0</v>
          </cell>
          <cell r="D2510">
            <v>0</v>
          </cell>
          <cell r="F2510" t="str">
            <v>Written Off Asset Sales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0</v>
          </cell>
          <cell r="AC2510">
            <v>0</v>
          </cell>
        </row>
        <row r="2511">
          <cell r="A2511" t="str">
            <v>Financial Institutions (FI) - Sales Tax</v>
          </cell>
          <cell r="B2511">
            <v>0</v>
          </cell>
          <cell r="C2511">
            <v>0</v>
          </cell>
          <cell r="D2511">
            <v>0</v>
          </cell>
          <cell r="F2511" t="str">
            <v>Sales Tax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B2511">
            <v>0</v>
          </cell>
          <cell r="AC2511">
            <v>0</v>
          </cell>
        </row>
        <row r="2512">
          <cell r="A2512" t="str">
            <v>Financial Institutions (FI) - Loss Share</v>
          </cell>
          <cell r="B2512">
            <v>0</v>
          </cell>
          <cell r="C2512">
            <v>0</v>
          </cell>
          <cell r="D2512">
            <v>0</v>
          </cell>
          <cell r="F2512" t="str">
            <v>Loss Share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</row>
        <row r="2513">
          <cell r="A2513" t="str">
            <v>Financial Institutions (FI) - NCL Task</v>
          </cell>
          <cell r="B2513">
            <v>0</v>
          </cell>
          <cell r="C2513">
            <v>0</v>
          </cell>
          <cell r="D2513">
            <v>0</v>
          </cell>
          <cell r="F2513" t="str">
            <v>NCL Task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0</v>
          </cell>
        </row>
        <row r="2514">
          <cell r="A2514" t="str">
            <v>Financial Institutions (FI) - Misc1</v>
          </cell>
          <cell r="B2514">
            <v>0</v>
          </cell>
          <cell r="C2514">
            <v>0</v>
          </cell>
          <cell r="D2514">
            <v>0</v>
          </cell>
          <cell r="F2514" t="str">
            <v>Misc1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</row>
        <row r="2515">
          <cell r="A2515" t="str">
            <v>Financial Institutions (FI) - Misc2</v>
          </cell>
          <cell r="B2515">
            <v>0</v>
          </cell>
          <cell r="C2515">
            <v>0</v>
          </cell>
          <cell r="D2515">
            <v>0</v>
          </cell>
          <cell r="F2515" t="str">
            <v>Misc2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</row>
        <row r="2516">
          <cell r="A2516" t="str">
            <v>Financial Institutions (FI) - Misc3</v>
          </cell>
          <cell r="B2516">
            <v>0</v>
          </cell>
          <cell r="C2516">
            <v>0</v>
          </cell>
          <cell r="D2516">
            <v>0</v>
          </cell>
          <cell r="F2516" t="str">
            <v>Misc3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B2516">
            <v>0</v>
          </cell>
          <cell r="AC2516">
            <v>0</v>
          </cell>
        </row>
        <row r="2517">
          <cell r="A2517" t="str">
            <v>Financial Institutions (FI) - Total Adjustments &amp; Refunds</v>
          </cell>
          <cell r="B2517">
            <v>0</v>
          </cell>
          <cell r="C2517">
            <v>0</v>
          </cell>
          <cell r="D2517">
            <v>0</v>
          </cell>
          <cell r="F2517" t="str">
            <v>Total Adjustments &amp; Refunds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</row>
        <row r="2518">
          <cell r="A2518" t="str">
            <v>Financial Institutions (FI) - Impaired Asset Reserve</v>
          </cell>
          <cell r="B2518">
            <v>0</v>
          </cell>
          <cell r="C2518">
            <v>0</v>
          </cell>
          <cell r="D2518">
            <v>0</v>
          </cell>
          <cell r="F2518" t="str">
            <v>Impaired Asset Reserve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</row>
        <row r="2519">
          <cell r="A2519" t="str">
            <v>Financial Institutions (FI) - Total Net Credit Loss</v>
          </cell>
          <cell r="B2519">
            <v>-27.54</v>
          </cell>
          <cell r="C2519">
            <v>-27.54</v>
          </cell>
          <cell r="D2519">
            <v>0</v>
          </cell>
          <cell r="F2519" t="str">
            <v>Total Net Credit Loss</v>
          </cell>
          <cell r="G2519">
            <v>-55.376425998572117</v>
          </cell>
          <cell r="H2519">
            <v>-55.376425998572117</v>
          </cell>
          <cell r="I2519">
            <v>-55.376425998572117</v>
          </cell>
          <cell r="J2519">
            <v>-55.376425998572117</v>
          </cell>
          <cell r="K2519">
            <v>-55.376425998572117</v>
          </cell>
          <cell r="L2519">
            <v>-55.376425998572117</v>
          </cell>
          <cell r="M2519">
            <v>-55.376425998572117</v>
          </cell>
          <cell r="N2519">
            <v>-55.376425998572117</v>
          </cell>
          <cell r="O2519">
            <v>-55.376425998572117</v>
          </cell>
          <cell r="P2519">
            <v>-55.376425998572117</v>
          </cell>
          <cell r="Q2519">
            <v>-55.376425998572117</v>
          </cell>
          <cell r="R2519">
            <v>-55.376425998572117</v>
          </cell>
          <cell r="S2519">
            <v>-55.376425998572117</v>
          </cell>
          <cell r="T2519">
            <v>-55.376425998572117</v>
          </cell>
          <cell r="U2519">
            <v>-55.376425998572117</v>
          </cell>
          <cell r="V2519">
            <v>-55.376425998572117</v>
          </cell>
          <cell r="W2519">
            <v>-55.376425998572117</v>
          </cell>
          <cell r="X2519">
            <v>-55.376425998572117</v>
          </cell>
          <cell r="Y2519">
            <v>-55.376425998572117</v>
          </cell>
          <cell r="Z2519">
            <v>-55.376425998572117</v>
          </cell>
          <cell r="AA2519">
            <v>-27.54</v>
          </cell>
          <cell r="AB2519">
            <v>-27.54</v>
          </cell>
          <cell r="AC2519">
            <v>-27.54</v>
          </cell>
          <cell r="AD2519">
            <v>0</v>
          </cell>
          <cell r="AE2519">
            <v>0</v>
          </cell>
        </row>
        <row r="2520">
          <cell r="A2520" t="str">
            <v>Financial Institutions (FI) - Total Net Credit Loss - Sum</v>
          </cell>
          <cell r="B2520">
            <v>-27.54</v>
          </cell>
          <cell r="C2520">
            <v>-27.54</v>
          </cell>
          <cell r="D2520">
            <v>0</v>
          </cell>
          <cell r="F2520" t="str">
            <v>Total Net Credit Loss - Sum</v>
          </cell>
          <cell r="G2520">
            <v>-55.376425998572117</v>
          </cell>
          <cell r="H2520">
            <v>-55.376425998572117</v>
          </cell>
          <cell r="I2520">
            <v>-55.376425998572117</v>
          </cell>
          <cell r="J2520">
            <v>-55.376425998572117</v>
          </cell>
          <cell r="K2520">
            <v>-55.376425998572117</v>
          </cell>
          <cell r="L2520">
            <v>-55.376425998572117</v>
          </cell>
          <cell r="M2520">
            <v>-55.376425998572117</v>
          </cell>
          <cell r="N2520">
            <v>-55.376425998572117</v>
          </cell>
          <cell r="O2520">
            <v>-55.376425998572117</v>
          </cell>
          <cell r="P2520">
            <v>-55.376425998572117</v>
          </cell>
          <cell r="Q2520">
            <v>-55.376425998572117</v>
          </cell>
          <cell r="R2520">
            <v>-55.376425998572117</v>
          </cell>
          <cell r="S2520">
            <v>-55.376425998572117</v>
          </cell>
          <cell r="T2520">
            <v>-55.376425998572117</v>
          </cell>
          <cell r="U2520">
            <v>-55.376425998572117</v>
          </cell>
          <cell r="V2520">
            <v>-55.376425998572117</v>
          </cell>
          <cell r="W2520">
            <v>-55.376425998572117</v>
          </cell>
          <cell r="X2520">
            <v>-55.376425998572117</v>
          </cell>
          <cell r="Y2520">
            <v>-55.376425998572117</v>
          </cell>
          <cell r="Z2520">
            <v>-55.376425998572117</v>
          </cell>
          <cell r="AA2520">
            <v>-27.54</v>
          </cell>
          <cell r="AB2520">
            <v>-27.54</v>
          </cell>
          <cell r="AC2520">
            <v>-27.54</v>
          </cell>
          <cell r="AD2520">
            <v>0</v>
          </cell>
          <cell r="AE2520">
            <v>0</v>
          </cell>
        </row>
        <row r="2521">
          <cell r="A2521" t="str">
            <v>Financial Institutions (FI) - Total Net Credit Loss - Check</v>
          </cell>
          <cell r="B2521">
            <v>0</v>
          </cell>
          <cell r="C2521">
            <v>0</v>
          </cell>
          <cell r="D2521">
            <v>0</v>
          </cell>
          <cell r="F2521" t="str">
            <v>Total Net Credit Loss - Check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</row>
        <row r="2522">
          <cell r="A2522" t="str">
            <v>Financial Institutions (FI) - Credit Loss (pre Adj. &amp; Ref)</v>
          </cell>
          <cell r="B2522">
            <v>-27.54</v>
          </cell>
          <cell r="C2522">
            <v>-27.54</v>
          </cell>
          <cell r="D2522">
            <v>0</v>
          </cell>
          <cell r="F2522" t="str">
            <v>Credit Loss (pre Adj. &amp; Ref)</v>
          </cell>
          <cell r="G2522">
            <v>-55.376425998572117</v>
          </cell>
          <cell r="H2522">
            <v>-55.376425998572117</v>
          </cell>
          <cell r="I2522">
            <v>-55.376425998572117</v>
          </cell>
          <cell r="J2522">
            <v>-55.376425998572117</v>
          </cell>
          <cell r="K2522">
            <v>-55.376425998572117</v>
          </cell>
          <cell r="L2522">
            <v>-55.376425998572117</v>
          </cell>
          <cell r="M2522">
            <v>-55.376425998572117</v>
          </cell>
          <cell r="N2522">
            <v>-55.376425998572117</v>
          </cell>
          <cell r="O2522">
            <v>-55.376425998572117</v>
          </cell>
          <cell r="P2522">
            <v>-55.376425998572117</v>
          </cell>
          <cell r="Q2522">
            <v>-55.376425998572117</v>
          </cell>
          <cell r="R2522">
            <v>-55.376425998572117</v>
          </cell>
          <cell r="S2522">
            <v>-55.376425998572117</v>
          </cell>
          <cell r="T2522">
            <v>-55.376425998572117</v>
          </cell>
          <cell r="U2522">
            <v>-55.376425998572117</v>
          </cell>
          <cell r="V2522">
            <v>-55.376425998572117</v>
          </cell>
          <cell r="W2522">
            <v>-55.376425998572117</v>
          </cell>
          <cell r="X2522">
            <v>-55.376425998572117</v>
          </cell>
          <cell r="Y2522">
            <v>-55.376425998572117</v>
          </cell>
          <cell r="Z2522">
            <v>-55.376425998572117</v>
          </cell>
          <cell r="AA2522">
            <v>-27.54</v>
          </cell>
          <cell r="AB2522">
            <v>-27.54</v>
          </cell>
          <cell r="AC2522">
            <v>-27.54</v>
          </cell>
          <cell r="AD2522">
            <v>0</v>
          </cell>
          <cell r="AE2522">
            <v>0</v>
          </cell>
        </row>
        <row r="2523">
          <cell r="A2523" t="str">
            <v>Financial Institutions (FI) - Gross Charge-Offs</v>
          </cell>
          <cell r="B2523">
            <v>0</v>
          </cell>
          <cell r="C2523">
            <v>0</v>
          </cell>
          <cell r="D2523">
            <v>0</v>
          </cell>
          <cell r="F2523" t="str">
            <v>Gross Charge-Offs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</row>
        <row r="2524">
          <cell r="A2524" t="str">
            <v>Financial Institutions (FI) - SBWO &amp; Other Adj</v>
          </cell>
          <cell r="B2524">
            <v>0</v>
          </cell>
          <cell r="C2524">
            <v>0</v>
          </cell>
          <cell r="D2524">
            <v>0</v>
          </cell>
          <cell r="F2524" t="str">
            <v>SBWO &amp; Other Adj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</row>
        <row r="2525">
          <cell r="A2525" t="str">
            <v>Financial Institutions (FI) - Total Recoveries &amp; Other</v>
          </cell>
          <cell r="B2525">
            <v>-27.54</v>
          </cell>
          <cell r="C2525">
            <v>-27.54</v>
          </cell>
          <cell r="D2525">
            <v>0</v>
          </cell>
          <cell r="F2525" t="str">
            <v>Total Recoveries &amp; Other</v>
          </cell>
          <cell r="G2525">
            <v>-55.376425998572117</v>
          </cell>
          <cell r="H2525">
            <v>-55.376425998572117</v>
          </cell>
          <cell r="I2525">
            <v>-55.376425998572117</v>
          </cell>
          <cell r="J2525">
            <v>-55.376425998572117</v>
          </cell>
          <cell r="K2525">
            <v>-55.376425998572117</v>
          </cell>
          <cell r="L2525">
            <v>-55.376425998572117</v>
          </cell>
          <cell r="M2525">
            <v>-55.376425998572117</v>
          </cell>
          <cell r="N2525">
            <v>-55.376425998572117</v>
          </cell>
          <cell r="O2525">
            <v>-55.376425998572117</v>
          </cell>
          <cell r="P2525">
            <v>-55.376425998572117</v>
          </cell>
          <cell r="Q2525">
            <v>-55.376425998572117</v>
          </cell>
          <cell r="R2525">
            <v>-55.376425998572117</v>
          </cell>
          <cell r="S2525">
            <v>-55.376425998572117</v>
          </cell>
          <cell r="T2525">
            <v>-55.376425998572117</v>
          </cell>
          <cell r="U2525">
            <v>-55.376425998572117</v>
          </cell>
          <cell r="V2525">
            <v>-55.376425998572117</v>
          </cell>
          <cell r="W2525">
            <v>-55.376425998572117</v>
          </cell>
          <cell r="X2525">
            <v>-55.376425998572117</v>
          </cell>
          <cell r="Y2525">
            <v>-55.376425998572117</v>
          </cell>
          <cell r="Z2525">
            <v>-55.376425998572117</v>
          </cell>
          <cell r="AA2525">
            <v>-27.54</v>
          </cell>
          <cell r="AB2525">
            <v>-27.54</v>
          </cell>
          <cell r="AC2525">
            <v>-27.54</v>
          </cell>
          <cell r="AD2525">
            <v>0</v>
          </cell>
          <cell r="AE2525">
            <v>0</v>
          </cell>
        </row>
        <row r="2526">
          <cell r="A2526" t="str">
            <v>Financial Institutions (FI) - Net Recoveries</v>
          </cell>
          <cell r="B2526">
            <v>-27.54</v>
          </cell>
          <cell r="C2526">
            <v>-27.54</v>
          </cell>
          <cell r="D2526">
            <v>0</v>
          </cell>
          <cell r="F2526" t="str">
            <v>Net Recoveries</v>
          </cell>
          <cell r="G2526">
            <v>-55.376425998572117</v>
          </cell>
          <cell r="H2526">
            <v>-55.376425998572117</v>
          </cell>
          <cell r="I2526">
            <v>-55.376425998572117</v>
          </cell>
          <cell r="J2526">
            <v>-55.376425998572117</v>
          </cell>
          <cell r="K2526">
            <v>-55.376425998572117</v>
          </cell>
          <cell r="L2526">
            <v>-55.376425998572117</v>
          </cell>
          <cell r="M2526">
            <v>-55.376425998572117</v>
          </cell>
          <cell r="N2526">
            <v>-55.376425998572117</v>
          </cell>
          <cell r="O2526">
            <v>-55.376425998572117</v>
          </cell>
          <cell r="P2526">
            <v>-55.376425998572117</v>
          </cell>
          <cell r="Q2526">
            <v>-55.376425998572117</v>
          </cell>
          <cell r="R2526">
            <v>-55.376425998572117</v>
          </cell>
          <cell r="S2526">
            <v>-55.376425998572117</v>
          </cell>
          <cell r="T2526">
            <v>-55.376425998572117</v>
          </cell>
          <cell r="U2526">
            <v>-55.376425998572117</v>
          </cell>
          <cell r="V2526">
            <v>-55.376425998572117</v>
          </cell>
          <cell r="W2526">
            <v>-55.376425998572117</v>
          </cell>
          <cell r="X2526">
            <v>-55.376425998572117</v>
          </cell>
          <cell r="Y2526">
            <v>-55.376425998572117</v>
          </cell>
          <cell r="Z2526">
            <v>-55.376425998572117</v>
          </cell>
          <cell r="AA2526">
            <v>-27.54</v>
          </cell>
          <cell r="AB2526">
            <v>-27.54</v>
          </cell>
          <cell r="AC2526">
            <v>-27.54</v>
          </cell>
          <cell r="AD2526">
            <v>0</v>
          </cell>
          <cell r="AE2526">
            <v>0</v>
          </cell>
        </row>
        <row r="2527">
          <cell r="A2527" t="str">
            <v>Financial Institutions (FI) - Sales Tax/Loss Share/Other/IAR</v>
          </cell>
          <cell r="B2527">
            <v>0</v>
          </cell>
          <cell r="C2527">
            <v>0</v>
          </cell>
          <cell r="D2527">
            <v>0</v>
          </cell>
          <cell r="F2527" t="str">
            <v>Sales Tax/Loss Share/Other/IAR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</row>
        <row r="2528">
          <cell r="A2528" t="str">
            <v>Financial Institutions (FI) - Total Adjustments &amp; Refunds %</v>
          </cell>
          <cell r="B2528">
            <v>0</v>
          </cell>
          <cell r="C2528">
            <v>0</v>
          </cell>
          <cell r="D2528">
            <v>0</v>
          </cell>
          <cell r="F2528" t="str">
            <v>Total Adjustments &amp; Refunds %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A2529" t="str">
            <v>Financial Institutions (FI) - Bucket 0 to 1 %</v>
          </cell>
          <cell r="F2529" t="str">
            <v>Bucket 0 to 1 %</v>
          </cell>
        </row>
        <row r="2530">
          <cell r="A2530" t="str">
            <v>Financial Institutions (FI) - Bucket 1 to 2 %</v>
          </cell>
          <cell r="F2530" t="str">
            <v>Bucket 1 to 2 %</v>
          </cell>
        </row>
        <row r="2531">
          <cell r="A2531" t="str">
            <v>Financial Institutions (FI) - Bucket 2 to 3 %</v>
          </cell>
          <cell r="F2531" t="str">
            <v>Bucket 2 to 3 %</v>
          </cell>
        </row>
        <row r="2532">
          <cell r="A2532" t="str">
            <v>Financial Institutions (FI) - Bucket 3 to 4 %</v>
          </cell>
          <cell r="F2532" t="str">
            <v>Bucket 3 to 4 %</v>
          </cell>
        </row>
        <row r="2533">
          <cell r="A2533" t="str">
            <v>Financial Institutions (FI) - Bucket 4 to 5 %</v>
          </cell>
          <cell r="F2533" t="str">
            <v>Bucket 4 to 5 %</v>
          </cell>
        </row>
        <row r="2534">
          <cell r="A2534" t="str">
            <v>Financial Institutions (FI) - Bucket 5 to 6 %</v>
          </cell>
          <cell r="F2534" t="str">
            <v>Bucket 5 to 6 %</v>
          </cell>
        </row>
        <row r="2535">
          <cell r="A2535" t="str">
            <v>Financial Institutions (FI) - Bucket 6 to CWO %</v>
          </cell>
          <cell r="F2535" t="str">
            <v>Bucket 6 to CWO %</v>
          </cell>
        </row>
        <row r="2536">
          <cell r="A2536" t="str">
            <v>Financial Institutions (FI) - Bucket 0 to Bucket 2 % L2</v>
          </cell>
          <cell r="F2536" t="str">
            <v>Bucket 0 to Bucket 2 % L2</v>
          </cell>
        </row>
        <row r="2537">
          <cell r="A2537" t="str">
            <v>Financial Institutions (FI) - Bucket 2 to Bucket 4 % L2</v>
          </cell>
          <cell r="F2537" t="str">
            <v>Bucket 2 to Bucket 4 % L2</v>
          </cell>
        </row>
        <row r="2538">
          <cell r="A2538" t="str">
            <v>Financial Institutions (FI) - Bucket 4 to CWO % L3</v>
          </cell>
          <cell r="F2538" t="str">
            <v>Bucket 4 to CWO % L3</v>
          </cell>
        </row>
        <row r="2539">
          <cell r="A2539" t="str">
            <v>Financial Institutions (FI) - Bucket 0 to CWO % L7</v>
          </cell>
          <cell r="F2539" t="str">
            <v>Bucket 0 to CWO % L7</v>
          </cell>
        </row>
        <row r="2541">
          <cell r="A2541" t="str">
            <v>Citi Business Card - Risk ANR</v>
          </cell>
          <cell r="E2541" t="str">
            <v>Citi Business Card</v>
          </cell>
          <cell r="F2541" t="str">
            <v>Risk ANR</v>
          </cell>
        </row>
        <row r="2542">
          <cell r="A2542" t="str">
            <v>Citi Business Card - Bucket 0 delinquency $</v>
          </cell>
          <cell r="F2542" t="str">
            <v>Bucket 0 delinquency $</v>
          </cell>
        </row>
        <row r="2543">
          <cell r="A2543" t="str">
            <v>Citi Business Card - Bucket 1 delinquency $</v>
          </cell>
          <cell r="F2543" t="str">
            <v>Bucket 1 delinquency $</v>
          </cell>
        </row>
        <row r="2544">
          <cell r="A2544" t="str">
            <v>Citi Business Card - Bucket 2 delinquency $</v>
          </cell>
          <cell r="F2544" t="str">
            <v>Bucket 2 delinquency $</v>
          </cell>
        </row>
        <row r="2545">
          <cell r="A2545" t="str">
            <v>Citi Business Card - Bucket 3 delinquency $</v>
          </cell>
          <cell r="F2545" t="str">
            <v>Bucket 3 delinquency $</v>
          </cell>
        </row>
        <row r="2546">
          <cell r="A2546" t="str">
            <v>Citi Business Card - Bucket 4 delinquency $</v>
          </cell>
          <cell r="F2546" t="str">
            <v>Bucket 4 delinquency $</v>
          </cell>
        </row>
        <row r="2547">
          <cell r="A2547" t="str">
            <v>Citi Business Card - Bucket 5 delinquency $</v>
          </cell>
          <cell r="F2547" t="str">
            <v>Bucket 5 delinquency $</v>
          </cell>
        </row>
        <row r="2548">
          <cell r="A2548" t="str">
            <v>Citi Business Card - Bucket 6 delinquency $</v>
          </cell>
          <cell r="F2548" t="str">
            <v>Bucket 6 delinquency $</v>
          </cell>
        </row>
        <row r="2549">
          <cell r="A2549" t="str">
            <v>Citi Business Card - Contractual charge-offs</v>
          </cell>
          <cell r="B2549">
            <v>0</v>
          </cell>
          <cell r="C2549">
            <v>0</v>
          </cell>
          <cell r="D2549">
            <v>0</v>
          </cell>
          <cell r="F2549" t="str">
            <v>Contractual charge-offs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</row>
        <row r="2550">
          <cell r="A2550" t="str">
            <v>Citi Business Card - Gross Bankruptcy charge-offs</v>
          </cell>
          <cell r="B2550">
            <v>0</v>
          </cell>
          <cell r="C2550">
            <v>0</v>
          </cell>
          <cell r="D2550">
            <v>0</v>
          </cell>
          <cell r="F2550" t="str">
            <v>Gross Bankruptcy charge-offs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</row>
        <row r="2551">
          <cell r="A2551" t="str">
            <v>Citi Business Card - Total Gross Accelerated charge-offs</v>
          </cell>
          <cell r="B2551">
            <v>0</v>
          </cell>
          <cell r="C2551">
            <v>0</v>
          </cell>
          <cell r="D2551">
            <v>0</v>
          </cell>
          <cell r="F2551" t="str">
            <v>Total Gross Accelerated charge-offs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</row>
        <row r="2552">
          <cell r="A2552" t="str">
            <v>Citi Business Card - NCL Adjustment</v>
          </cell>
          <cell r="B2552">
            <v>-50750.22000000019</v>
          </cell>
          <cell r="C2552">
            <v>-50750.22000000019</v>
          </cell>
          <cell r="D2552">
            <v>0</v>
          </cell>
          <cell r="F2552" t="str">
            <v>NCL Adjustment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-50750.22000000019</v>
          </cell>
          <cell r="AC2552">
            <v>-50750.22000000019</v>
          </cell>
        </row>
        <row r="2553">
          <cell r="A2553" t="str">
            <v>Citi Business Card - Small Balance Charge-offs</v>
          </cell>
          <cell r="B2553">
            <v>15455.41</v>
          </cell>
          <cell r="C2553">
            <v>15455.41</v>
          </cell>
          <cell r="D2553">
            <v>0</v>
          </cell>
          <cell r="F2553" t="str">
            <v>Small Balance Charge-offs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15455.41</v>
          </cell>
          <cell r="AB2553">
            <v>15455.41</v>
          </cell>
          <cell r="AC2553">
            <v>15455.41</v>
          </cell>
        </row>
        <row r="2554">
          <cell r="A2554" t="str">
            <v>Citi Business Card - Agency Fees</v>
          </cell>
          <cell r="B2554">
            <v>186997.18</v>
          </cell>
          <cell r="C2554">
            <v>186997.18</v>
          </cell>
          <cell r="D2554">
            <v>0</v>
          </cell>
          <cell r="F2554" t="str">
            <v>Agency Fees</v>
          </cell>
          <cell r="G2554">
            <v>109415.81276679195</v>
          </cell>
          <cell r="H2554">
            <v>109415.81276679195</v>
          </cell>
          <cell r="I2554">
            <v>109415.81276679195</v>
          </cell>
          <cell r="J2554">
            <v>109415.81276679195</v>
          </cell>
          <cell r="K2554">
            <v>109415.81276679195</v>
          </cell>
          <cell r="L2554">
            <v>109415.81276679195</v>
          </cell>
          <cell r="M2554">
            <v>109415.81276679195</v>
          </cell>
          <cell r="N2554">
            <v>109415.81276679195</v>
          </cell>
          <cell r="O2554">
            <v>109415.81276679195</v>
          </cell>
          <cell r="P2554">
            <v>109415.81276679195</v>
          </cell>
          <cell r="Q2554">
            <v>109415.81276679195</v>
          </cell>
          <cell r="R2554">
            <v>109415.81276679195</v>
          </cell>
          <cell r="S2554">
            <v>109415.81276679195</v>
          </cell>
          <cell r="T2554">
            <v>109415.81276679195</v>
          </cell>
          <cell r="U2554">
            <v>109415.81276679195</v>
          </cell>
          <cell r="V2554">
            <v>109415.81276679195</v>
          </cell>
          <cell r="W2554">
            <v>109415.81276679195</v>
          </cell>
          <cell r="X2554">
            <v>109415.81276679195</v>
          </cell>
          <cell r="Y2554">
            <v>109415.81276679195</v>
          </cell>
          <cell r="Z2554">
            <v>109415.81276679195</v>
          </cell>
          <cell r="AA2554">
            <v>186997.18</v>
          </cell>
          <cell r="AB2554">
            <v>186997.18</v>
          </cell>
          <cell r="AC2554">
            <v>186997.18</v>
          </cell>
        </row>
        <row r="2555">
          <cell r="A2555" t="str">
            <v>Citi Business Card - Total Collections recoveries</v>
          </cell>
          <cell r="B2555">
            <v>-552716.77000000025</v>
          </cell>
          <cell r="C2555">
            <v>-552716.77000000025</v>
          </cell>
          <cell r="D2555">
            <v>0</v>
          </cell>
          <cell r="F2555" t="str">
            <v>Total Collections recoveries</v>
          </cell>
          <cell r="G2555">
            <v>-574041.5</v>
          </cell>
          <cell r="H2555">
            <v>-574041.5</v>
          </cell>
          <cell r="I2555">
            <v>-574041.5</v>
          </cell>
          <cell r="J2555">
            <v>-574041.5</v>
          </cell>
          <cell r="K2555">
            <v>-574041.5</v>
          </cell>
          <cell r="L2555">
            <v>-574041.5</v>
          </cell>
          <cell r="M2555">
            <v>-574041.5</v>
          </cell>
          <cell r="N2555">
            <v>-574041.5</v>
          </cell>
          <cell r="O2555">
            <v>-574041.5</v>
          </cell>
          <cell r="P2555">
            <v>-574041.5</v>
          </cell>
          <cell r="Q2555">
            <v>-574041.5</v>
          </cell>
          <cell r="R2555">
            <v>-574041.5</v>
          </cell>
          <cell r="S2555">
            <v>-574041.5</v>
          </cell>
          <cell r="T2555">
            <v>-574041.5</v>
          </cell>
          <cell r="U2555">
            <v>-574041.5</v>
          </cell>
          <cell r="V2555">
            <v>-574041.5</v>
          </cell>
          <cell r="W2555">
            <v>-574041.5</v>
          </cell>
          <cell r="X2555">
            <v>-574041.5</v>
          </cell>
          <cell r="Y2555">
            <v>-574041.5</v>
          </cell>
          <cell r="Z2555">
            <v>-574041.5</v>
          </cell>
          <cell r="AA2555">
            <v>-552716.77000000025</v>
          </cell>
          <cell r="AB2555">
            <v>-552716.77000000025</v>
          </cell>
          <cell r="AC2555">
            <v>-552716.77000000025</v>
          </cell>
        </row>
        <row r="2556">
          <cell r="A2556" t="str">
            <v>Citi Business Card - Written Off Asset Sales</v>
          </cell>
          <cell r="B2556">
            <v>-16.57</v>
          </cell>
          <cell r="C2556">
            <v>-16.57</v>
          </cell>
          <cell r="D2556">
            <v>0</v>
          </cell>
          <cell r="F2556" t="str">
            <v>Written Off Asset Sales</v>
          </cell>
          <cell r="G2556">
            <v>-10</v>
          </cell>
          <cell r="H2556">
            <v>-10</v>
          </cell>
          <cell r="I2556">
            <v>-10</v>
          </cell>
          <cell r="J2556">
            <v>-10</v>
          </cell>
          <cell r="K2556">
            <v>-10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-16.57</v>
          </cell>
          <cell r="AB2556">
            <v>-16.57</v>
          </cell>
          <cell r="AC2556">
            <v>-16.57</v>
          </cell>
        </row>
        <row r="2557">
          <cell r="A2557" t="str">
            <v>Citi Business Card - Sales Tax</v>
          </cell>
          <cell r="B2557">
            <v>0</v>
          </cell>
          <cell r="C2557">
            <v>0</v>
          </cell>
          <cell r="D2557">
            <v>0</v>
          </cell>
          <cell r="F2557" t="str">
            <v>Sales Tax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</row>
        <row r="2558">
          <cell r="A2558" t="str">
            <v>Citi Business Card - Loss Share</v>
          </cell>
          <cell r="B2558">
            <v>0</v>
          </cell>
          <cell r="C2558">
            <v>0</v>
          </cell>
          <cell r="D2558">
            <v>0</v>
          </cell>
          <cell r="F2558" t="str">
            <v>Loss Share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</row>
        <row r="2559">
          <cell r="A2559" t="str">
            <v>Citi Business Card - NCL Task</v>
          </cell>
          <cell r="B2559">
            <v>0</v>
          </cell>
          <cell r="C2559">
            <v>0</v>
          </cell>
          <cell r="D2559">
            <v>0</v>
          </cell>
          <cell r="F2559" t="str">
            <v>NCL Task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</row>
        <row r="2560">
          <cell r="A2560" t="str">
            <v>Citi Business Card - Misc1</v>
          </cell>
          <cell r="B2560">
            <v>0</v>
          </cell>
          <cell r="C2560">
            <v>0</v>
          </cell>
          <cell r="D2560">
            <v>0</v>
          </cell>
          <cell r="F2560" t="str">
            <v>Misc1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</row>
        <row r="2561">
          <cell r="A2561" t="str">
            <v>Citi Business Card - Misc2</v>
          </cell>
          <cell r="B2561">
            <v>0</v>
          </cell>
          <cell r="C2561">
            <v>0</v>
          </cell>
          <cell r="D2561">
            <v>0</v>
          </cell>
          <cell r="F2561" t="str">
            <v>Misc2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</row>
        <row r="2562">
          <cell r="A2562" t="str">
            <v>Citi Business Card - Misc3</v>
          </cell>
          <cell r="B2562">
            <v>0</v>
          </cell>
          <cell r="C2562">
            <v>0</v>
          </cell>
          <cell r="D2562">
            <v>0</v>
          </cell>
          <cell r="F2562" t="str">
            <v>Misc3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</row>
        <row r="2563">
          <cell r="A2563" t="str">
            <v>Citi Business Card - Total Adjustments &amp; Refunds</v>
          </cell>
          <cell r="B2563">
            <v>35310.640000000029</v>
          </cell>
          <cell r="C2563">
            <v>35310.640000000029</v>
          </cell>
          <cell r="D2563">
            <v>0</v>
          </cell>
          <cell r="F2563" t="str">
            <v>Total Adjustments &amp; Refunds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-14949.980000000067</v>
          </cell>
          <cell r="AB2563">
            <v>35310.640000000029</v>
          </cell>
          <cell r="AC2563">
            <v>35310.640000000029</v>
          </cell>
        </row>
        <row r="2564">
          <cell r="A2564" t="str">
            <v>Citi Business Card - Impaired Asset Reserve</v>
          </cell>
          <cell r="B2564">
            <v>0</v>
          </cell>
          <cell r="C2564">
            <v>0</v>
          </cell>
          <cell r="D2564">
            <v>0</v>
          </cell>
          <cell r="F2564" t="str">
            <v>Impaired Asset Reserve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</row>
        <row r="2565">
          <cell r="A2565" t="str">
            <v>Citi Business Card - Total Net Credit Loss</v>
          </cell>
          <cell r="B2565">
            <v>-365720.33000000042</v>
          </cell>
          <cell r="C2565">
            <v>-365720.33000000042</v>
          </cell>
          <cell r="D2565">
            <v>0</v>
          </cell>
          <cell r="F2565" t="str">
            <v>Total Net Credit Loss</v>
          </cell>
          <cell r="G2565">
            <v>-464635.68723320804</v>
          </cell>
          <cell r="H2565">
            <v>-464635.68723320804</v>
          </cell>
          <cell r="I2565">
            <v>-464635.68723320804</v>
          </cell>
          <cell r="J2565">
            <v>-464635.68723320804</v>
          </cell>
          <cell r="K2565">
            <v>-464635.68723320804</v>
          </cell>
          <cell r="L2565">
            <v>-464625.68723320804</v>
          </cell>
          <cell r="M2565">
            <v>-464625.68723320804</v>
          </cell>
          <cell r="N2565">
            <v>-464625.68723320804</v>
          </cell>
          <cell r="O2565">
            <v>-464625.68723320804</v>
          </cell>
          <cell r="P2565">
            <v>-464625.68723320804</v>
          </cell>
          <cell r="Q2565">
            <v>-464625.68723320804</v>
          </cell>
          <cell r="R2565">
            <v>-464625.68723320804</v>
          </cell>
          <cell r="S2565">
            <v>-464625.68723320804</v>
          </cell>
          <cell r="T2565">
            <v>-464625.68723320804</v>
          </cell>
          <cell r="U2565">
            <v>-464625.68723320804</v>
          </cell>
          <cell r="V2565">
            <v>-464625.68723320804</v>
          </cell>
          <cell r="W2565">
            <v>-464625.68723320804</v>
          </cell>
          <cell r="X2565">
            <v>-464625.68723320804</v>
          </cell>
          <cell r="Y2565">
            <v>-464625.68723320804</v>
          </cell>
          <cell r="Z2565">
            <v>-464625.68723320804</v>
          </cell>
          <cell r="AA2565">
            <v>-365230.73000000033</v>
          </cell>
          <cell r="AB2565">
            <v>-365720.33000000042</v>
          </cell>
          <cell r="AC2565">
            <v>-365720.33000000042</v>
          </cell>
          <cell r="AD2565">
            <v>0</v>
          </cell>
          <cell r="AE2565">
            <v>0</v>
          </cell>
        </row>
        <row r="2566">
          <cell r="A2566" t="str">
            <v>Citi Business Card - Total Net Credit Loss - Sum</v>
          </cell>
          <cell r="B2566">
            <v>-365720.33000000042</v>
          </cell>
          <cell r="C2566">
            <v>-365720.33000000042</v>
          </cell>
          <cell r="D2566">
            <v>0</v>
          </cell>
          <cell r="F2566" t="str">
            <v>Total Net Credit Loss - Sum</v>
          </cell>
          <cell r="G2566">
            <v>-464635.68723320804</v>
          </cell>
          <cell r="H2566">
            <v>-464635.68723320804</v>
          </cell>
          <cell r="I2566">
            <v>-464635.68723320804</v>
          </cell>
          <cell r="J2566">
            <v>-464635.68723320804</v>
          </cell>
          <cell r="K2566">
            <v>-464635.68723320804</v>
          </cell>
          <cell r="L2566">
            <v>-464625.68723320804</v>
          </cell>
          <cell r="M2566">
            <v>-464625.68723320804</v>
          </cell>
          <cell r="N2566">
            <v>-464625.68723320804</v>
          </cell>
          <cell r="O2566">
            <v>-464625.68723320804</v>
          </cell>
          <cell r="P2566">
            <v>-464625.68723320804</v>
          </cell>
          <cell r="Q2566">
            <v>-464625.68723320804</v>
          </cell>
          <cell r="R2566">
            <v>-464625.68723320804</v>
          </cell>
          <cell r="S2566">
            <v>-464625.68723320804</v>
          </cell>
          <cell r="T2566">
            <v>-464625.68723320804</v>
          </cell>
          <cell r="U2566">
            <v>-464625.68723320804</v>
          </cell>
          <cell r="V2566">
            <v>-464625.68723320804</v>
          </cell>
          <cell r="W2566">
            <v>-464625.68723320804</v>
          </cell>
          <cell r="X2566">
            <v>-464625.68723320804</v>
          </cell>
          <cell r="Y2566">
            <v>-464625.68723320804</v>
          </cell>
          <cell r="Z2566">
            <v>-464625.68723320804</v>
          </cell>
          <cell r="AA2566">
            <v>-365230.73000000033</v>
          </cell>
          <cell r="AB2566">
            <v>-365720.33000000042</v>
          </cell>
          <cell r="AC2566">
            <v>-365720.33000000042</v>
          </cell>
          <cell r="AD2566">
            <v>0</v>
          </cell>
          <cell r="AE2566">
            <v>0</v>
          </cell>
        </row>
        <row r="2567">
          <cell r="A2567" t="str">
            <v>Citi Business Card - Total Net Credit Loss - Check</v>
          </cell>
          <cell r="B2567">
            <v>0</v>
          </cell>
          <cell r="C2567">
            <v>0</v>
          </cell>
          <cell r="D2567">
            <v>0</v>
          </cell>
          <cell r="F2567" t="str">
            <v>Total Net Credit Loss - Check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A2568" t="str">
            <v>Citi Business Card - Credit Loss (pre Adj. &amp; Ref)</v>
          </cell>
          <cell r="B2568">
            <v>-401030.97000000044</v>
          </cell>
          <cell r="C2568">
            <v>-401030.97000000044</v>
          </cell>
          <cell r="D2568">
            <v>0</v>
          </cell>
          <cell r="F2568" t="str">
            <v>Credit Loss (pre Adj. &amp; Ref)</v>
          </cell>
          <cell r="G2568">
            <v>-464635.68723320804</v>
          </cell>
          <cell r="H2568">
            <v>-464635.68723320804</v>
          </cell>
          <cell r="I2568">
            <v>-464635.68723320804</v>
          </cell>
          <cell r="J2568">
            <v>-464635.68723320804</v>
          </cell>
          <cell r="K2568">
            <v>-464635.68723320804</v>
          </cell>
          <cell r="L2568">
            <v>-464625.68723320804</v>
          </cell>
          <cell r="M2568">
            <v>-464625.68723320804</v>
          </cell>
          <cell r="N2568">
            <v>-464625.68723320804</v>
          </cell>
          <cell r="O2568">
            <v>-464625.68723320804</v>
          </cell>
          <cell r="P2568">
            <v>-464625.68723320804</v>
          </cell>
          <cell r="Q2568">
            <v>-464625.68723320804</v>
          </cell>
          <cell r="R2568">
            <v>-464625.68723320804</v>
          </cell>
          <cell r="S2568">
            <v>-464625.68723320804</v>
          </cell>
          <cell r="T2568">
            <v>-464625.68723320804</v>
          </cell>
          <cell r="U2568">
            <v>-464625.68723320804</v>
          </cell>
          <cell r="V2568">
            <v>-464625.68723320804</v>
          </cell>
          <cell r="W2568">
            <v>-464625.68723320804</v>
          </cell>
          <cell r="X2568">
            <v>-464625.68723320804</v>
          </cell>
          <cell r="Y2568">
            <v>-464625.68723320804</v>
          </cell>
          <cell r="Z2568">
            <v>-464625.68723320804</v>
          </cell>
          <cell r="AA2568">
            <v>-350280.75000000029</v>
          </cell>
          <cell r="AB2568">
            <v>-401030.97000000044</v>
          </cell>
          <cell r="AC2568">
            <v>-401030.97000000044</v>
          </cell>
          <cell r="AD2568">
            <v>0</v>
          </cell>
          <cell r="AE2568">
            <v>0</v>
          </cell>
        </row>
        <row r="2569">
          <cell r="A2569" t="str">
            <v>Citi Business Card - Gross Charge-Offs</v>
          </cell>
          <cell r="B2569">
            <v>-35294.810000000187</v>
          </cell>
          <cell r="C2569">
            <v>-35294.810000000187</v>
          </cell>
          <cell r="D2569">
            <v>0</v>
          </cell>
          <cell r="F2569" t="str">
            <v>Gross Charge-Offs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15455.41</v>
          </cell>
          <cell r="AB2569">
            <v>-35294.810000000187</v>
          </cell>
          <cell r="AC2569">
            <v>-35294.810000000187</v>
          </cell>
          <cell r="AD2569">
            <v>0</v>
          </cell>
          <cell r="AE2569">
            <v>0</v>
          </cell>
        </row>
        <row r="2570">
          <cell r="A2570" t="str">
            <v>Citi Business Card - SBWO &amp; Other Adj</v>
          </cell>
          <cell r="B2570">
            <v>-35294.810000000187</v>
          </cell>
          <cell r="C2570">
            <v>-35294.810000000187</v>
          </cell>
          <cell r="D2570">
            <v>0</v>
          </cell>
          <cell r="F2570" t="str">
            <v>SBWO &amp; Other Adj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15455.41</v>
          </cell>
          <cell r="AB2570">
            <v>-35294.810000000187</v>
          </cell>
          <cell r="AC2570">
            <v>-35294.810000000187</v>
          </cell>
          <cell r="AD2570">
            <v>0</v>
          </cell>
          <cell r="AE2570">
            <v>0</v>
          </cell>
        </row>
        <row r="2571">
          <cell r="A2571" t="str">
            <v>Citi Business Card - Total Recoveries &amp; Other</v>
          </cell>
          <cell r="B2571">
            <v>-365736.16000000027</v>
          </cell>
          <cell r="C2571">
            <v>-365736.16000000027</v>
          </cell>
          <cell r="D2571">
            <v>0</v>
          </cell>
          <cell r="F2571" t="str">
            <v>Total Recoveries &amp; Other</v>
          </cell>
          <cell r="G2571">
            <v>-464635.68723320804</v>
          </cell>
          <cell r="H2571">
            <v>-464635.68723320804</v>
          </cell>
          <cell r="I2571">
            <v>-464635.68723320804</v>
          </cell>
          <cell r="J2571">
            <v>-464635.68723320804</v>
          </cell>
          <cell r="K2571">
            <v>-464635.68723320804</v>
          </cell>
          <cell r="L2571">
            <v>-464625.68723320804</v>
          </cell>
          <cell r="M2571">
            <v>-464625.68723320804</v>
          </cell>
          <cell r="N2571">
            <v>-464625.68723320804</v>
          </cell>
          <cell r="O2571">
            <v>-464625.68723320804</v>
          </cell>
          <cell r="P2571">
            <v>-464625.68723320804</v>
          </cell>
          <cell r="Q2571">
            <v>-464625.68723320804</v>
          </cell>
          <cell r="R2571">
            <v>-464625.68723320804</v>
          </cell>
          <cell r="S2571">
            <v>-464625.68723320804</v>
          </cell>
          <cell r="T2571">
            <v>-464625.68723320804</v>
          </cell>
          <cell r="U2571">
            <v>-464625.68723320804</v>
          </cell>
          <cell r="V2571">
            <v>-464625.68723320804</v>
          </cell>
          <cell r="W2571">
            <v>-464625.68723320804</v>
          </cell>
          <cell r="X2571">
            <v>-464625.68723320804</v>
          </cell>
          <cell r="Y2571">
            <v>-464625.68723320804</v>
          </cell>
          <cell r="Z2571">
            <v>-464625.68723320804</v>
          </cell>
          <cell r="AA2571">
            <v>-365736.16000000027</v>
          </cell>
          <cell r="AB2571">
            <v>-365736.16000000027</v>
          </cell>
          <cell r="AC2571">
            <v>-365736.16000000027</v>
          </cell>
          <cell r="AD2571">
            <v>0</v>
          </cell>
          <cell r="AE2571">
            <v>0</v>
          </cell>
        </row>
        <row r="2572">
          <cell r="A2572" t="str">
            <v>Citi Business Card - Net Recoveries</v>
          </cell>
          <cell r="B2572">
            <v>-365719.59000000026</v>
          </cell>
          <cell r="C2572">
            <v>-365719.59000000026</v>
          </cell>
          <cell r="D2572">
            <v>0</v>
          </cell>
          <cell r="F2572" t="str">
            <v>Net Recoveries</v>
          </cell>
          <cell r="G2572">
            <v>-464625.68723320804</v>
          </cell>
          <cell r="H2572">
            <v>-464625.68723320804</v>
          </cell>
          <cell r="I2572">
            <v>-464625.68723320804</v>
          </cell>
          <cell r="J2572">
            <v>-464625.68723320804</v>
          </cell>
          <cell r="K2572">
            <v>-464625.68723320804</v>
          </cell>
          <cell r="L2572">
            <v>-464625.68723320804</v>
          </cell>
          <cell r="M2572">
            <v>-464625.68723320804</v>
          </cell>
          <cell r="N2572">
            <v>-464625.68723320804</v>
          </cell>
          <cell r="O2572">
            <v>-464625.68723320804</v>
          </cell>
          <cell r="P2572">
            <v>-464625.68723320804</v>
          </cell>
          <cell r="Q2572">
            <v>-464625.68723320804</v>
          </cell>
          <cell r="R2572">
            <v>-464625.68723320804</v>
          </cell>
          <cell r="S2572">
            <v>-464625.68723320804</v>
          </cell>
          <cell r="T2572">
            <v>-464625.68723320804</v>
          </cell>
          <cell r="U2572">
            <v>-464625.68723320804</v>
          </cell>
          <cell r="V2572">
            <v>-464625.68723320804</v>
          </cell>
          <cell r="W2572">
            <v>-464625.68723320804</v>
          </cell>
          <cell r="X2572">
            <v>-464625.68723320804</v>
          </cell>
          <cell r="Y2572">
            <v>-464625.68723320804</v>
          </cell>
          <cell r="Z2572">
            <v>-464625.68723320804</v>
          </cell>
          <cell r="AA2572">
            <v>-365719.59000000026</v>
          </cell>
          <cell r="AB2572">
            <v>-365719.59000000026</v>
          </cell>
          <cell r="AC2572">
            <v>-365719.59000000026</v>
          </cell>
          <cell r="AD2572">
            <v>0</v>
          </cell>
          <cell r="AE2572">
            <v>0</v>
          </cell>
        </row>
        <row r="2573">
          <cell r="A2573" t="str">
            <v>Citi Business Card - Sales Tax/Loss Share/Other/IAR</v>
          </cell>
          <cell r="B2573">
            <v>0</v>
          </cell>
          <cell r="C2573">
            <v>0</v>
          </cell>
          <cell r="D2573">
            <v>0</v>
          </cell>
          <cell r="F2573" t="str">
            <v>Sales Tax/Loss Share/Other/IAR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</row>
        <row r="2574">
          <cell r="A2574" t="str">
            <v>Citi Business Card - Total Adjustments &amp; Refunds %</v>
          </cell>
          <cell r="B2574">
            <v>0</v>
          </cell>
          <cell r="C2574">
            <v>0</v>
          </cell>
          <cell r="D2574">
            <v>0</v>
          </cell>
          <cell r="F2574" t="str">
            <v>Total Adjustments &amp; Refunds %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</row>
        <row r="2575">
          <cell r="A2575" t="str">
            <v>Citi Business Card - Bucket 0 to 1 %</v>
          </cell>
          <cell r="F2575" t="str">
            <v>Bucket 0 to 1 %</v>
          </cell>
        </row>
        <row r="2576">
          <cell r="A2576" t="str">
            <v>Citi Business Card - Bucket 1 to 2 %</v>
          </cell>
          <cell r="F2576" t="str">
            <v>Bucket 1 to 2 %</v>
          </cell>
        </row>
        <row r="2577">
          <cell r="A2577" t="str">
            <v>Citi Business Card - Bucket 2 to 3 %</v>
          </cell>
          <cell r="F2577" t="str">
            <v>Bucket 2 to 3 %</v>
          </cell>
        </row>
        <row r="2578">
          <cell r="A2578" t="str">
            <v>Citi Business Card - Bucket 3 to 4 %</v>
          </cell>
          <cell r="F2578" t="str">
            <v>Bucket 3 to 4 %</v>
          </cell>
        </row>
        <row r="2579">
          <cell r="A2579" t="str">
            <v>Citi Business Card - Bucket 4 to 5 %</v>
          </cell>
          <cell r="F2579" t="str">
            <v>Bucket 4 to 5 %</v>
          </cell>
        </row>
        <row r="2580">
          <cell r="A2580" t="str">
            <v>Citi Business Card - Bucket 5 to 6 %</v>
          </cell>
          <cell r="F2580" t="str">
            <v>Bucket 5 to 6 %</v>
          </cell>
        </row>
        <row r="2581">
          <cell r="A2581" t="str">
            <v>Citi Business Card - Bucket 6 to CWO %</v>
          </cell>
          <cell r="F2581" t="str">
            <v>Bucket 6 to CWO %</v>
          </cell>
        </row>
        <row r="2582">
          <cell r="A2582" t="str">
            <v>Citi Business Card - Bucket 0 to Bucket 2 % L2</v>
          </cell>
          <cell r="F2582" t="str">
            <v>Bucket 0 to Bucket 2 % L2</v>
          </cell>
        </row>
        <row r="2583">
          <cell r="A2583" t="str">
            <v>Citi Business Card - Bucket 2 to Bucket 4 % L2</v>
          </cell>
          <cell r="F2583" t="str">
            <v>Bucket 2 to Bucket 4 % L2</v>
          </cell>
        </row>
        <row r="2584">
          <cell r="A2584" t="str">
            <v>Citi Business Card - Bucket 4 to CWO % L3</v>
          </cell>
          <cell r="F2584" t="str">
            <v>Bucket 4 to CWO % L3</v>
          </cell>
        </row>
        <row r="2585">
          <cell r="A2585" t="str">
            <v>Citi Business Card - Bucket 0 to CWO % L7</v>
          </cell>
          <cell r="F2585" t="str">
            <v>Bucket 0 to CWO % L7</v>
          </cell>
        </row>
        <row r="2587">
          <cell r="A2587" t="str">
            <v>CitiHoldings Diners Market - Risk ANR</v>
          </cell>
          <cell r="E2587" t="str">
            <v>CitiHoldings Diners Market</v>
          </cell>
          <cell r="F2587" t="str">
            <v>Risk ANR</v>
          </cell>
        </row>
        <row r="2588">
          <cell r="A2588" t="str">
            <v>CitiHoldings Diners Market - Bucket 0 delinquency $</v>
          </cell>
          <cell r="F2588" t="str">
            <v>Bucket 0 delinquency $</v>
          </cell>
        </row>
        <row r="2589">
          <cell r="A2589" t="str">
            <v>CitiHoldings Diners Market - Bucket 1 delinquency $</v>
          </cell>
          <cell r="F2589" t="str">
            <v>Bucket 1 delinquency $</v>
          </cell>
        </row>
        <row r="2590">
          <cell r="A2590" t="str">
            <v>CitiHoldings Diners Market - Bucket 2 delinquency $</v>
          </cell>
          <cell r="F2590" t="str">
            <v>Bucket 2 delinquency $</v>
          </cell>
        </row>
        <row r="2591">
          <cell r="A2591" t="str">
            <v>CitiHoldings Diners Market - Bucket 3 delinquency $</v>
          </cell>
          <cell r="F2591" t="str">
            <v>Bucket 3 delinquency $</v>
          </cell>
        </row>
        <row r="2592">
          <cell r="A2592" t="str">
            <v>CitiHoldings Diners Market - Bucket 4 delinquency $</v>
          </cell>
          <cell r="F2592" t="str">
            <v>Bucket 4 delinquency $</v>
          </cell>
        </row>
        <row r="2593">
          <cell r="A2593" t="str">
            <v>CitiHoldings Diners Market - Bucket 5 delinquency $</v>
          </cell>
          <cell r="F2593" t="str">
            <v>Bucket 5 delinquency $</v>
          </cell>
        </row>
        <row r="2594">
          <cell r="A2594" t="str">
            <v>CitiHoldings Diners Market - Bucket 6 delinquency $</v>
          </cell>
          <cell r="F2594" t="str">
            <v>Bucket 6 delinquency $</v>
          </cell>
        </row>
        <row r="2595">
          <cell r="A2595" t="str">
            <v>CitiHoldings Diners Market - Contractual charge-offs</v>
          </cell>
          <cell r="B2595">
            <v>0</v>
          </cell>
          <cell r="C2595">
            <v>0</v>
          </cell>
          <cell r="D2595">
            <v>0</v>
          </cell>
          <cell r="F2595" t="str">
            <v>Contractual charge-offs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>
            <v>0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</row>
        <row r="2596">
          <cell r="A2596" t="str">
            <v>CitiHoldings Diners Market - Gross Bankruptcy charge-offs</v>
          </cell>
          <cell r="B2596">
            <v>0</v>
          </cell>
          <cell r="C2596">
            <v>0</v>
          </cell>
          <cell r="D2596">
            <v>0</v>
          </cell>
          <cell r="F2596" t="str">
            <v>Gross Bankruptcy charge-offs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</row>
        <row r="2597">
          <cell r="A2597" t="str">
            <v>CitiHoldings Diners Market - Total Gross Accelerated charge-offs</v>
          </cell>
          <cell r="B2597">
            <v>0</v>
          </cell>
          <cell r="C2597">
            <v>0</v>
          </cell>
          <cell r="D2597">
            <v>0</v>
          </cell>
          <cell r="F2597" t="str">
            <v>Total Gross Accelerated charge-offs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</row>
        <row r="2598">
          <cell r="A2598" t="str">
            <v>CitiHoldings Diners Market - NCL Adjustment</v>
          </cell>
          <cell r="B2598">
            <v>0</v>
          </cell>
          <cell r="C2598">
            <v>0</v>
          </cell>
          <cell r="D2598">
            <v>0</v>
          </cell>
          <cell r="F2598" t="str">
            <v>NCL Adjustment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</row>
        <row r="2599">
          <cell r="A2599" t="str">
            <v>CitiHoldings Diners Market - Small Balance Charge-offs</v>
          </cell>
          <cell r="B2599">
            <v>0</v>
          </cell>
          <cell r="C2599">
            <v>0</v>
          </cell>
          <cell r="D2599">
            <v>0</v>
          </cell>
          <cell r="F2599" t="str">
            <v>Small Balance Charge-offs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</row>
        <row r="2600">
          <cell r="A2600" t="str">
            <v>CitiHoldings Diners Market - Agency Fees</v>
          </cell>
          <cell r="B2600">
            <v>0</v>
          </cell>
          <cell r="C2600">
            <v>0</v>
          </cell>
          <cell r="D2600">
            <v>0</v>
          </cell>
          <cell r="F2600" t="str">
            <v>Agency Fees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</row>
        <row r="2601">
          <cell r="A2601" t="str">
            <v>CitiHoldings Diners Market - Total Collections recoveries</v>
          </cell>
          <cell r="B2601">
            <v>0</v>
          </cell>
          <cell r="C2601">
            <v>0</v>
          </cell>
          <cell r="D2601">
            <v>0</v>
          </cell>
          <cell r="F2601" t="str">
            <v>Total Collections recoveries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0</v>
          </cell>
          <cell r="AC2601">
            <v>0</v>
          </cell>
          <cell r="AD2601">
            <v>0</v>
          </cell>
          <cell r="AE2601">
            <v>0</v>
          </cell>
        </row>
        <row r="2602">
          <cell r="A2602" t="str">
            <v>CitiHoldings Diners Market - Written Off Asset Sales</v>
          </cell>
          <cell r="B2602">
            <v>0</v>
          </cell>
          <cell r="C2602">
            <v>0</v>
          </cell>
          <cell r="D2602">
            <v>0</v>
          </cell>
          <cell r="F2602" t="str">
            <v>Written Off Asset Sales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A2603" t="str">
            <v>CitiHoldings Diners Market - Sales Tax</v>
          </cell>
          <cell r="B2603">
            <v>0</v>
          </cell>
          <cell r="C2603">
            <v>0</v>
          </cell>
          <cell r="D2603">
            <v>0</v>
          </cell>
          <cell r="F2603" t="str">
            <v>Sales Tax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A2604" t="str">
            <v>CitiHoldings Diners Market - Loss Share</v>
          </cell>
          <cell r="B2604">
            <v>0</v>
          </cell>
          <cell r="C2604">
            <v>0</v>
          </cell>
          <cell r="D2604">
            <v>0</v>
          </cell>
          <cell r="F2604" t="str">
            <v>Loss Share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0</v>
          </cell>
          <cell r="AD2604">
            <v>0</v>
          </cell>
          <cell r="AE2604">
            <v>0</v>
          </cell>
        </row>
        <row r="2605">
          <cell r="A2605" t="str">
            <v>CitiHoldings Diners Market - NCL Task</v>
          </cell>
          <cell r="B2605">
            <v>0</v>
          </cell>
          <cell r="C2605">
            <v>0</v>
          </cell>
          <cell r="D2605">
            <v>0</v>
          </cell>
          <cell r="F2605" t="str">
            <v>NCL Task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0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A2606" t="str">
            <v>CitiHoldings Diners Market - Misc1</v>
          </cell>
          <cell r="B2606">
            <v>0</v>
          </cell>
          <cell r="C2606">
            <v>0</v>
          </cell>
          <cell r="D2606">
            <v>0</v>
          </cell>
          <cell r="F2606" t="str">
            <v>Misc1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</row>
        <row r="2607">
          <cell r="A2607" t="str">
            <v>CitiHoldings Diners Market - Misc2</v>
          </cell>
          <cell r="B2607">
            <v>0</v>
          </cell>
          <cell r="C2607">
            <v>0</v>
          </cell>
          <cell r="D2607">
            <v>0</v>
          </cell>
          <cell r="F2607" t="str">
            <v>Misc2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A2608" t="str">
            <v>CitiHoldings Diners Market - Misc3</v>
          </cell>
          <cell r="B2608">
            <v>0</v>
          </cell>
          <cell r="C2608">
            <v>0</v>
          </cell>
          <cell r="D2608">
            <v>0</v>
          </cell>
          <cell r="F2608" t="str">
            <v>Misc3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</row>
        <row r="2609">
          <cell r="A2609" t="str">
            <v>CitiHoldings Diners Market - Total Adjustments &amp; Refunds</v>
          </cell>
          <cell r="B2609">
            <v>0</v>
          </cell>
          <cell r="C2609">
            <v>0</v>
          </cell>
          <cell r="D2609">
            <v>0</v>
          </cell>
          <cell r="F2609" t="str">
            <v>Total Adjustments &amp; Refunds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A2610" t="str">
            <v>CitiHoldings Diners Market - Impaired Asset Reserve</v>
          </cell>
          <cell r="B2610">
            <v>0</v>
          </cell>
          <cell r="C2610">
            <v>0</v>
          </cell>
          <cell r="D2610">
            <v>0</v>
          </cell>
          <cell r="F2610" t="str">
            <v>Impaired Asset Reserve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</row>
        <row r="2611">
          <cell r="A2611" t="str">
            <v>CitiHoldings Diners Market - Total Net Credit Loss</v>
          </cell>
          <cell r="B2611">
            <v>0</v>
          </cell>
          <cell r="C2611">
            <v>0</v>
          </cell>
          <cell r="D2611">
            <v>0</v>
          </cell>
          <cell r="F2611" t="str">
            <v>Total Net Credit Loss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A2612" t="str">
            <v>CitiHoldings Diners Market - Total Net Credit Loss - Sum</v>
          </cell>
          <cell r="B2612">
            <v>0</v>
          </cell>
          <cell r="C2612">
            <v>0</v>
          </cell>
          <cell r="D2612">
            <v>0</v>
          </cell>
          <cell r="F2612" t="str">
            <v>Total Net Credit Loss - Sum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</row>
        <row r="2613">
          <cell r="A2613" t="str">
            <v>CitiHoldings Diners Market - Total Net Credit Loss - Check</v>
          </cell>
          <cell r="B2613">
            <v>0</v>
          </cell>
          <cell r="C2613">
            <v>0</v>
          </cell>
          <cell r="D2613">
            <v>0</v>
          </cell>
          <cell r="F2613" t="str">
            <v>Total Net Credit Loss - Check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A2614" t="str">
            <v>CitiHoldings Diners Market - Credit Loss (pre Adj. &amp; Ref)</v>
          </cell>
          <cell r="B2614">
            <v>0</v>
          </cell>
          <cell r="C2614">
            <v>0</v>
          </cell>
          <cell r="D2614">
            <v>0</v>
          </cell>
          <cell r="F2614" t="str">
            <v>Credit Loss (pre Adj. &amp; Ref)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</row>
        <row r="2615">
          <cell r="A2615" t="str">
            <v>CitiHoldings Diners Market - Gross Charge-Offs</v>
          </cell>
          <cell r="B2615">
            <v>0</v>
          </cell>
          <cell r="C2615">
            <v>0</v>
          </cell>
          <cell r="D2615">
            <v>0</v>
          </cell>
          <cell r="F2615" t="str">
            <v>Gross Charge-Offs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</row>
        <row r="2616">
          <cell r="A2616" t="str">
            <v>CitiHoldings Diners Market - SBWO &amp; Other Adj</v>
          </cell>
          <cell r="B2616">
            <v>0</v>
          </cell>
          <cell r="C2616">
            <v>0</v>
          </cell>
          <cell r="D2616">
            <v>0</v>
          </cell>
          <cell r="F2616" t="str">
            <v>SBWO &amp; Other Adj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</row>
        <row r="2617">
          <cell r="A2617" t="str">
            <v>CitiHoldings Diners Market - Total Recoveries &amp; Other</v>
          </cell>
          <cell r="B2617">
            <v>0</v>
          </cell>
          <cell r="C2617">
            <v>0</v>
          </cell>
          <cell r="D2617">
            <v>0</v>
          </cell>
          <cell r="F2617" t="str">
            <v>Total Recoveries &amp; Other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>
            <v>0</v>
          </cell>
          <cell r="AA2617">
            <v>0</v>
          </cell>
          <cell r="AB2617">
            <v>0</v>
          </cell>
          <cell r="AC2617">
            <v>0</v>
          </cell>
          <cell r="AD2617">
            <v>0</v>
          </cell>
          <cell r="AE2617">
            <v>0</v>
          </cell>
        </row>
        <row r="2618">
          <cell r="A2618" t="str">
            <v>CitiHoldings Diners Market - Net Recoveries</v>
          </cell>
          <cell r="B2618">
            <v>0</v>
          </cell>
          <cell r="C2618">
            <v>0</v>
          </cell>
          <cell r="D2618">
            <v>0</v>
          </cell>
          <cell r="F2618" t="str">
            <v>Net Recoveries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A2619" t="str">
            <v>CitiHoldings Diners Market - Sales Tax/Loss Share/Other/IAR</v>
          </cell>
          <cell r="B2619">
            <v>0</v>
          </cell>
          <cell r="C2619">
            <v>0</v>
          </cell>
          <cell r="D2619">
            <v>0</v>
          </cell>
          <cell r="F2619" t="str">
            <v>Sales Tax/Loss Share/Other/IAR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A2620" t="str">
            <v>CitiHoldings Diners Market - Total Adjustments &amp; Refunds %</v>
          </cell>
          <cell r="B2620">
            <v>0</v>
          </cell>
          <cell r="C2620">
            <v>0</v>
          </cell>
          <cell r="D2620">
            <v>0</v>
          </cell>
          <cell r="F2620" t="str">
            <v>Total Adjustments &amp; Refunds %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A2621" t="str">
            <v>CitiHoldings Diners Market - Bucket 0 to 1 %</v>
          </cell>
          <cell r="F2621" t="str">
            <v>Bucket 0 to 1 %</v>
          </cell>
        </row>
        <row r="2622">
          <cell r="A2622" t="str">
            <v>CitiHoldings Diners Market - Bucket 1 to 2 %</v>
          </cell>
          <cell r="F2622" t="str">
            <v>Bucket 1 to 2 %</v>
          </cell>
        </row>
        <row r="2623">
          <cell r="A2623" t="str">
            <v>CitiHoldings Diners Market - Bucket 2 to 3 %</v>
          </cell>
          <cell r="F2623" t="str">
            <v>Bucket 2 to 3 %</v>
          </cell>
        </row>
        <row r="2624">
          <cell r="A2624" t="str">
            <v>CitiHoldings Diners Market - Bucket 3 to 4 %</v>
          </cell>
          <cell r="F2624" t="str">
            <v>Bucket 3 to 4 %</v>
          </cell>
        </row>
        <row r="2625">
          <cell r="A2625" t="str">
            <v>CitiHoldings Diners Market - Bucket 4 to 5 %</v>
          </cell>
          <cell r="F2625" t="str">
            <v>Bucket 4 to 5 %</v>
          </cell>
        </row>
        <row r="2626">
          <cell r="A2626" t="str">
            <v>CitiHoldings Diners Market - Bucket 5 to 6 %</v>
          </cell>
          <cell r="F2626" t="str">
            <v>Bucket 5 to 6 %</v>
          </cell>
        </row>
        <row r="2627">
          <cell r="A2627" t="str">
            <v>CitiHoldings Diners Market - Bucket 6 to CWO %</v>
          </cell>
          <cell r="F2627" t="str">
            <v>Bucket 6 to CWO %</v>
          </cell>
        </row>
        <row r="2628">
          <cell r="A2628" t="str">
            <v>CitiHoldings Diners Market - Bucket 0 to Bucket 2 % L2</v>
          </cell>
          <cell r="F2628" t="str">
            <v>Bucket 0 to Bucket 2 % L2</v>
          </cell>
        </row>
        <row r="2629">
          <cell r="A2629" t="str">
            <v>CitiHoldings Diners Market - Bucket 2 to Bucket 4 % L2</v>
          </cell>
          <cell r="F2629" t="str">
            <v>Bucket 2 to Bucket 4 % L2</v>
          </cell>
        </row>
        <row r="2630">
          <cell r="A2630" t="str">
            <v>CitiHoldings Diners Market - Bucket 4 to CWO % L3</v>
          </cell>
          <cell r="F2630" t="str">
            <v>Bucket 4 to CWO % L3</v>
          </cell>
        </row>
        <row r="2631">
          <cell r="A2631" t="str">
            <v>CitiHoldings Diners Market - Bucket 0 to CWO % L7</v>
          </cell>
          <cell r="F2631" t="str">
            <v>Bucket 0 to CWO % L7</v>
          </cell>
        </row>
        <row r="2633">
          <cell r="A2633" t="str">
            <v>Diners US - Risk ANR</v>
          </cell>
          <cell r="E2633" t="str">
            <v>Diners US</v>
          </cell>
          <cell r="F2633" t="str">
            <v>Risk ANR</v>
          </cell>
        </row>
        <row r="2634">
          <cell r="A2634" t="str">
            <v>Diners US - Bucket 0 delinquency $</v>
          </cell>
          <cell r="F2634" t="str">
            <v>Bucket 0 delinquency $</v>
          </cell>
        </row>
        <row r="2635">
          <cell r="A2635" t="str">
            <v>Diners US - Bucket 1 delinquency $</v>
          </cell>
          <cell r="F2635" t="str">
            <v>Bucket 1 delinquency $</v>
          </cell>
        </row>
        <row r="2636">
          <cell r="A2636" t="str">
            <v>Diners US - Bucket 2 delinquency $</v>
          </cell>
          <cell r="F2636" t="str">
            <v>Bucket 2 delinquency $</v>
          </cell>
        </row>
        <row r="2637">
          <cell r="A2637" t="str">
            <v>Diners US - Bucket 3 delinquency $</v>
          </cell>
          <cell r="F2637" t="str">
            <v>Bucket 3 delinquency $</v>
          </cell>
        </row>
        <row r="2638">
          <cell r="A2638" t="str">
            <v>Diners US - Bucket 4 delinquency $</v>
          </cell>
          <cell r="F2638" t="str">
            <v>Bucket 4 delinquency $</v>
          </cell>
        </row>
        <row r="2639">
          <cell r="A2639" t="str">
            <v>Diners US - Bucket 5 delinquency $</v>
          </cell>
          <cell r="F2639" t="str">
            <v>Bucket 5 delinquency $</v>
          </cell>
        </row>
        <row r="2640">
          <cell r="A2640" t="str">
            <v>Diners US - Bucket 6 delinquency $</v>
          </cell>
          <cell r="F2640" t="str">
            <v>Bucket 6 delinquency $</v>
          </cell>
        </row>
        <row r="2641">
          <cell r="A2641" t="str">
            <v>Diners US - Contractual charge-offs</v>
          </cell>
          <cell r="B2641">
            <v>0</v>
          </cell>
          <cell r="C2641">
            <v>0</v>
          </cell>
          <cell r="D2641">
            <v>0</v>
          </cell>
          <cell r="F2641" t="str">
            <v>Contractual charge-offs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</row>
        <row r="2642">
          <cell r="A2642" t="str">
            <v>Diners US - Gross Bankruptcy charge-offs</v>
          </cell>
          <cell r="B2642">
            <v>0</v>
          </cell>
          <cell r="C2642">
            <v>0</v>
          </cell>
          <cell r="D2642">
            <v>0</v>
          </cell>
          <cell r="F2642" t="str">
            <v>Gross Bankruptcy charge-offs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</row>
        <row r="2643">
          <cell r="A2643" t="str">
            <v>Diners US - Total Gross Accelerated charge-offs</v>
          </cell>
          <cell r="B2643">
            <v>0</v>
          </cell>
          <cell r="C2643">
            <v>0</v>
          </cell>
          <cell r="D2643">
            <v>0</v>
          </cell>
          <cell r="F2643" t="str">
            <v>Total Gross Accelerated charge-offs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</row>
        <row r="2644">
          <cell r="A2644" t="str">
            <v>Diners US - NCL Adjustment</v>
          </cell>
          <cell r="B2644">
            <v>0</v>
          </cell>
          <cell r="C2644">
            <v>0</v>
          </cell>
          <cell r="D2644">
            <v>0</v>
          </cell>
          <cell r="F2644" t="str">
            <v>NCL Adjustment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</row>
        <row r="2645">
          <cell r="A2645" t="str">
            <v>Diners US - Small Balance Charge-offs</v>
          </cell>
          <cell r="B2645">
            <v>0</v>
          </cell>
          <cell r="C2645">
            <v>0</v>
          </cell>
          <cell r="D2645">
            <v>0</v>
          </cell>
          <cell r="F2645" t="str">
            <v>Small Balance Charge-offs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</row>
        <row r="2646">
          <cell r="A2646" t="str">
            <v>Diners US - Agency Fees</v>
          </cell>
          <cell r="B2646">
            <v>0</v>
          </cell>
          <cell r="C2646">
            <v>0</v>
          </cell>
          <cell r="D2646">
            <v>0</v>
          </cell>
          <cell r="F2646" t="str">
            <v>Agency Fees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</row>
        <row r="2647">
          <cell r="A2647" t="str">
            <v>Diners US - Total Collections recoveries</v>
          </cell>
          <cell r="B2647">
            <v>0</v>
          </cell>
          <cell r="C2647">
            <v>0</v>
          </cell>
          <cell r="D2647">
            <v>0</v>
          </cell>
          <cell r="F2647" t="str">
            <v>Total Collections recoveries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</row>
        <row r="2648">
          <cell r="A2648" t="str">
            <v>Diners US - Written Off Asset Sales</v>
          </cell>
          <cell r="B2648">
            <v>0</v>
          </cell>
          <cell r="C2648">
            <v>0</v>
          </cell>
          <cell r="D2648">
            <v>0</v>
          </cell>
          <cell r="F2648" t="str">
            <v>Written Off Asset Sales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</row>
        <row r="2649">
          <cell r="A2649" t="str">
            <v>Diners US - Sales Tax</v>
          </cell>
          <cell r="B2649">
            <v>0</v>
          </cell>
          <cell r="C2649">
            <v>0</v>
          </cell>
          <cell r="D2649">
            <v>0</v>
          </cell>
          <cell r="F2649" t="str">
            <v>Sales Tax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</row>
        <row r="2650">
          <cell r="A2650" t="str">
            <v>Diners US - Loss Share</v>
          </cell>
          <cell r="B2650">
            <v>0</v>
          </cell>
          <cell r="C2650">
            <v>0</v>
          </cell>
          <cell r="D2650">
            <v>0</v>
          </cell>
          <cell r="F2650" t="str">
            <v>Loss Share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</row>
        <row r="2651">
          <cell r="A2651" t="str">
            <v>Diners US - NCL Task</v>
          </cell>
          <cell r="B2651">
            <v>0</v>
          </cell>
          <cell r="C2651">
            <v>0</v>
          </cell>
          <cell r="D2651">
            <v>0</v>
          </cell>
          <cell r="F2651" t="str">
            <v>NCL Task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</row>
        <row r="2652">
          <cell r="A2652" t="str">
            <v>Diners US - Misc1</v>
          </cell>
          <cell r="B2652">
            <v>0</v>
          </cell>
          <cell r="C2652">
            <v>0</v>
          </cell>
          <cell r="D2652">
            <v>0</v>
          </cell>
          <cell r="F2652" t="str">
            <v>Misc1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</row>
        <row r="2653">
          <cell r="A2653" t="str">
            <v>Diners US - Misc2</v>
          </cell>
          <cell r="B2653">
            <v>0</v>
          </cell>
          <cell r="C2653">
            <v>0</v>
          </cell>
          <cell r="D2653">
            <v>0</v>
          </cell>
          <cell r="F2653" t="str">
            <v>Misc2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</row>
        <row r="2654">
          <cell r="A2654" t="str">
            <v>Diners US - Misc3</v>
          </cell>
          <cell r="B2654">
            <v>0</v>
          </cell>
          <cell r="C2654">
            <v>0</v>
          </cell>
          <cell r="D2654">
            <v>0</v>
          </cell>
          <cell r="F2654" t="str">
            <v>Misc3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</row>
        <row r="2655">
          <cell r="A2655" t="str">
            <v>Diners US - Total Adjustments &amp; Refunds</v>
          </cell>
          <cell r="B2655">
            <v>0</v>
          </cell>
          <cell r="C2655">
            <v>0</v>
          </cell>
          <cell r="D2655">
            <v>0</v>
          </cell>
          <cell r="F2655" t="str">
            <v>Total Adjustments &amp; Refunds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</row>
        <row r="2656">
          <cell r="A2656" t="str">
            <v>Diners US - Impaired Asset Reserve</v>
          </cell>
          <cell r="B2656">
            <v>0</v>
          </cell>
          <cell r="C2656">
            <v>0</v>
          </cell>
          <cell r="D2656">
            <v>0</v>
          </cell>
          <cell r="F2656" t="str">
            <v>Impaired Asset Reserve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</row>
        <row r="2657">
          <cell r="A2657" t="str">
            <v>Diners US - Total Net Credit Loss</v>
          </cell>
          <cell r="B2657">
            <v>0</v>
          </cell>
          <cell r="C2657">
            <v>0</v>
          </cell>
          <cell r="D2657">
            <v>0</v>
          </cell>
          <cell r="F2657" t="str">
            <v>Total Net Credit Loss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A2658" t="str">
            <v>Diners US - Total Net Credit Loss - Sum</v>
          </cell>
          <cell r="B2658">
            <v>0</v>
          </cell>
          <cell r="C2658">
            <v>0</v>
          </cell>
          <cell r="D2658">
            <v>0</v>
          </cell>
          <cell r="F2658" t="str">
            <v>Total Net Credit Loss - Sum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A2659" t="str">
            <v>Diners US - Total Net Credit Loss - Check</v>
          </cell>
          <cell r="B2659">
            <v>0</v>
          </cell>
          <cell r="C2659">
            <v>0</v>
          </cell>
          <cell r="D2659">
            <v>0</v>
          </cell>
          <cell r="F2659" t="str">
            <v>Total Net Credit Loss - Check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</row>
        <row r="2660">
          <cell r="A2660" t="str">
            <v>Diners US - Credit Loss (pre Adj. &amp; Ref)</v>
          </cell>
          <cell r="B2660">
            <v>0</v>
          </cell>
          <cell r="C2660">
            <v>0</v>
          </cell>
          <cell r="D2660">
            <v>0</v>
          </cell>
          <cell r="F2660" t="str">
            <v>Credit Loss (pre Adj. &amp; Ref)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</row>
        <row r="2661">
          <cell r="A2661" t="str">
            <v>Diners US - Gross Charge-Offs</v>
          </cell>
          <cell r="B2661">
            <v>0</v>
          </cell>
          <cell r="C2661">
            <v>0</v>
          </cell>
          <cell r="D2661">
            <v>0</v>
          </cell>
          <cell r="F2661" t="str">
            <v>Gross Charge-Offs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A2662" t="str">
            <v>Diners US - SBWO &amp; Other Adj</v>
          </cell>
          <cell r="B2662">
            <v>0</v>
          </cell>
          <cell r="C2662">
            <v>0</v>
          </cell>
          <cell r="D2662">
            <v>0</v>
          </cell>
          <cell r="F2662" t="str">
            <v>SBWO &amp; Other Adj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  <cell r="AE2662">
            <v>0</v>
          </cell>
        </row>
        <row r="2663">
          <cell r="A2663" t="str">
            <v>Diners US - Total Recoveries &amp; Other</v>
          </cell>
          <cell r="B2663">
            <v>0</v>
          </cell>
          <cell r="C2663">
            <v>0</v>
          </cell>
          <cell r="D2663">
            <v>0</v>
          </cell>
          <cell r="F2663" t="str">
            <v>Total Recoveries &amp; Other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A2664" t="str">
            <v>Diners US - Net Recoveries</v>
          </cell>
          <cell r="B2664">
            <v>0</v>
          </cell>
          <cell r="C2664">
            <v>0</v>
          </cell>
          <cell r="D2664">
            <v>0</v>
          </cell>
          <cell r="F2664" t="str">
            <v>Net Recoveries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</row>
        <row r="2665">
          <cell r="A2665" t="str">
            <v>Diners US - Sales Tax/Loss Share/Other/IAR</v>
          </cell>
          <cell r="B2665">
            <v>0</v>
          </cell>
          <cell r="C2665">
            <v>0</v>
          </cell>
          <cell r="D2665">
            <v>0</v>
          </cell>
          <cell r="F2665" t="str">
            <v>Sales Tax/Loss Share/Other/IAR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A2666" t="str">
            <v>Diners US - Total Adjustments &amp; Refunds %</v>
          </cell>
          <cell r="B2666">
            <v>0</v>
          </cell>
          <cell r="C2666">
            <v>0</v>
          </cell>
          <cell r="D2666">
            <v>0</v>
          </cell>
          <cell r="F2666" t="str">
            <v>Total Adjustments &amp; Refunds %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  <cell r="AD2666">
            <v>0</v>
          </cell>
          <cell r="AE2666">
            <v>0</v>
          </cell>
        </row>
        <row r="2667">
          <cell r="A2667" t="str">
            <v>Diners US - Bucket 0 to 1 %</v>
          </cell>
          <cell r="F2667" t="str">
            <v>Bucket 0 to 1 %</v>
          </cell>
        </row>
        <row r="2668">
          <cell r="A2668" t="str">
            <v>Diners US - Bucket 1 to 2 %</v>
          </cell>
          <cell r="F2668" t="str">
            <v>Bucket 1 to 2 %</v>
          </cell>
        </row>
        <row r="2669">
          <cell r="A2669" t="str">
            <v>Diners US - Bucket 2 to 3 %</v>
          </cell>
          <cell r="F2669" t="str">
            <v>Bucket 2 to 3 %</v>
          </cell>
        </row>
        <row r="2670">
          <cell r="A2670" t="str">
            <v>Diners US - Bucket 3 to 4 %</v>
          </cell>
          <cell r="F2670" t="str">
            <v>Bucket 3 to 4 %</v>
          </cell>
        </row>
        <row r="2671">
          <cell r="A2671" t="str">
            <v>Diners US - Bucket 4 to 5 %</v>
          </cell>
          <cell r="F2671" t="str">
            <v>Bucket 4 to 5 %</v>
          </cell>
        </row>
        <row r="2672">
          <cell r="A2672" t="str">
            <v>Diners US - Bucket 5 to 6 %</v>
          </cell>
          <cell r="F2672" t="str">
            <v>Bucket 5 to 6 %</v>
          </cell>
        </row>
        <row r="2673">
          <cell r="A2673" t="str">
            <v>Diners US - Bucket 6 to CWO %</v>
          </cell>
          <cell r="F2673" t="str">
            <v>Bucket 6 to CWO %</v>
          </cell>
        </row>
        <row r="2674">
          <cell r="A2674" t="str">
            <v>Diners US - Bucket 0 to Bucket 2 % L2</v>
          </cell>
          <cell r="F2674" t="str">
            <v>Bucket 0 to Bucket 2 % L2</v>
          </cell>
        </row>
        <row r="2675">
          <cell r="A2675" t="str">
            <v>Diners US - Bucket 2 to Bucket 4 % L2</v>
          </cell>
          <cell r="F2675" t="str">
            <v>Bucket 2 to Bucket 4 % L2</v>
          </cell>
        </row>
        <row r="2676">
          <cell r="A2676" t="str">
            <v>Diners US - Bucket 4 to CWO % L3</v>
          </cell>
          <cell r="F2676" t="str">
            <v>Bucket 4 to CWO % L3</v>
          </cell>
        </row>
        <row r="2677">
          <cell r="A2677" t="str">
            <v>Diners US - Bucket 0 to CWO % L7</v>
          </cell>
          <cell r="F2677" t="str">
            <v>Bucket 0 to CWO % L7</v>
          </cell>
        </row>
        <row r="2679">
          <cell r="A2679" t="str">
            <v>Diners Canada - Risk ANR</v>
          </cell>
          <cell r="E2679" t="str">
            <v>Diners Canada</v>
          </cell>
          <cell r="F2679" t="str">
            <v>Risk ANR</v>
          </cell>
        </row>
        <row r="2680">
          <cell r="A2680" t="str">
            <v>Diners Canada - Bucket 0 delinquency $</v>
          </cell>
          <cell r="F2680" t="str">
            <v>Bucket 0 delinquency $</v>
          </cell>
        </row>
        <row r="2681">
          <cell r="A2681" t="str">
            <v>Diners Canada - Bucket 1 delinquency $</v>
          </cell>
          <cell r="F2681" t="str">
            <v>Bucket 1 delinquency $</v>
          </cell>
        </row>
        <row r="2682">
          <cell r="A2682" t="str">
            <v>Diners Canada - Bucket 2 delinquency $</v>
          </cell>
          <cell r="F2682" t="str">
            <v>Bucket 2 delinquency $</v>
          </cell>
        </row>
        <row r="2683">
          <cell r="A2683" t="str">
            <v>Diners Canada - Bucket 3 delinquency $</v>
          </cell>
          <cell r="F2683" t="str">
            <v>Bucket 3 delinquency $</v>
          </cell>
        </row>
        <row r="2684">
          <cell r="A2684" t="str">
            <v>Diners Canada - Bucket 4 delinquency $</v>
          </cell>
          <cell r="F2684" t="str">
            <v>Bucket 4 delinquency $</v>
          </cell>
        </row>
        <row r="2685">
          <cell r="A2685" t="str">
            <v>Diners Canada - Bucket 5 delinquency $</v>
          </cell>
          <cell r="F2685" t="str">
            <v>Bucket 5 delinquency $</v>
          </cell>
        </row>
        <row r="2686">
          <cell r="A2686" t="str">
            <v>Diners Canada - Bucket 6 delinquency $</v>
          </cell>
          <cell r="F2686" t="str">
            <v>Bucket 6 delinquency $</v>
          </cell>
        </row>
        <row r="2687">
          <cell r="A2687" t="str">
            <v>Diners Canada - Contractual charge-offs</v>
          </cell>
          <cell r="B2687">
            <v>0</v>
          </cell>
          <cell r="C2687">
            <v>0</v>
          </cell>
          <cell r="D2687">
            <v>0</v>
          </cell>
          <cell r="F2687" t="str">
            <v>Contractual charge-offs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</row>
        <row r="2688">
          <cell r="A2688" t="str">
            <v>Diners Canada - Gross Bankruptcy charge-offs</v>
          </cell>
          <cell r="B2688">
            <v>0</v>
          </cell>
          <cell r="C2688">
            <v>0</v>
          </cell>
          <cell r="D2688">
            <v>0</v>
          </cell>
          <cell r="F2688" t="str">
            <v>Gross Bankruptcy charge-offs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</row>
        <row r="2689">
          <cell r="A2689" t="str">
            <v>Diners Canada - Total Gross Accelerated charge-offs</v>
          </cell>
          <cell r="B2689">
            <v>0</v>
          </cell>
          <cell r="C2689">
            <v>0</v>
          </cell>
          <cell r="D2689">
            <v>0</v>
          </cell>
          <cell r="F2689" t="str">
            <v>Total Gross Accelerated charge-offs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</row>
        <row r="2690">
          <cell r="A2690" t="str">
            <v>Diners Canada - NCL Adjustment</v>
          </cell>
          <cell r="B2690">
            <v>0</v>
          </cell>
          <cell r="C2690">
            <v>0</v>
          </cell>
          <cell r="D2690">
            <v>0</v>
          </cell>
          <cell r="F2690" t="str">
            <v>NCL Adjustment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</row>
        <row r="2691">
          <cell r="A2691" t="str">
            <v>Diners Canada - Small Balance Charge-offs</v>
          </cell>
          <cell r="B2691">
            <v>0</v>
          </cell>
          <cell r="C2691">
            <v>0</v>
          </cell>
          <cell r="D2691">
            <v>0</v>
          </cell>
          <cell r="F2691" t="str">
            <v>Small Balance Charge-offs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</row>
        <row r="2692">
          <cell r="A2692" t="str">
            <v>Diners Canada - Agency Fees</v>
          </cell>
          <cell r="B2692">
            <v>0</v>
          </cell>
          <cell r="C2692">
            <v>0</v>
          </cell>
          <cell r="D2692">
            <v>0</v>
          </cell>
          <cell r="F2692" t="str">
            <v>Agency Fees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</row>
        <row r="2693">
          <cell r="A2693" t="str">
            <v>Diners Canada - Total Collections recoveries</v>
          </cell>
          <cell r="B2693">
            <v>0</v>
          </cell>
          <cell r="C2693">
            <v>0</v>
          </cell>
          <cell r="D2693">
            <v>0</v>
          </cell>
          <cell r="F2693" t="str">
            <v>Total Collections recoveries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</row>
        <row r="2694">
          <cell r="A2694" t="str">
            <v>Diners Canada - Written Off Asset Sales</v>
          </cell>
          <cell r="B2694">
            <v>0</v>
          </cell>
          <cell r="C2694">
            <v>0</v>
          </cell>
          <cell r="D2694">
            <v>0</v>
          </cell>
          <cell r="F2694" t="str">
            <v>Written Off Asset Sales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</row>
        <row r="2695">
          <cell r="A2695" t="str">
            <v>Diners Canada - Sales Tax</v>
          </cell>
          <cell r="B2695">
            <v>0</v>
          </cell>
          <cell r="C2695">
            <v>0</v>
          </cell>
          <cell r="D2695">
            <v>0</v>
          </cell>
          <cell r="F2695" t="str">
            <v>Sales Tax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0</v>
          </cell>
          <cell r="AA2695">
            <v>0</v>
          </cell>
          <cell r="AB2695">
            <v>0</v>
          </cell>
          <cell r="AC2695">
            <v>0</v>
          </cell>
        </row>
        <row r="2696">
          <cell r="A2696" t="str">
            <v>Diners Canada - Loss Share</v>
          </cell>
          <cell r="B2696">
            <v>0</v>
          </cell>
          <cell r="C2696">
            <v>0</v>
          </cell>
          <cell r="D2696">
            <v>0</v>
          </cell>
          <cell r="F2696" t="str">
            <v>Loss Share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</row>
        <row r="2697">
          <cell r="A2697" t="str">
            <v>Diners Canada - NCL Task</v>
          </cell>
          <cell r="B2697">
            <v>0</v>
          </cell>
          <cell r="C2697">
            <v>0</v>
          </cell>
          <cell r="D2697">
            <v>0</v>
          </cell>
          <cell r="F2697" t="str">
            <v>NCL Task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</row>
        <row r="2698">
          <cell r="A2698" t="str">
            <v>Diners Canada - Misc1</v>
          </cell>
          <cell r="B2698">
            <v>0</v>
          </cell>
          <cell r="C2698">
            <v>0</v>
          </cell>
          <cell r="D2698">
            <v>0</v>
          </cell>
          <cell r="F2698" t="str">
            <v>Misc1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</row>
        <row r="2699">
          <cell r="A2699" t="str">
            <v>Diners Canada - Misc2</v>
          </cell>
          <cell r="B2699">
            <v>0</v>
          </cell>
          <cell r="C2699">
            <v>0</v>
          </cell>
          <cell r="D2699">
            <v>0</v>
          </cell>
          <cell r="F2699" t="str">
            <v>Misc2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  <cell r="AB2699">
            <v>0</v>
          </cell>
          <cell r="AC2699">
            <v>0</v>
          </cell>
        </row>
        <row r="2700">
          <cell r="A2700" t="str">
            <v>Diners Canada - Misc3</v>
          </cell>
          <cell r="B2700">
            <v>0</v>
          </cell>
          <cell r="C2700">
            <v>0</v>
          </cell>
          <cell r="D2700">
            <v>0</v>
          </cell>
          <cell r="F2700" t="str">
            <v>Misc3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</row>
        <row r="2701">
          <cell r="A2701" t="str">
            <v>Diners Canada - Total Adjustments &amp; Refunds</v>
          </cell>
          <cell r="B2701">
            <v>0</v>
          </cell>
          <cell r="C2701">
            <v>0</v>
          </cell>
          <cell r="D2701">
            <v>0</v>
          </cell>
          <cell r="F2701" t="str">
            <v>Total Adjustments &amp; Refunds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</row>
        <row r="2702">
          <cell r="A2702" t="str">
            <v>Diners Canada - Impaired Asset Reserve</v>
          </cell>
          <cell r="B2702">
            <v>0</v>
          </cell>
          <cell r="C2702">
            <v>0</v>
          </cell>
          <cell r="D2702">
            <v>0</v>
          </cell>
          <cell r="F2702" t="str">
            <v>Impaired Asset Reserve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</row>
        <row r="2703">
          <cell r="A2703" t="str">
            <v>Diners Canada - Total Net Credit Loss</v>
          </cell>
          <cell r="B2703">
            <v>0</v>
          </cell>
          <cell r="C2703">
            <v>0</v>
          </cell>
          <cell r="D2703">
            <v>0</v>
          </cell>
          <cell r="F2703" t="str">
            <v>Total Net Credit Loss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</row>
        <row r="2704">
          <cell r="A2704" t="str">
            <v>Diners Canada - Total Net Credit Loss - Sum</v>
          </cell>
          <cell r="B2704">
            <v>0</v>
          </cell>
          <cell r="C2704">
            <v>0</v>
          </cell>
          <cell r="D2704">
            <v>0</v>
          </cell>
          <cell r="F2704" t="str">
            <v>Total Net Credit Loss - Sum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</row>
        <row r="2705">
          <cell r="A2705" t="str">
            <v>Diners Canada - Total Net Credit Loss - Check</v>
          </cell>
          <cell r="B2705">
            <v>0</v>
          </cell>
          <cell r="C2705">
            <v>0</v>
          </cell>
          <cell r="D2705">
            <v>0</v>
          </cell>
          <cell r="F2705" t="str">
            <v>Total Net Credit Loss - Check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</row>
        <row r="2706">
          <cell r="A2706" t="str">
            <v>Diners Canada - Credit Loss (pre Adj. &amp; Ref)</v>
          </cell>
          <cell r="B2706">
            <v>0</v>
          </cell>
          <cell r="C2706">
            <v>0</v>
          </cell>
          <cell r="D2706">
            <v>0</v>
          </cell>
          <cell r="F2706" t="str">
            <v>Credit Loss (pre Adj. &amp; Ref)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</row>
        <row r="2707">
          <cell r="A2707" t="str">
            <v>Diners Canada - Gross Charge-Offs</v>
          </cell>
          <cell r="B2707">
            <v>0</v>
          </cell>
          <cell r="C2707">
            <v>0</v>
          </cell>
          <cell r="D2707">
            <v>0</v>
          </cell>
          <cell r="F2707" t="str">
            <v>Gross Charge-Offs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</row>
        <row r="2708">
          <cell r="A2708" t="str">
            <v>Diners Canada - SBWO &amp; Other Adj</v>
          </cell>
          <cell r="B2708">
            <v>0</v>
          </cell>
          <cell r="C2708">
            <v>0</v>
          </cell>
          <cell r="D2708">
            <v>0</v>
          </cell>
          <cell r="F2708" t="str">
            <v>SBWO &amp; Other Adj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</row>
        <row r="2709">
          <cell r="A2709" t="str">
            <v>Diners Canada - Total Recoveries &amp; Other</v>
          </cell>
          <cell r="B2709">
            <v>0</v>
          </cell>
          <cell r="C2709">
            <v>0</v>
          </cell>
          <cell r="D2709">
            <v>0</v>
          </cell>
          <cell r="F2709" t="str">
            <v>Total Recoveries &amp; Other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A2710" t="str">
            <v>Diners Canada - Net Recoveries</v>
          </cell>
          <cell r="B2710">
            <v>0</v>
          </cell>
          <cell r="C2710">
            <v>0</v>
          </cell>
          <cell r="D2710">
            <v>0</v>
          </cell>
          <cell r="F2710" t="str">
            <v>Net Recoveries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</row>
        <row r="2711">
          <cell r="A2711" t="str">
            <v>Diners Canada - Sales Tax/Loss Share/Other/IAR</v>
          </cell>
          <cell r="B2711">
            <v>0</v>
          </cell>
          <cell r="C2711">
            <v>0</v>
          </cell>
          <cell r="D2711">
            <v>0</v>
          </cell>
          <cell r="F2711" t="str">
            <v>Sales Tax/Loss Share/Other/IAR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>
            <v>0</v>
          </cell>
        </row>
        <row r="2712">
          <cell r="A2712" t="str">
            <v>Diners Canada - Total Adjustments &amp; Refunds %</v>
          </cell>
          <cell r="B2712">
            <v>0</v>
          </cell>
          <cell r="C2712">
            <v>0</v>
          </cell>
          <cell r="D2712">
            <v>0</v>
          </cell>
          <cell r="F2712" t="str">
            <v>Total Adjustments &amp; Refunds %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>
            <v>0</v>
          </cell>
        </row>
        <row r="2713">
          <cell r="A2713" t="str">
            <v>Diners Canada - Bucket 0 to 1 %</v>
          </cell>
          <cell r="F2713" t="str">
            <v>Bucket 0 to 1 %</v>
          </cell>
        </row>
        <row r="2714">
          <cell r="A2714" t="str">
            <v>Diners Canada - Bucket 1 to 2 %</v>
          </cell>
          <cell r="F2714" t="str">
            <v>Bucket 1 to 2 %</v>
          </cell>
        </row>
        <row r="2715">
          <cell r="A2715" t="str">
            <v>Diners Canada - Bucket 2 to 3 %</v>
          </cell>
          <cell r="F2715" t="str">
            <v>Bucket 2 to 3 %</v>
          </cell>
        </row>
        <row r="2716">
          <cell r="A2716" t="str">
            <v>Diners Canada - Bucket 3 to 4 %</v>
          </cell>
          <cell r="F2716" t="str">
            <v>Bucket 3 to 4 %</v>
          </cell>
        </row>
        <row r="2717">
          <cell r="A2717" t="str">
            <v>Diners Canada - Bucket 4 to 5 %</v>
          </cell>
          <cell r="F2717" t="str">
            <v>Bucket 4 to 5 %</v>
          </cell>
        </row>
        <row r="2718">
          <cell r="A2718" t="str">
            <v>Diners Canada - Bucket 5 to 6 %</v>
          </cell>
          <cell r="F2718" t="str">
            <v>Bucket 5 to 6 %</v>
          </cell>
        </row>
        <row r="2719">
          <cell r="A2719" t="str">
            <v>Diners Canada - Bucket 6 to CWO %</v>
          </cell>
          <cell r="F2719" t="str">
            <v>Bucket 6 to CWO %</v>
          </cell>
        </row>
        <row r="2720">
          <cell r="A2720" t="str">
            <v>Diners Canada - Bucket 0 to Bucket 2 % L2</v>
          </cell>
          <cell r="F2720" t="str">
            <v>Bucket 0 to Bucket 2 % L2</v>
          </cell>
        </row>
        <row r="2721">
          <cell r="A2721" t="str">
            <v>Diners Canada - Bucket 2 to Bucket 4 % L2</v>
          </cell>
          <cell r="F2721" t="str">
            <v>Bucket 2 to Bucket 4 % L2</v>
          </cell>
        </row>
        <row r="2722">
          <cell r="A2722" t="str">
            <v>Diners Canada - Bucket 4 to CWO % L3</v>
          </cell>
          <cell r="F2722" t="str">
            <v>Bucket 4 to CWO % L3</v>
          </cell>
        </row>
        <row r="2723">
          <cell r="A2723" t="str">
            <v>Diners Canada - Bucket 0 to CWO % L7</v>
          </cell>
          <cell r="F2723" t="str">
            <v>Bucket 0 to CWO % L7</v>
          </cell>
        </row>
        <row r="2725">
          <cell r="A2725" t="str">
            <v>PG Other Commercial - Risk ANR</v>
          </cell>
          <cell r="E2725" t="str">
            <v>PG Other Commercial</v>
          </cell>
          <cell r="F2725" t="str">
            <v>Risk ANR</v>
          </cell>
        </row>
        <row r="2726">
          <cell r="A2726" t="str">
            <v>PG Other Commercial - Bucket 0 delinquency $</v>
          </cell>
          <cell r="F2726" t="str">
            <v>Bucket 0 delinquency $</v>
          </cell>
        </row>
        <row r="2727">
          <cell r="A2727" t="str">
            <v>PG Other Commercial - Bucket 1 delinquency $</v>
          </cell>
          <cell r="F2727" t="str">
            <v>Bucket 1 delinquency $</v>
          </cell>
        </row>
        <row r="2728">
          <cell r="A2728" t="str">
            <v>PG Other Commercial - Bucket 2 delinquency $</v>
          </cell>
          <cell r="F2728" t="str">
            <v>Bucket 2 delinquency $</v>
          </cell>
        </row>
        <row r="2729">
          <cell r="A2729" t="str">
            <v>PG Other Commercial - Bucket 3 delinquency $</v>
          </cell>
          <cell r="F2729" t="str">
            <v>Bucket 3 delinquency $</v>
          </cell>
        </row>
        <row r="2730">
          <cell r="A2730" t="str">
            <v>PG Other Commercial - Bucket 4 delinquency $</v>
          </cell>
          <cell r="F2730" t="str">
            <v>Bucket 4 delinquency $</v>
          </cell>
        </row>
        <row r="2731">
          <cell r="A2731" t="str">
            <v>PG Other Commercial - Bucket 5 delinquency $</v>
          </cell>
          <cell r="F2731" t="str">
            <v>Bucket 5 delinquency $</v>
          </cell>
        </row>
        <row r="2732">
          <cell r="A2732" t="str">
            <v>PG Other Commercial - Bucket 6 delinquency $</v>
          </cell>
          <cell r="F2732" t="str">
            <v>Bucket 6 delinquency $</v>
          </cell>
        </row>
        <row r="2733">
          <cell r="A2733" t="str">
            <v>PG Other Commercial - Contractual charge-offs</v>
          </cell>
          <cell r="B2733">
            <v>38843.46</v>
          </cell>
          <cell r="C2733">
            <v>38843.46</v>
          </cell>
          <cell r="D2733">
            <v>0</v>
          </cell>
          <cell r="F2733" t="str">
            <v>Contractual charge-offs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38843.46</v>
          </cell>
          <cell r="AC2733">
            <v>38843.46</v>
          </cell>
          <cell r="AD2733">
            <v>0</v>
          </cell>
          <cell r="AE2733">
            <v>0</v>
          </cell>
        </row>
        <row r="2734">
          <cell r="A2734" t="str">
            <v>PG Other Commercial - Gross Bankruptcy charge-offs</v>
          </cell>
          <cell r="B2734">
            <v>0</v>
          </cell>
          <cell r="C2734">
            <v>0</v>
          </cell>
          <cell r="D2734">
            <v>0</v>
          </cell>
          <cell r="F2734" t="str">
            <v>Gross Bankruptcy charge-offs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A2735" t="str">
            <v>PG Other Commercial - Total Gross Accelerated charge-offs</v>
          </cell>
          <cell r="B2735">
            <v>0</v>
          </cell>
          <cell r="C2735">
            <v>0</v>
          </cell>
          <cell r="D2735">
            <v>0</v>
          </cell>
          <cell r="F2735" t="str">
            <v>Total Gross Accelerated charge-offs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>
            <v>0</v>
          </cell>
        </row>
        <row r="2736">
          <cell r="A2736" t="str">
            <v>PG Other Commercial - NCL Adjustment</v>
          </cell>
          <cell r="B2736">
            <v>0</v>
          </cell>
          <cell r="C2736">
            <v>0</v>
          </cell>
          <cell r="D2736">
            <v>0</v>
          </cell>
          <cell r="F2736" t="str">
            <v>NCL Adjustment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</row>
        <row r="2737">
          <cell r="A2737" t="str">
            <v>PG Other Commercial - Small Balance Charge-offs</v>
          </cell>
          <cell r="B2737">
            <v>0</v>
          </cell>
          <cell r="C2737">
            <v>0</v>
          </cell>
          <cell r="D2737">
            <v>0</v>
          </cell>
          <cell r="F2737" t="str">
            <v>Small Balance Charge-offs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A2738" t="str">
            <v>PG Other Commercial - Agency Fees</v>
          </cell>
          <cell r="B2738">
            <v>1079.57</v>
          </cell>
          <cell r="C2738">
            <v>1079.57</v>
          </cell>
          <cell r="D2738">
            <v>0</v>
          </cell>
          <cell r="F2738" t="str">
            <v>Agency Fees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1079.57</v>
          </cell>
          <cell r="AC2738">
            <v>1079.57</v>
          </cell>
          <cell r="AD2738">
            <v>0</v>
          </cell>
          <cell r="AE2738">
            <v>0</v>
          </cell>
        </row>
        <row r="2739">
          <cell r="A2739" t="str">
            <v>PG Other Commercial - Total Collections recoveries</v>
          </cell>
          <cell r="B2739">
            <v>-6700.7800000000007</v>
          </cell>
          <cell r="C2739">
            <v>-6700.7800000000007</v>
          </cell>
          <cell r="D2739">
            <v>0</v>
          </cell>
          <cell r="F2739" t="str">
            <v>Total Collections recoveries</v>
          </cell>
          <cell r="G2739">
            <v>-3399.4</v>
          </cell>
          <cell r="H2739">
            <v>-3399.4</v>
          </cell>
          <cell r="I2739">
            <v>-3399.4</v>
          </cell>
          <cell r="J2739">
            <v>-3399.4</v>
          </cell>
          <cell r="K2739">
            <v>-3399.4</v>
          </cell>
          <cell r="L2739">
            <v>-3399.4</v>
          </cell>
          <cell r="M2739">
            <v>-3399.4</v>
          </cell>
          <cell r="N2739">
            <v>-3399.4</v>
          </cell>
          <cell r="O2739">
            <v>-3399.4</v>
          </cell>
          <cell r="P2739">
            <v>-3399.4</v>
          </cell>
          <cell r="Q2739">
            <v>-3399.4</v>
          </cell>
          <cell r="R2739">
            <v>-3399.4</v>
          </cell>
          <cell r="S2739">
            <v>-3399.4</v>
          </cell>
          <cell r="T2739">
            <v>-3399.4</v>
          </cell>
          <cell r="U2739">
            <v>-3399.4</v>
          </cell>
          <cell r="V2739">
            <v>-3399.4</v>
          </cell>
          <cell r="W2739">
            <v>-3399.4</v>
          </cell>
          <cell r="X2739">
            <v>-3399.4</v>
          </cell>
          <cell r="Y2739">
            <v>-3399.4</v>
          </cell>
          <cell r="Z2739">
            <v>-3399.4</v>
          </cell>
          <cell r="AA2739">
            <v>-3399.4</v>
          </cell>
          <cell r="AB2739">
            <v>-6700.7800000000007</v>
          </cell>
          <cell r="AC2739">
            <v>-6700.7800000000007</v>
          </cell>
          <cell r="AD2739">
            <v>0</v>
          </cell>
          <cell r="AE2739">
            <v>0</v>
          </cell>
        </row>
        <row r="2740">
          <cell r="A2740" t="str">
            <v>PG Other Commercial - Written Off Asset Sales</v>
          </cell>
          <cell r="B2740">
            <v>0</v>
          </cell>
          <cell r="C2740">
            <v>0</v>
          </cell>
          <cell r="D2740">
            <v>0</v>
          </cell>
          <cell r="F2740" t="str">
            <v>Written Off Asset Sales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A2741" t="str">
            <v>PG Other Commercial - Sales Tax</v>
          </cell>
          <cell r="B2741">
            <v>0</v>
          </cell>
          <cell r="C2741">
            <v>0</v>
          </cell>
          <cell r="D2741">
            <v>0</v>
          </cell>
          <cell r="F2741" t="str">
            <v>Sales Tax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</row>
        <row r="2742">
          <cell r="A2742" t="str">
            <v>PG Other Commercial - Loss Share</v>
          </cell>
          <cell r="B2742">
            <v>0</v>
          </cell>
          <cell r="C2742">
            <v>0</v>
          </cell>
          <cell r="D2742">
            <v>0</v>
          </cell>
          <cell r="F2742" t="str">
            <v>Loss Share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</row>
        <row r="2743">
          <cell r="A2743" t="str">
            <v>PG Other Commercial - NCL Task</v>
          </cell>
          <cell r="B2743">
            <v>0</v>
          </cell>
          <cell r="C2743">
            <v>0</v>
          </cell>
          <cell r="D2743">
            <v>0</v>
          </cell>
          <cell r="F2743" t="str">
            <v>NCL Task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</row>
        <row r="2744">
          <cell r="A2744" t="str">
            <v>PG Other Commercial - Misc1</v>
          </cell>
          <cell r="B2744">
            <v>0</v>
          </cell>
          <cell r="C2744">
            <v>0</v>
          </cell>
          <cell r="D2744">
            <v>0</v>
          </cell>
          <cell r="F2744" t="str">
            <v>Misc1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A2745" t="str">
            <v>PG Other Commercial - Misc2</v>
          </cell>
          <cell r="B2745">
            <v>0</v>
          </cell>
          <cell r="C2745">
            <v>0</v>
          </cell>
          <cell r="D2745">
            <v>0</v>
          </cell>
          <cell r="F2745" t="str">
            <v>Misc2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</row>
        <row r="2746">
          <cell r="A2746" t="str">
            <v>PG Other Commercial - Misc3</v>
          </cell>
          <cell r="B2746">
            <v>0</v>
          </cell>
          <cell r="C2746">
            <v>0</v>
          </cell>
          <cell r="D2746">
            <v>0</v>
          </cell>
          <cell r="F2746" t="str">
            <v>Misc3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</row>
        <row r="2747">
          <cell r="A2747" t="str">
            <v>PG Other Commercial - Total Adjustments &amp; Refunds</v>
          </cell>
          <cell r="B2747">
            <v>0</v>
          </cell>
          <cell r="C2747">
            <v>0</v>
          </cell>
          <cell r="D2747">
            <v>0</v>
          </cell>
          <cell r="F2747" t="str">
            <v>Total Adjustments &amp; Refunds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A2748" t="str">
            <v>PG Other Commercial - Impaired Asset Reserve</v>
          </cell>
          <cell r="B2748">
            <v>0</v>
          </cell>
          <cell r="C2748">
            <v>0</v>
          </cell>
          <cell r="D2748">
            <v>0</v>
          </cell>
          <cell r="F2748" t="str">
            <v>Impaired Asset Reserve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</row>
        <row r="2749">
          <cell r="A2749" t="str">
            <v>PG Other Commercial - Total Net Credit Loss</v>
          </cell>
          <cell r="B2749">
            <v>33222.25</v>
          </cell>
          <cell r="C2749">
            <v>33222.25</v>
          </cell>
          <cell r="D2749">
            <v>0</v>
          </cell>
          <cell r="F2749" t="str">
            <v>Total Net Credit Loss</v>
          </cell>
          <cell r="G2749">
            <v>-3399.4</v>
          </cell>
          <cell r="H2749">
            <v>-3399.4</v>
          </cell>
          <cell r="I2749">
            <v>-3399.4</v>
          </cell>
          <cell r="J2749">
            <v>-3399.4</v>
          </cell>
          <cell r="K2749">
            <v>-3399.4</v>
          </cell>
          <cell r="L2749">
            <v>-3399.4</v>
          </cell>
          <cell r="M2749">
            <v>-3399.4</v>
          </cell>
          <cell r="N2749">
            <v>-3399.4</v>
          </cell>
          <cell r="O2749">
            <v>-3399.4</v>
          </cell>
          <cell r="P2749">
            <v>-3399.4</v>
          </cell>
          <cell r="Q2749">
            <v>-3399.4</v>
          </cell>
          <cell r="R2749">
            <v>-3399.4</v>
          </cell>
          <cell r="S2749">
            <v>-3399.4</v>
          </cell>
          <cell r="T2749">
            <v>-3399.4</v>
          </cell>
          <cell r="U2749">
            <v>-3399.4</v>
          </cell>
          <cell r="V2749">
            <v>-3399.4</v>
          </cell>
          <cell r="W2749">
            <v>-3399.4</v>
          </cell>
          <cell r="X2749">
            <v>-3399.4</v>
          </cell>
          <cell r="Y2749">
            <v>-3399.4</v>
          </cell>
          <cell r="Z2749">
            <v>-3399.4</v>
          </cell>
          <cell r="AA2749">
            <v>-3399.4</v>
          </cell>
          <cell r="AB2749">
            <v>33222.25</v>
          </cell>
          <cell r="AC2749">
            <v>33222.25</v>
          </cell>
          <cell r="AD2749">
            <v>0</v>
          </cell>
          <cell r="AE2749">
            <v>0</v>
          </cell>
        </row>
        <row r="2750">
          <cell r="A2750" t="str">
            <v>PG Other Commercial - Total Net Credit Loss - Sum</v>
          </cell>
          <cell r="B2750">
            <v>33222.25</v>
          </cell>
          <cell r="C2750">
            <v>33222.25</v>
          </cell>
          <cell r="D2750">
            <v>0</v>
          </cell>
          <cell r="F2750" t="str">
            <v>Total Net Credit Loss - Sum</v>
          </cell>
          <cell r="G2750">
            <v>-3399.4</v>
          </cell>
          <cell r="H2750">
            <v>-3399.4</v>
          </cell>
          <cell r="I2750">
            <v>-3399.4</v>
          </cell>
          <cell r="J2750">
            <v>-3399.4</v>
          </cell>
          <cell r="K2750">
            <v>-3399.4</v>
          </cell>
          <cell r="L2750">
            <v>-3399.4</v>
          </cell>
          <cell r="M2750">
            <v>-3399.4</v>
          </cell>
          <cell r="N2750">
            <v>-3399.4</v>
          </cell>
          <cell r="O2750">
            <v>-3399.4</v>
          </cell>
          <cell r="P2750">
            <v>-3399.4</v>
          </cell>
          <cell r="Q2750">
            <v>-3399.4</v>
          </cell>
          <cell r="R2750">
            <v>-3399.4</v>
          </cell>
          <cell r="S2750">
            <v>-3399.4</v>
          </cell>
          <cell r="T2750">
            <v>-3399.4</v>
          </cell>
          <cell r="U2750">
            <v>-3399.4</v>
          </cell>
          <cell r="V2750">
            <v>-3399.4</v>
          </cell>
          <cell r="W2750">
            <v>-3399.4</v>
          </cell>
          <cell r="X2750">
            <v>-3399.4</v>
          </cell>
          <cell r="Y2750">
            <v>-3399.4</v>
          </cell>
          <cell r="Z2750">
            <v>-3399.4</v>
          </cell>
          <cell r="AA2750">
            <v>-3399.4</v>
          </cell>
          <cell r="AB2750">
            <v>33222.25</v>
          </cell>
          <cell r="AC2750">
            <v>33222.25</v>
          </cell>
          <cell r="AD2750">
            <v>0</v>
          </cell>
          <cell r="AE2750">
            <v>0</v>
          </cell>
        </row>
        <row r="2751">
          <cell r="A2751" t="str">
            <v>PG Other Commercial - Total Net Credit Loss - Check</v>
          </cell>
          <cell r="B2751">
            <v>0</v>
          </cell>
          <cell r="C2751">
            <v>0</v>
          </cell>
          <cell r="D2751">
            <v>0</v>
          </cell>
          <cell r="F2751" t="str">
            <v>Total Net Credit Loss - Check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A2752" t="str">
            <v>PG Other Commercial - Credit Loss (pre Adj. &amp; Ref)</v>
          </cell>
          <cell r="B2752">
            <v>33222.25</v>
          </cell>
          <cell r="C2752">
            <v>33222.25</v>
          </cell>
          <cell r="D2752">
            <v>0</v>
          </cell>
          <cell r="F2752" t="str">
            <v>Credit Loss (pre Adj. &amp; Ref)</v>
          </cell>
          <cell r="G2752">
            <v>-3399.4</v>
          </cell>
          <cell r="H2752">
            <v>-3399.4</v>
          </cell>
          <cell r="I2752">
            <v>-3399.4</v>
          </cell>
          <cell r="J2752">
            <v>-3399.4</v>
          </cell>
          <cell r="K2752">
            <v>-3399.4</v>
          </cell>
          <cell r="L2752">
            <v>-3399.4</v>
          </cell>
          <cell r="M2752">
            <v>-3399.4</v>
          </cell>
          <cell r="N2752">
            <v>-3399.4</v>
          </cell>
          <cell r="O2752">
            <v>-3399.4</v>
          </cell>
          <cell r="P2752">
            <v>-3399.4</v>
          </cell>
          <cell r="Q2752">
            <v>-3399.4</v>
          </cell>
          <cell r="R2752">
            <v>-3399.4</v>
          </cell>
          <cell r="S2752">
            <v>-3399.4</v>
          </cell>
          <cell r="T2752">
            <v>-3399.4</v>
          </cell>
          <cell r="U2752">
            <v>-3399.4</v>
          </cell>
          <cell r="V2752">
            <v>-3399.4</v>
          </cell>
          <cell r="W2752">
            <v>-3399.4</v>
          </cell>
          <cell r="X2752">
            <v>-3399.4</v>
          </cell>
          <cell r="Y2752">
            <v>-3399.4</v>
          </cell>
          <cell r="Z2752">
            <v>-3399.4</v>
          </cell>
          <cell r="AA2752">
            <v>-3399.4</v>
          </cell>
          <cell r="AB2752">
            <v>33222.25</v>
          </cell>
          <cell r="AC2752">
            <v>33222.25</v>
          </cell>
          <cell r="AD2752">
            <v>0</v>
          </cell>
          <cell r="AE2752">
            <v>0</v>
          </cell>
        </row>
        <row r="2753">
          <cell r="A2753" t="str">
            <v>PG Other Commercial - Gross Charge-Offs</v>
          </cell>
          <cell r="B2753">
            <v>38843.46</v>
          </cell>
          <cell r="C2753">
            <v>38843.46</v>
          </cell>
          <cell r="D2753">
            <v>0</v>
          </cell>
          <cell r="F2753" t="str">
            <v>Gross Charge-Offs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38843.46</v>
          </cell>
          <cell r="AC2753">
            <v>38843.46</v>
          </cell>
          <cell r="AD2753">
            <v>0</v>
          </cell>
          <cell r="AE2753">
            <v>0</v>
          </cell>
        </row>
        <row r="2754">
          <cell r="A2754" t="str">
            <v>PG Other Commercial - SBWO &amp; Other Adj</v>
          </cell>
          <cell r="B2754">
            <v>0</v>
          </cell>
          <cell r="C2754">
            <v>0</v>
          </cell>
          <cell r="D2754">
            <v>0</v>
          </cell>
          <cell r="F2754" t="str">
            <v>SBWO &amp; Other Adj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</row>
        <row r="2755">
          <cell r="A2755" t="str">
            <v>PG Other Commercial - Total Recoveries &amp; Other</v>
          </cell>
          <cell r="B2755">
            <v>-5621.2100000000009</v>
          </cell>
          <cell r="C2755">
            <v>-5621.2100000000009</v>
          </cell>
          <cell r="D2755">
            <v>0</v>
          </cell>
          <cell r="F2755" t="str">
            <v>Total Recoveries &amp; Other</v>
          </cell>
          <cell r="G2755">
            <v>-3399.4</v>
          </cell>
          <cell r="H2755">
            <v>-3399.4</v>
          </cell>
          <cell r="I2755">
            <v>-3399.4</v>
          </cell>
          <cell r="J2755">
            <v>-3399.4</v>
          </cell>
          <cell r="K2755">
            <v>-3399.4</v>
          </cell>
          <cell r="L2755">
            <v>-3399.4</v>
          </cell>
          <cell r="M2755">
            <v>-3399.4</v>
          </cell>
          <cell r="N2755">
            <v>-3399.4</v>
          </cell>
          <cell r="O2755">
            <v>-3399.4</v>
          </cell>
          <cell r="P2755">
            <v>-3399.4</v>
          </cell>
          <cell r="Q2755">
            <v>-3399.4</v>
          </cell>
          <cell r="R2755">
            <v>-3399.4</v>
          </cell>
          <cell r="S2755">
            <v>-3399.4</v>
          </cell>
          <cell r="T2755">
            <v>-3399.4</v>
          </cell>
          <cell r="U2755">
            <v>-3399.4</v>
          </cell>
          <cell r="V2755">
            <v>-3399.4</v>
          </cell>
          <cell r="W2755">
            <v>-3399.4</v>
          </cell>
          <cell r="X2755">
            <v>-3399.4</v>
          </cell>
          <cell r="Y2755">
            <v>-3399.4</v>
          </cell>
          <cell r="Z2755">
            <v>-3399.4</v>
          </cell>
          <cell r="AA2755">
            <v>-3399.4</v>
          </cell>
          <cell r="AB2755">
            <v>-5621.2100000000009</v>
          </cell>
          <cell r="AC2755">
            <v>-5621.2100000000009</v>
          </cell>
          <cell r="AD2755">
            <v>0</v>
          </cell>
          <cell r="AE2755">
            <v>0</v>
          </cell>
        </row>
        <row r="2756">
          <cell r="A2756" t="str">
            <v>PG Other Commercial - Net Recoveries</v>
          </cell>
          <cell r="B2756">
            <v>-5621.2100000000009</v>
          </cell>
          <cell r="C2756">
            <v>-5621.2100000000009</v>
          </cell>
          <cell r="D2756">
            <v>0</v>
          </cell>
          <cell r="F2756" t="str">
            <v>Net Recoveries</v>
          </cell>
          <cell r="G2756">
            <v>-3399.4</v>
          </cell>
          <cell r="H2756">
            <v>-3399.4</v>
          </cell>
          <cell r="I2756">
            <v>-3399.4</v>
          </cell>
          <cell r="J2756">
            <v>-3399.4</v>
          </cell>
          <cell r="K2756">
            <v>-3399.4</v>
          </cell>
          <cell r="L2756">
            <v>-3399.4</v>
          </cell>
          <cell r="M2756">
            <v>-3399.4</v>
          </cell>
          <cell r="N2756">
            <v>-3399.4</v>
          </cell>
          <cell r="O2756">
            <v>-3399.4</v>
          </cell>
          <cell r="P2756">
            <v>-3399.4</v>
          </cell>
          <cell r="Q2756">
            <v>-3399.4</v>
          </cell>
          <cell r="R2756">
            <v>-3399.4</v>
          </cell>
          <cell r="S2756">
            <v>-3399.4</v>
          </cell>
          <cell r="T2756">
            <v>-3399.4</v>
          </cell>
          <cell r="U2756">
            <v>-3399.4</v>
          </cell>
          <cell r="V2756">
            <v>-3399.4</v>
          </cell>
          <cell r="W2756">
            <v>-3399.4</v>
          </cell>
          <cell r="X2756">
            <v>-3399.4</v>
          </cell>
          <cell r="Y2756">
            <v>-3399.4</v>
          </cell>
          <cell r="Z2756">
            <v>-3399.4</v>
          </cell>
          <cell r="AA2756">
            <v>-3399.4</v>
          </cell>
          <cell r="AB2756">
            <v>-5621.2100000000009</v>
          </cell>
          <cell r="AC2756">
            <v>-5621.2100000000009</v>
          </cell>
          <cell r="AD2756">
            <v>0</v>
          </cell>
          <cell r="AE2756">
            <v>0</v>
          </cell>
        </row>
        <row r="2757">
          <cell r="A2757" t="str">
            <v>PG Other Commercial - Sales Tax/Loss Share/Other/IAR</v>
          </cell>
          <cell r="B2757">
            <v>0</v>
          </cell>
          <cell r="C2757">
            <v>0</v>
          </cell>
          <cell r="D2757">
            <v>0</v>
          </cell>
          <cell r="F2757" t="str">
            <v>Sales Tax/Loss Share/Other/IAR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A2758" t="str">
            <v>PG Other Commercial - Total Adjustments &amp; Refunds %</v>
          </cell>
          <cell r="B2758">
            <v>0</v>
          </cell>
          <cell r="C2758">
            <v>0</v>
          </cell>
          <cell r="D2758">
            <v>0</v>
          </cell>
          <cell r="F2758" t="str">
            <v>Total Adjustments &amp; Refunds %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</row>
        <row r="2759">
          <cell r="A2759" t="str">
            <v>PG Other Commercial - Bucket 0 to 1 %</v>
          </cell>
          <cell r="F2759" t="str">
            <v>Bucket 0 to 1 %</v>
          </cell>
        </row>
        <row r="2760">
          <cell r="A2760" t="str">
            <v>PG Other Commercial - Bucket 1 to 2 %</v>
          </cell>
          <cell r="F2760" t="str">
            <v>Bucket 1 to 2 %</v>
          </cell>
        </row>
        <row r="2761">
          <cell r="A2761" t="str">
            <v>PG Other Commercial - Bucket 2 to 3 %</v>
          </cell>
          <cell r="F2761" t="str">
            <v>Bucket 2 to 3 %</v>
          </cell>
        </row>
        <row r="2762">
          <cell r="A2762" t="str">
            <v>PG Other Commercial - Bucket 3 to 4 %</v>
          </cell>
          <cell r="F2762" t="str">
            <v>Bucket 3 to 4 %</v>
          </cell>
        </row>
        <row r="2763">
          <cell r="A2763" t="str">
            <v>PG Other Commercial - Bucket 4 to 5 %</v>
          </cell>
          <cell r="F2763" t="str">
            <v>Bucket 4 to 5 %</v>
          </cell>
        </row>
        <row r="2764">
          <cell r="A2764" t="str">
            <v>PG Other Commercial - Bucket 5 to 6 %</v>
          </cell>
          <cell r="F2764" t="str">
            <v>Bucket 5 to 6 %</v>
          </cell>
        </row>
        <row r="2765">
          <cell r="A2765" t="str">
            <v>PG Other Commercial - Bucket 6 to CWO %</v>
          </cell>
          <cell r="F2765" t="str">
            <v>Bucket 6 to CWO %</v>
          </cell>
        </row>
        <row r="2766">
          <cell r="A2766" t="str">
            <v>PG Other Commercial - Bucket 0 to Bucket 2 % L2</v>
          </cell>
          <cell r="F2766" t="str">
            <v>Bucket 0 to Bucket 2 % L2</v>
          </cell>
        </row>
        <row r="2767">
          <cell r="A2767" t="str">
            <v>PG Other Commercial - Bucket 2 to Bucket 4 % L2</v>
          </cell>
          <cell r="F2767" t="str">
            <v>Bucket 2 to Bucket 4 % L2</v>
          </cell>
        </row>
        <row r="2768">
          <cell r="A2768" t="str">
            <v>PG Other Commercial - Bucket 4 to CWO % L3</v>
          </cell>
          <cell r="F2768" t="str">
            <v>Bucket 4 to CWO % L3</v>
          </cell>
        </row>
        <row r="2769">
          <cell r="A2769" t="str">
            <v>PG Other Commercial - Bucket 0 to CWO % L7</v>
          </cell>
          <cell r="F2769" t="str">
            <v>Bucket 0 to CWO % L7</v>
          </cell>
        </row>
        <row r="2771">
          <cell r="A2771" t="str">
            <v>Associates Commercial Credit Card - Risk ANR</v>
          </cell>
          <cell r="E2771" t="str">
            <v>Associates Commercial Credit Card</v>
          </cell>
          <cell r="F2771" t="str">
            <v>Risk ANR</v>
          </cell>
        </row>
        <row r="2772">
          <cell r="A2772" t="str">
            <v>Associates Commercial Credit Card - Bucket 0 delinquency $</v>
          </cell>
          <cell r="F2772" t="str">
            <v>Bucket 0 delinquency $</v>
          </cell>
        </row>
        <row r="2773">
          <cell r="A2773" t="str">
            <v>Associates Commercial Credit Card - Bucket 1 delinquency $</v>
          </cell>
          <cell r="F2773" t="str">
            <v>Bucket 1 delinquency $</v>
          </cell>
        </row>
        <row r="2774">
          <cell r="A2774" t="str">
            <v>Associates Commercial Credit Card - Bucket 2 delinquency $</v>
          </cell>
          <cell r="F2774" t="str">
            <v>Bucket 2 delinquency $</v>
          </cell>
        </row>
        <row r="2775">
          <cell r="A2775" t="str">
            <v>Associates Commercial Credit Card - Bucket 3 delinquency $</v>
          </cell>
          <cell r="F2775" t="str">
            <v>Bucket 3 delinquency $</v>
          </cell>
        </row>
        <row r="2776">
          <cell r="A2776" t="str">
            <v>Associates Commercial Credit Card - Bucket 4 delinquency $</v>
          </cell>
          <cell r="F2776" t="str">
            <v>Bucket 4 delinquency $</v>
          </cell>
        </row>
        <row r="2777">
          <cell r="A2777" t="str">
            <v>Associates Commercial Credit Card - Bucket 5 delinquency $</v>
          </cell>
          <cell r="F2777" t="str">
            <v>Bucket 5 delinquency $</v>
          </cell>
        </row>
        <row r="2778">
          <cell r="A2778" t="str">
            <v>Associates Commercial Credit Card - Bucket 6 delinquency $</v>
          </cell>
          <cell r="F2778" t="str">
            <v>Bucket 6 delinquency $</v>
          </cell>
        </row>
        <row r="2779">
          <cell r="A2779" t="str">
            <v>Associates Commercial Credit Card - Contractual charge-offs</v>
          </cell>
          <cell r="B2779">
            <v>0</v>
          </cell>
          <cell r="C2779">
            <v>0</v>
          </cell>
          <cell r="D2779">
            <v>0</v>
          </cell>
          <cell r="F2779" t="str">
            <v>Contractual charge-offs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</row>
        <row r="2780">
          <cell r="A2780" t="str">
            <v>Associates Commercial Credit Card - Gross Bankruptcy charge-offs</v>
          </cell>
          <cell r="B2780">
            <v>0</v>
          </cell>
          <cell r="C2780">
            <v>0</v>
          </cell>
          <cell r="D2780">
            <v>0</v>
          </cell>
          <cell r="F2780" t="str">
            <v>Gross Bankruptcy charge-offs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</row>
        <row r="2781">
          <cell r="A2781" t="str">
            <v>Associates Commercial Credit Card - Total Gross Accelerated charge-offs</v>
          </cell>
          <cell r="B2781">
            <v>0</v>
          </cell>
          <cell r="C2781">
            <v>0</v>
          </cell>
          <cell r="D2781">
            <v>0</v>
          </cell>
          <cell r="F2781" t="str">
            <v>Total Gross Accelerated charge-offs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</row>
        <row r="2782">
          <cell r="A2782" t="str">
            <v>Associates Commercial Credit Card - NCL Adjustment</v>
          </cell>
          <cell r="B2782">
            <v>0</v>
          </cell>
          <cell r="C2782">
            <v>0</v>
          </cell>
          <cell r="D2782">
            <v>0</v>
          </cell>
          <cell r="F2782" t="str">
            <v>NCL Adjustment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</row>
        <row r="2783">
          <cell r="A2783" t="str">
            <v>Associates Commercial Credit Card - Small Balance Charge-offs</v>
          </cell>
          <cell r="B2783">
            <v>0</v>
          </cell>
          <cell r="C2783">
            <v>0</v>
          </cell>
          <cell r="D2783">
            <v>0</v>
          </cell>
          <cell r="F2783" t="str">
            <v>Small Balance Charge-offs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</row>
        <row r="2784">
          <cell r="A2784" t="str">
            <v>Associates Commercial Credit Card - Agency Fees</v>
          </cell>
          <cell r="B2784">
            <v>0</v>
          </cell>
          <cell r="C2784">
            <v>0</v>
          </cell>
          <cell r="D2784">
            <v>0</v>
          </cell>
          <cell r="F2784" t="str">
            <v>Agency Fees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</row>
        <row r="2785">
          <cell r="A2785" t="str">
            <v>Associates Commercial Credit Card - Total Collections recoveries</v>
          </cell>
          <cell r="B2785">
            <v>0</v>
          </cell>
          <cell r="C2785">
            <v>0</v>
          </cell>
          <cell r="D2785">
            <v>0</v>
          </cell>
          <cell r="F2785" t="str">
            <v>Total Collections recoveries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</row>
        <row r="2786">
          <cell r="A2786" t="str">
            <v>Associates Commercial Credit Card - Written Off Asset Sales</v>
          </cell>
          <cell r="B2786">
            <v>0</v>
          </cell>
          <cell r="C2786">
            <v>0</v>
          </cell>
          <cell r="D2786">
            <v>0</v>
          </cell>
          <cell r="F2786" t="str">
            <v>Written Off Asset Sales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0</v>
          </cell>
        </row>
        <row r="2787">
          <cell r="A2787" t="str">
            <v>Associates Commercial Credit Card - Sales Tax</v>
          </cell>
          <cell r="B2787">
            <v>0</v>
          </cell>
          <cell r="C2787">
            <v>0</v>
          </cell>
          <cell r="D2787">
            <v>0</v>
          </cell>
          <cell r="F2787" t="str">
            <v>Sales Tax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</row>
        <row r="2788">
          <cell r="A2788" t="str">
            <v>Associates Commercial Credit Card - Loss Share</v>
          </cell>
          <cell r="B2788">
            <v>0</v>
          </cell>
          <cell r="C2788">
            <v>0</v>
          </cell>
          <cell r="D2788">
            <v>0</v>
          </cell>
          <cell r="F2788" t="str">
            <v>Loss Share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</row>
        <row r="2789">
          <cell r="A2789" t="str">
            <v>Associates Commercial Credit Card - NCL Task</v>
          </cell>
          <cell r="B2789">
            <v>0</v>
          </cell>
          <cell r="C2789">
            <v>0</v>
          </cell>
          <cell r="D2789">
            <v>0</v>
          </cell>
          <cell r="F2789" t="str">
            <v>NCL Task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</row>
        <row r="2790">
          <cell r="A2790" t="str">
            <v>Associates Commercial Credit Card - Misc1</v>
          </cell>
          <cell r="B2790">
            <v>0</v>
          </cell>
          <cell r="C2790">
            <v>0</v>
          </cell>
          <cell r="D2790">
            <v>0</v>
          </cell>
          <cell r="F2790" t="str">
            <v>Misc1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</row>
        <row r="2791">
          <cell r="A2791" t="str">
            <v>Associates Commercial Credit Card - Misc2</v>
          </cell>
          <cell r="B2791">
            <v>0</v>
          </cell>
          <cell r="C2791">
            <v>0</v>
          </cell>
          <cell r="D2791">
            <v>0</v>
          </cell>
          <cell r="F2791" t="str">
            <v>Misc2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</row>
        <row r="2792">
          <cell r="A2792" t="str">
            <v>Associates Commercial Credit Card - Misc3</v>
          </cell>
          <cell r="B2792">
            <v>0</v>
          </cell>
          <cell r="C2792">
            <v>0</v>
          </cell>
          <cell r="D2792">
            <v>0</v>
          </cell>
          <cell r="F2792" t="str">
            <v>Misc3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</row>
        <row r="2793">
          <cell r="A2793" t="str">
            <v>Associates Commercial Credit Card - Total Adjustments &amp; Refunds</v>
          </cell>
          <cell r="B2793">
            <v>0</v>
          </cell>
          <cell r="C2793">
            <v>0</v>
          </cell>
          <cell r="D2793">
            <v>0</v>
          </cell>
          <cell r="F2793" t="str">
            <v>Total Adjustments &amp; Refunds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</row>
        <row r="2794">
          <cell r="A2794" t="str">
            <v>Associates Commercial Credit Card - Impaired Asset Reserve</v>
          </cell>
          <cell r="B2794">
            <v>0</v>
          </cell>
          <cell r="C2794">
            <v>0</v>
          </cell>
          <cell r="D2794">
            <v>0</v>
          </cell>
          <cell r="F2794" t="str">
            <v>Impaired Asset Reserve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</row>
        <row r="2795">
          <cell r="A2795" t="str">
            <v>Associates Commercial Credit Card - Total Net Credit Loss</v>
          </cell>
          <cell r="B2795">
            <v>0</v>
          </cell>
          <cell r="C2795">
            <v>0</v>
          </cell>
          <cell r="D2795">
            <v>0</v>
          </cell>
          <cell r="F2795" t="str">
            <v>Total Net Credit Loss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0</v>
          </cell>
        </row>
        <row r="2796">
          <cell r="A2796" t="str">
            <v>Associates Commercial Credit Card - Total Net Credit Loss - Sum</v>
          </cell>
          <cell r="B2796">
            <v>0</v>
          </cell>
          <cell r="C2796">
            <v>0</v>
          </cell>
          <cell r="D2796">
            <v>0</v>
          </cell>
          <cell r="F2796" t="str">
            <v>Total Net Credit Loss - Sum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</row>
        <row r="2797">
          <cell r="A2797" t="str">
            <v>Associates Commercial Credit Card - Total Net Credit Loss - Check</v>
          </cell>
          <cell r="B2797">
            <v>0</v>
          </cell>
          <cell r="C2797">
            <v>0</v>
          </cell>
          <cell r="D2797">
            <v>0</v>
          </cell>
          <cell r="F2797" t="str">
            <v>Total Net Credit Loss - Check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</row>
        <row r="2798">
          <cell r="A2798" t="str">
            <v>Associates Commercial Credit Card - Credit Loss (pre Adj. &amp; Ref)</v>
          </cell>
          <cell r="B2798">
            <v>0</v>
          </cell>
          <cell r="C2798">
            <v>0</v>
          </cell>
          <cell r="D2798">
            <v>0</v>
          </cell>
          <cell r="F2798" t="str">
            <v>Credit Loss (pre Adj. &amp; Ref)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</row>
        <row r="2799">
          <cell r="A2799" t="str">
            <v>Associates Commercial Credit Card - Gross Charge-Offs</v>
          </cell>
          <cell r="B2799">
            <v>0</v>
          </cell>
          <cell r="C2799">
            <v>0</v>
          </cell>
          <cell r="D2799">
            <v>0</v>
          </cell>
          <cell r="F2799" t="str">
            <v>Gross Charge-Offs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</row>
        <row r="2800">
          <cell r="A2800" t="str">
            <v>Associates Commercial Credit Card - SBWO &amp; Other Adj</v>
          </cell>
          <cell r="B2800">
            <v>0</v>
          </cell>
          <cell r="C2800">
            <v>0</v>
          </cell>
          <cell r="D2800">
            <v>0</v>
          </cell>
          <cell r="F2800" t="str">
            <v>SBWO &amp; Other Adj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>
            <v>0</v>
          </cell>
        </row>
        <row r="2801">
          <cell r="A2801" t="str">
            <v>Associates Commercial Credit Card - Total Recoveries &amp; Other</v>
          </cell>
          <cell r="B2801">
            <v>0</v>
          </cell>
          <cell r="C2801">
            <v>0</v>
          </cell>
          <cell r="D2801">
            <v>0</v>
          </cell>
          <cell r="F2801" t="str">
            <v>Total Recoveries &amp; Other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</row>
        <row r="2802">
          <cell r="A2802" t="str">
            <v>Associates Commercial Credit Card - Net Recoveries</v>
          </cell>
          <cell r="B2802">
            <v>0</v>
          </cell>
          <cell r="C2802">
            <v>0</v>
          </cell>
          <cell r="D2802">
            <v>0</v>
          </cell>
          <cell r="F2802" t="str">
            <v>Net Recoveries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</row>
        <row r="2803">
          <cell r="A2803" t="str">
            <v>Associates Commercial Credit Card - Sales Tax/Loss Share/Other/IAR</v>
          </cell>
          <cell r="B2803">
            <v>0</v>
          </cell>
          <cell r="C2803">
            <v>0</v>
          </cell>
          <cell r="D2803">
            <v>0</v>
          </cell>
          <cell r="F2803" t="str">
            <v>Sales Tax/Loss Share/Other/IAR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A2804" t="str">
            <v>Associates Commercial Credit Card - Total Adjustments &amp; Refunds %</v>
          </cell>
          <cell r="B2804">
            <v>0</v>
          </cell>
          <cell r="C2804">
            <v>0</v>
          </cell>
          <cell r="D2804">
            <v>0</v>
          </cell>
          <cell r="F2804" t="str">
            <v>Total Adjustments &amp; Refunds %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</row>
        <row r="2805">
          <cell r="A2805" t="str">
            <v>Associates Commercial Credit Card - Bucket 0 to 1 %</v>
          </cell>
          <cell r="F2805" t="str">
            <v>Bucket 0 to 1 %</v>
          </cell>
        </row>
        <row r="2806">
          <cell r="A2806" t="str">
            <v>Associates Commercial Credit Card - Bucket 1 to 2 %</v>
          </cell>
          <cell r="F2806" t="str">
            <v>Bucket 1 to 2 %</v>
          </cell>
        </row>
        <row r="2807">
          <cell r="A2807" t="str">
            <v>Associates Commercial Credit Card - Bucket 2 to 3 %</v>
          </cell>
          <cell r="F2807" t="str">
            <v>Bucket 2 to 3 %</v>
          </cell>
        </row>
        <row r="2808">
          <cell r="A2808" t="str">
            <v>Associates Commercial Credit Card - Bucket 3 to 4 %</v>
          </cell>
          <cell r="F2808" t="str">
            <v>Bucket 3 to 4 %</v>
          </cell>
        </row>
        <row r="2809">
          <cell r="A2809" t="str">
            <v>Associates Commercial Credit Card - Bucket 4 to 5 %</v>
          </cell>
          <cell r="F2809" t="str">
            <v>Bucket 4 to 5 %</v>
          </cell>
        </row>
        <row r="2810">
          <cell r="A2810" t="str">
            <v>Associates Commercial Credit Card - Bucket 5 to 6 %</v>
          </cell>
          <cell r="F2810" t="str">
            <v>Bucket 5 to 6 %</v>
          </cell>
        </row>
        <row r="2811">
          <cell r="A2811" t="str">
            <v>Associates Commercial Credit Card - Bucket 6 to CWO %</v>
          </cell>
          <cell r="F2811" t="str">
            <v>Bucket 6 to CWO %</v>
          </cell>
        </row>
        <row r="2812">
          <cell r="A2812" t="str">
            <v>Associates Commercial Credit Card - Bucket 0 to Bucket 2 % L2</v>
          </cell>
          <cell r="F2812" t="str">
            <v>Bucket 0 to Bucket 2 % L2</v>
          </cell>
        </row>
        <row r="2813">
          <cell r="A2813" t="str">
            <v>Associates Commercial Credit Card - Bucket 2 to Bucket 4 % L2</v>
          </cell>
          <cell r="F2813" t="str">
            <v>Bucket 2 to Bucket 4 % L2</v>
          </cell>
        </row>
        <row r="2814">
          <cell r="A2814" t="str">
            <v>Associates Commercial Credit Card - Bucket 4 to CWO % L3</v>
          </cell>
          <cell r="F2814" t="str">
            <v>Bucket 4 to CWO % L3</v>
          </cell>
        </row>
        <row r="2815">
          <cell r="A2815" t="str">
            <v>Associates Commercial Credit Card - Bucket 0 to CWO % L7</v>
          </cell>
          <cell r="F2815" t="str">
            <v>Bucket 0 to CWO % L7</v>
          </cell>
        </row>
        <row r="2817">
          <cell r="A2817" t="str">
            <v>FI Business Card - Risk ANR</v>
          </cell>
          <cell r="E2817" t="str">
            <v>FI Business Card</v>
          </cell>
          <cell r="F2817" t="str">
            <v>Risk ANR</v>
          </cell>
        </row>
        <row r="2818">
          <cell r="A2818" t="str">
            <v>FI Business Card - Bucket 0 delinquency $</v>
          </cell>
          <cell r="F2818" t="str">
            <v>Bucket 0 delinquency $</v>
          </cell>
        </row>
        <row r="2819">
          <cell r="A2819" t="str">
            <v>FI Business Card - Bucket 1 delinquency $</v>
          </cell>
          <cell r="F2819" t="str">
            <v>Bucket 1 delinquency $</v>
          </cell>
        </row>
        <row r="2820">
          <cell r="A2820" t="str">
            <v>FI Business Card - Bucket 2 delinquency $</v>
          </cell>
          <cell r="F2820" t="str">
            <v>Bucket 2 delinquency $</v>
          </cell>
        </row>
        <row r="2821">
          <cell r="A2821" t="str">
            <v>FI Business Card - Bucket 3 delinquency $</v>
          </cell>
          <cell r="F2821" t="str">
            <v>Bucket 3 delinquency $</v>
          </cell>
        </row>
        <row r="2822">
          <cell r="A2822" t="str">
            <v>FI Business Card - Bucket 4 delinquency $</v>
          </cell>
          <cell r="F2822" t="str">
            <v>Bucket 4 delinquency $</v>
          </cell>
        </row>
        <row r="2823">
          <cell r="A2823" t="str">
            <v>FI Business Card - Bucket 5 delinquency $</v>
          </cell>
          <cell r="F2823" t="str">
            <v>Bucket 5 delinquency $</v>
          </cell>
        </row>
        <row r="2824">
          <cell r="A2824" t="str">
            <v>FI Business Card - Bucket 6 delinquency $</v>
          </cell>
          <cell r="F2824" t="str">
            <v>Bucket 6 delinquency $</v>
          </cell>
        </row>
        <row r="2825">
          <cell r="A2825" t="str">
            <v>FI Business Card - Contractual charge-offs</v>
          </cell>
          <cell r="B2825">
            <v>0</v>
          </cell>
          <cell r="C2825">
            <v>0</v>
          </cell>
          <cell r="D2825">
            <v>0</v>
          </cell>
          <cell r="F2825" t="str">
            <v>Contractual charge-offs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0</v>
          </cell>
        </row>
        <row r="2826">
          <cell r="A2826" t="str">
            <v>FI Business Card - Gross Bankruptcy charge-offs</v>
          </cell>
          <cell r="B2826">
            <v>0</v>
          </cell>
          <cell r="C2826">
            <v>0</v>
          </cell>
          <cell r="D2826">
            <v>0</v>
          </cell>
          <cell r="F2826" t="str">
            <v>Gross Bankruptcy charge-offs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</row>
        <row r="2827">
          <cell r="A2827" t="str">
            <v>FI Business Card - Total Gross Accelerated charge-offs</v>
          </cell>
          <cell r="B2827">
            <v>0</v>
          </cell>
          <cell r="C2827">
            <v>0</v>
          </cell>
          <cell r="D2827">
            <v>0</v>
          </cell>
          <cell r="F2827" t="str">
            <v>Total Gross Accelerated charge-offs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</row>
        <row r="2828">
          <cell r="A2828" t="str">
            <v>FI Business Card - NCL Adjustment</v>
          </cell>
          <cell r="B2828">
            <v>0</v>
          </cell>
          <cell r="C2828">
            <v>0</v>
          </cell>
          <cell r="D2828">
            <v>0</v>
          </cell>
          <cell r="F2828" t="str">
            <v>NCL Adjustment</v>
          </cell>
          <cell r="G2828">
            <v>0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</row>
        <row r="2829">
          <cell r="A2829" t="str">
            <v>FI Business Card - Small Balance Charge-offs</v>
          </cell>
          <cell r="B2829">
            <v>0</v>
          </cell>
          <cell r="C2829">
            <v>0</v>
          </cell>
          <cell r="D2829">
            <v>0</v>
          </cell>
          <cell r="F2829" t="str">
            <v>Small Balance Charge-offs</v>
          </cell>
          <cell r="G2829">
            <v>0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</row>
        <row r="2830">
          <cell r="A2830" t="str">
            <v>FI Business Card - Agency Fees</v>
          </cell>
          <cell r="B2830">
            <v>0</v>
          </cell>
          <cell r="C2830">
            <v>0</v>
          </cell>
          <cell r="D2830">
            <v>0</v>
          </cell>
          <cell r="F2830" t="str">
            <v>Agency Fees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</row>
        <row r="2831">
          <cell r="A2831" t="str">
            <v>FI Business Card - Total Collections recoveries</v>
          </cell>
          <cell r="B2831">
            <v>0</v>
          </cell>
          <cell r="C2831">
            <v>0</v>
          </cell>
          <cell r="D2831">
            <v>0</v>
          </cell>
          <cell r="F2831" t="str">
            <v>Total Collections recoveries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</row>
        <row r="2832">
          <cell r="A2832" t="str">
            <v>FI Business Card - Written Off Asset Sales</v>
          </cell>
          <cell r="B2832">
            <v>0</v>
          </cell>
          <cell r="C2832">
            <v>0</v>
          </cell>
          <cell r="D2832">
            <v>0</v>
          </cell>
          <cell r="F2832" t="str">
            <v>Written Off Asset Sales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</row>
        <row r="2833">
          <cell r="A2833" t="str">
            <v>FI Business Card - Sales Tax</v>
          </cell>
          <cell r="B2833">
            <v>0</v>
          </cell>
          <cell r="C2833">
            <v>0</v>
          </cell>
          <cell r="D2833">
            <v>0</v>
          </cell>
          <cell r="F2833" t="str">
            <v>Sales Tax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</row>
        <row r="2834">
          <cell r="A2834" t="str">
            <v>FI Business Card - Loss Share</v>
          </cell>
          <cell r="B2834">
            <v>0</v>
          </cell>
          <cell r="C2834">
            <v>0</v>
          </cell>
          <cell r="D2834">
            <v>0</v>
          </cell>
          <cell r="F2834" t="str">
            <v>Loss Share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</row>
        <row r="2835">
          <cell r="A2835" t="str">
            <v>FI Business Card - NCL Task</v>
          </cell>
          <cell r="B2835">
            <v>0</v>
          </cell>
          <cell r="C2835">
            <v>0</v>
          </cell>
          <cell r="D2835">
            <v>0</v>
          </cell>
          <cell r="F2835" t="str">
            <v>NCL Task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</row>
        <row r="2836">
          <cell r="A2836" t="str">
            <v>FI Business Card - Misc1</v>
          </cell>
          <cell r="B2836">
            <v>0</v>
          </cell>
          <cell r="C2836">
            <v>0</v>
          </cell>
          <cell r="D2836">
            <v>0</v>
          </cell>
          <cell r="F2836" t="str">
            <v>Misc1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</row>
        <row r="2837">
          <cell r="A2837" t="str">
            <v>FI Business Card - Misc2</v>
          </cell>
          <cell r="B2837">
            <v>0</v>
          </cell>
          <cell r="C2837">
            <v>0</v>
          </cell>
          <cell r="D2837">
            <v>0</v>
          </cell>
          <cell r="F2837" t="str">
            <v>Misc2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</row>
        <row r="2838">
          <cell r="A2838" t="str">
            <v>FI Business Card - Misc3</v>
          </cell>
          <cell r="B2838">
            <v>0</v>
          </cell>
          <cell r="C2838">
            <v>0</v>
          </cell>
          <cell r="D2838">
            <v>0</v>
          </cell>
          <cell r="F2838" t="str">
            <v>Misc3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</row>
        <row r="2839">
          <cell r="A2839" t="str">
            <v>FI Business Card - Total Adjustments &amp; Refunds</v>
          </cell>
          <cell r="B2839">
            <v>0</v>
          </cell>
          <cell r="C2839">
            <v>0</v>
          </cell>
          <cell r="D2839">
            <v>0</v>
          </cell>
          <cell r="F2839" t="str">
            <v>Total Adjustments &amp; Refunds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</row>
        <row r="2840">
          <cell r="A2840" t="str">
            <v>FI Business Card - Impaired Asset Reserve</v>
          </cell>
          <cell r="B2840">
            <v>0</v>
          </cell>
          <cell r="C2840">
            <v>0</v>
          </cell>
          <cell r="D2840">
            <v>0</v>
          </cell>
          <cell r="F2840" t="str">
            <v>Impaired Asset Reserve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</row>
        <row r="2841">
          <cell r="A2841" t="str">
            <v>FI Business Card - Total Net Credit Loss</v>
          </cell>
          <cell r="B2841">
            <v>0</v>
          </cell>
          <cell r="C2841">
            <v>0</v>
          </cell>
          <cell r="D2841">
            <v>0</v>
          </cell>
          <cell r="F2841" t="str">
            <v>Total Net Credit Loss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A2842" t="str">
            <v>FI Business Card - Total Net Credit Loss - Sum</v>
          </cell>
          <cell r="B2842">
            <v>0</v>
          </cell>
          <cell r="C2842">
            <v>0</v>
          </cell>
          <cell r="D2842">
            <v>0</v>
          </cell>
          <cell r="F2842" t="str">
            <v>Total Net Credit Loss - Sum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</row>
        <row r="2843">
          <cell r="A2843" t="str">
            <v>FI Business Card - Total Net Credit Loss - Check</v>
          </cell>
          <cell r="B2843">
            <v>0</v>
          </cell>
          <cell r="C2843">
            <v>0</v>
          </cell>
          <cell r="D2843">
            <v>0</v>
          </cell>
          <cell r="F2843" t="str">
            <v>Total Net Credit Loss - Check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A2844" t="str">
            <v>FI Business Card - Credit Loss (pre Adj. &amp; Ref)</v>
          </cell>
          <cell r="B2844">
            <v>0</v>
          </cell>
          <cell r="C2844">
            <v>0</v>
          </cell>
          <cell r="D2844">
            <v>0</v>
          </cell>
          <cell r="F2844" t="str">
            <v>Credit Loss (pre Adj. &amp; Ref)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A2845" t="str">
            <v>FI Business Card - Gross Charge-Offs</v>
          </cell>
          <cell r="B2845">
            <v>0</v>
          </cell>
          <cell r="C2845">
            <v>0</v>
          </cell>
          <cell r="D2845">
            <v>0</v>
          </cell>
          <cell r="F2845" t="str">
            <v>Gross Charge-Offs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</row>
        <row r="2846">
          <cell r="A2846" t="str">
            <v>FI Business Card - SBWO &amp; Other Adj</v>
          </cell>
          <cell r="B2846">
            <v>0</v>
          </cell>
          <cell r="C2846">
            <v>0</v>
          </cell>
          <cell r="D2846">
            <v>0</v>
          </cell>
          <cell r="F2846" t="str">
            <v>SBWO &amp; Other Adj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</row>
        <row r="2847">
          <cell r="A2847" t="str">
            <v>FI Business Card - Total Recoveries &amp; Other</v>
          </cell>
          <cell r="B2847">
            <v>0</v>
          </cell>
          <cell r="C2847">
            <v>0</v>
          </cell>
          <cell r="D2847">
            <v>0</v>
          </cell>
          <cell r="F2847" t="str">
            <v>Total Recoveries &amp; Other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</row>
        <row r="2848">
          <cell r="A2848" t="str">
            <v>FI Business Card - Net Recoveries</v>
          </cell>
          <cell r="B2848">
            <v>0</v>
          </cell>
          <cell r="C2848">
            <v>0</v>
          </cell>
          <cell r="D2848">
            <v>0</v>
          </cell>
          <cell r="F2848" t="str">
            <v>Net Recoveries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A2849" t="str">
            <v>FI Business Card - Sales Tax/Loss Share/Other/IAR</v>
          </cell>
          <cell r="B2849">
            <v>0</v>
          </cell>
          <cell r="C2849">
            <v>0</v>
          </cell>
          <cell r="D2849">
            <v>0</v>
          </cell>
          <cell r="F2849" t="str">
            <v>Sales Tax/Loss Share/Other/IAR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</row>
        <row r="2850">
          <cell r="A2850" t="str">
            <v>FI Business Card - Total Adjustments &amp; Refunds %</v>
          </cell>
          <cell r="B2850">
            <v>0</v>
          </cell>
          <cell r="C2850">
            <v>0</v>
          </cell>
          <cell r="D2850">
            <v>0</v>
          </cell>
          <cell r="F2850" t="str">
            <v>Total Adjustments &amp; Refunds %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0</v>
          </cell>
        </row>
        <row r="2851">
          <cell r="A2851" t="str">
            <v>FI Business Card - Bucket 0 to 1 %</v>
          </cell>
          <cell r="F2851" t="str">
            <v>Bucket 0 to 1 %</v>
          </cell>
        </row>
        <row r="2852">
          <cell r="A2852" t="str">
            <v>FI Business Card - Bucket 1 to 2 %</v>
          </cell>
          <cell r="F2852" t="str">
            <v>Bucket 1 to 2 %</v>
          </cell>
        </row>
        <row r="2853">
          <cell r="A2853" t="str">
            <v>FI Business Card - Bucket 2 to 3 %</v>
          </cell>
          <cell r="F2853" t="str">
            <v>Bucket 2 to 3 %</v>
          </cell>
        </row>
        <row r="2854">
          <cell r="A2854" t="str">
            <v>FI Business Card - Bucket 3 to 4 %</v>
          </cell>
          <cell r="F2854" t="str">
            <v>Bucket 3 to 4 %</v>
          </cell>
        </row>
        <row r="2855">
          <cell r="A2855" t="str">
            <v>FI Business Card - Bucket 4 to 5 %</v>
          </cell>
          <cell r="F2855" t="str">
            <v>Bucket 4 to 5 %</v>
          </cell>
        </row>
        <row r="2856">
          <cell r="A2856" t="str">
            <v>FI Business Card - Bucket 5 to 6 %</v>
          </cell>
          <cell r="F2856" t="str">
            <v>Bucket 5 to 6 %</v>
          </cell>
        </row>
        <row r="2857">
          <cell r="A2857" t="str">
            <v>FI Business Card - Bucket 6 to CWO %</v>
          </cell>
          <cell r="F2857" t="str">
            <v>Bucket 6 to CWO %</v>
          </cell>
        </row>
        <row r="2858">
          <cell r="A2858" t="str">
            <v>FI Business Card - Bucket 0 to Bucket 2 % L2</v>
          </cell>
          <cell r="F2858" t="str">
            <v>Bucket 0 to Bucket 2 % L2</v>
          </cell>
        </row>
        <row r="2859">
          <cell r="A2859" t="str">
            <v>FI Business Card - Bucket 2 to Bucket 4 % L2</v>
          </cell>
          <cell r="F2859" t="str">
            <v>Bucket 2 to Bucket 4 % L2</v>
          </cell>
        </row>
        <row r="2860">
          <cell r="A2860" t="str">
            <v>FI Business Card - Bucket 4 to CWO % L3</v>
          </cell>
          <cell r="F2860" t="str">
            <v>Bucket 4 to CWO % L3</v>
          </cell>
        </row>
        <row r="2861">
          <cell r="A2861" t="str">
            <v>FI Business Card - Bucket 0 to CWO % L7</v>
          </cell>
          <cell r="F2861" t="str">
            <v>Bucket 0 to CWO % L7</v>
          </cell>
        </row>
        <row r="2863">
          <cell r="A2863" t="str">
            <v>Key Commercial - Risk ANR</v>
          </cell>
          <cell r="E2863" t="str">
            <v>Key Commercial</v>
          </cell>
          <cell r="F2863" t="str">
            <v>Risk ANR</v>
          </cell>
        </row>
        <row r="2864">
          <cell r="A2864" t="str">
            <v>Key Commercial - Bucket 0 delinquency $</v>
          </cell>
          <cell r="F2864" t="str">
            <v>Bucket 0 delinquency $</v>
          </cell>
        </row>
        <row r="2865">
          <cell r="A2865" t="str">
            <v>Key Commercial - Bucket 1 delinquency $</v>
          </cell>
          <cell r="F2865" t="str">
            <v>Bucket 1 delinquency $</v>
          </cell>
        </row>
        <row r="2866">
          <cell r="A2866" t="str">
            <v>Key Commercial - Bucket 2 delinquency $</v>
          </cell>
          <cell r="F2866" t="str">
            <v>Bucket 2 delinquency $</v>
          </cell>
        </row>
        <row r="2867">
          <cell r="A2867" t="str">
            <v>Key Commercial - Bucket 3 delinquency $</v>
          </cell>
          <cell r="F2867" t="str">
            <v>Bucket 3 delinquency $</v>
          </cell>
        </row>
        <row r="2868">
          <cell r="A2868" t="str">
            <v>Key Commercial - Bucket 4 delinquency $</v>
          </cell>
          <cell r="F2868" t="str">
            <v>Bucket 4 delinquency $</v>
          </cell>
        </row>
        <row r="2869">
          <cell r="A2869" t="str">
            <v>Key Commercial - Bucket 5 delinquency $</v>
          </cell>
          <cell r="F2869" t="str">
            <v>Bucket 5 delinquency $</v>
          </cell>
        </row>
        <row r="2870">
          <cell r="A2870" t="str">
            <v>Key Commercial - Bucket 6 delinquency $</v>
          </cell>
          <cell r="F2870" t="str">
            <v>Bucket 6 delinquency $</v>
          </cell>
        </row>
        <row r="2871">
          <cell r="A2871" t="str">
            <v>Key Commercial - Contractual charge-offs</v>
          </cell>
          <cell r="B2871">
            <v>38843.46</v>
          </cell>
          <cell r="C2871">
            <v>38843.46</v>
          </cell>
          <cell r="D2871">
            <v>0</v>
          </cell>
          <cell r="F2871" t="str">
            <v>Contractual charge-offs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38843.46</v>
          </cell>
          <cell r="AC2871">
            <v>38843.46</v>
          </cell>
        </row>
        <row r="2872">
          <cell r="A2872" t="str">
            <v>Key Commercial - Gross Bankruptcy charge-offs</v>
          </cell>
          <cell r="B2872">
            <v>0</v>
          </cell>
          <cell r="C2872">
            <v>0</v>
          </cell>
          <cell r="D2872">
            <v>0</v>
          </cell>
          <cell r="F2872" t="str">
            <v>Gross Bankruptcy charge-offs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</row>
        <row r="2873">
          <cell r="A2873" t="str">
            <v>Key Commercial - Total Gross Accelerated charge-offs</v>
          </cell>
          <cell r="B2873">
            <v>0</v>
          </cell>
          <cell r="C2873">
            <v>0</v>
          </cell>
          <cell r="D2873">
            <v>0</v>
          </cell>
          <cell r="F2873" t="str">
            <v>Total Gross Accelerated charge-offs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</row>
        <row r="2874">
          <cell r="A2874" t="str">
            <v>Key Commercial - NCL Adjustment</v>
          </cell>
          <cell r="B2874">
            <v>0</v>
          </cell>
          <cell r="C2874">
            <v>0</v>
          </cell>
          <cell r="D2874">
            <v>0</v>
          </cell>
          <cell r="F2874" t="str">
            <v>NCL Adjustment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</row>
        <row r="2875">
          <cell r="A2875" t="str">
            <v>Key Commercial - Small Balance Charge-offs</v>
          </cell>
          <cell r="B2875">
            <v>0</v>
          </cell>
          <cell r="C2875">
            <v>0</v>
          </cell>
          <cell r="D2875">
            <v>0</v>
          </cell>
          <cell r="F2875" t="str">
            <v>Small Balance Charge-offs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</row>
        <row r="2876">
          <cell r="A2876" t="str">
            <v>Key Commercial - Agency Fees</v>
          </cell>
          <cell r="B2876">
            <v>1079.57</v>
          </cell>
          <cell r="C2876">
            <v>1079.57</v>
          </cell>
          <cell r="D2876">
            <v>0</v>
          </cell>
          <cell r="F2876" t="str">
            <v>Agency Fees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B2876">
            <v>1079.57</v>
          </cell>
          <cell r="AC2876">
            <v>1079.57</v>
          </cell>
        </row>
        <row r="2877">
          <cell r="A2877" t="str">
            <v>Key Commercial - Total Collections recoveries</v>
          </cell>
          <cell r="B2877">
            <v>-6700.7800000000007</v>
          </cell>
          <cell r="C2877">
            <v>-6700.7800000000007</v>
          </cell>
          <cell r="D2877">
            <v>0</v>
          </cell>
          <cell r="F2877" t="str">
            <v>Total Collections recoveries</v>
          </cell>
          <cell r="G2877">
            <v>-3399.4</v>
          </cell>
          <cell r="H2877">
            <v>-3399.4</v>
          </cell>
          <cell r="I2877">
            <v>-3399.4</v>
          </cell>
          <cell r="J2877">
            <v>-3399.4</v>
          </cell>
          <cell r="K2877">
            <v>-3399.4</v>
          </cell>
          <cell r="L2877">
            <v>-3399.4</v>
          </cell>
          <cell r="M2877">
            <v>-3399.4</v>
          </cell>
          <cell r="N2877">
            <v>-3399.4</v>
          </cell>
          <cell r="O2877">
            <v>-3399.4</v>
          </cell>
          <cell r="P2877">
            <v>-3399.4</v>
          </cell>
          <cell r="Q2877">
            <v>-3399.4</v>
          </cell>
          <cell r="R2877">
            <v>-3399.4</v>
          </cell>
          <cell r="S2877">
            <v>-3399.4</v>
          </cell>
          <cell r="T2877">
            <v>-3399.4</v>
          </cell>
          <cell r="U2877">
            <v>-3399.4</v>
          </cell>
          <cell r="V2877">
            <v>-3399.4</v>
          </cell>
          <cell r="W2877">
            <v>-3399.4</v>
          </cell>
          <cell r="X2877">
            <v>-3399.4</v>
          </cell>
          <cell r="Y2877">
            <v>-3399.4</v>
          </cell>
          <cell r="Z2877">
            <v>-3399.4</v>
          </cell>
          <cell r="AA2877">
            <v>-3399.4</v>
          </cell>
          <cell r="AB2877">
            <v>-6700.7800000000007</v>
          </cell>
          <cell r="AC2877">
            <v>-6700.7800000000007</v>
          </cell>
        </row>
        <row r="2878">
          <cell r="A2878" t="str">
            <v>Key Commercial - Written Off Asset Sales</v>
          </cell>
          <cell r="B2878">
            <v>0</v>
          </cell>
          <cell r="C2878">
            <v>0</v>
          </cell>
          <cell r="D2878">
            <v>0</v>
          </cell>
          <cell r="F2878" t="str">
            <v>Written Off Asset Sales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</row>
        <row r="2879">
          <cell r="A2879" t="str">
            <v>Key Commercial - Sales Tax</v>
          </cell>
          <cell r="B2879">
            <v>0</v>
          </cell>
          <cell r="C2879">
            <v>0</v>
          </cell>
          <cell r="D2879">
            <v>0</v>
          </cell>
          <cell r="F2879" t="str">
            <v>Sales Tax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</row>
        <row r="2880">
          <cell r="A2880" t="str">
            <v>Key Commercial - Loss Share</v>
          </cell>
          <cell r="B2880">
            <v>0</v>
          </cell>
          <cell r="C2880">
            <v>0</v>
          </cell>
          <cell r="D2880">
            <v>0</v>
          </cell>
          <cell r="F2880" t="str">
            <v>Loss Share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</row>
        <row r="2881">
          <cell r="A2881" t="str">
            <v>Key Commercial - NCL Task</v>
          </cell>
          <cell r="B2881">
            <v>0</v>
          </cell>
          <cell r="C2881">
            <v>0</v>
          </cell>
          <cell r="D2881">
            <v>0</v>
          </cell>
          <cell r="F2881" t="str">
            <v>NCL Task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</row>
        <row r="2882">
          <cell r="A2882" t="str">
            <v>Key Commercial - Misc1</v>
          </cell>
          <cell r="B2882">
            <v>0</v>
          </cell>
          <cell r="C2882">
            <v>0</v>
          </cell>
          <cell r="D2882">
            <v>0</v>
          </cell>
          <cell r="F2882" t="str">
            <v>Misc1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</row>
        <row r="2883">
          <cell r="A2883" t="str">
            <v>Key Commercial - Misc2</v>
          </cell>
          <cell r="B2883">
            <v>0</v>
          </cell>
          <cell r="C2883">
            <v>0</v>
          </cell>
          <cell r="D2883">
            <v>0</v>
          </cell>
          <cell r="F2883" t="str">
            <v>Misc2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</row>
        <row r="2884">
          <cell r="A2884" t="str">
            <v>Key Commercial - Misc3</v>
          </cell>
          <cell r="B2884">
            <v>0</v>
          </cell>
          <cell r="C2884">
            <v>0</v>
          </cell>
          <cell r="D2884">
            <v>0</v>
          </cell>
          <cell r="F2884" t="str">
            <v>Misc3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</row>
        <row r="2885">
          <cell r="A2885" t="str">
            <v>Key Commercial - Total Adjustments &amp; Refunds</v>
          </cell>
          <cell r="B2885">
            <v>0</v>
          </cell>
          <cell r="C2885">
            <v>0</v>
          </cell>
          <cell r="D2885">
            <v>0</v>
          </cell>
          <cell r="F2885" t="str">
            <v>Total Adjustments &amp; Refunds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</row>
        <row r="2886">
          <cell r="A2886" t="str">
            <v>Key Commercial - Impaired Asset Reserve</v>
          </cell>
          <cell r="B2886">
            <v>0</v>
          </cell>
          <cell r="C2886">
            <v>0</v>
          </cell>
          <cell r="D2886">
            <v>0</v>
          </cell>
          <cell r="F2886" t="str">
            <v>Impaired Asset Reserve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</row>
        <row r="2887">
          <cell r="A2887" t="str">
            <v>Key Commercial - Total Net Credit Loss</v>
          </cell>
          <cell r="B2887">
            <v>33222.25</v>
          </cell>
          <cell r="C2887">
            <v>33222.25</v>
          </cell>
          <cell r="D2887">
            <v>0</v>
          </cell>
          <cell r="F2887" t="str">
            <v>Total Net Credit Loss</v>
          </cell>
          <cell r="G2887">
            <v>-3399.4</v>
          </cell>
          <cell r="H2887">
            <v>-3399.4</v>
          </cell>
          <cell r="I2887">
            <v>-3399.4</v>
          </cell>
          <cell r="J2887">
            <v>-3399.4</v>
          </cell>
          <cell r="K2887">
            <v>-3399.4</v>
          </cell>
          <cell r="L2887">
            <v>-3399.4</v>
          </cell>
          <cell r="M2887">
            <v>-3399.4</v>
          </cell>
          <cell r="N2887">
            <v>-3399.4</v>
          </cell>
          <cell r="O2887">
            <v>-3399.4</v>
          </cell>
          <cell r="P2887">
            <v>-3399.4</v>
          </cell>
          <cell r="Q2887">
            <v>-3399.4</v>
          </cell>
          <cell r="R2887">
            <v>-3399.4</v>
          </cell>
          <cell r="S2887">
            <v>-3399.4</v>
          </cell>
          <cell r="T2887">
            <v>-3399.4</v>
          </cell>
          <cell r="U2887">
            <v>-3399.4</v>
          </cell>
          <cell r="V2887">
            <v>-3399.4</v>
          </cell>
          <cell r="W2887">
            <v>-3399.4</v>
          </cell>
          <cell r="X2887">
            <v>-3399.4</v>
          </cell>
          <cell r="Y2887">
            <v>-3399.4</v>
          </cell>
          <cell r="Z2887">
            <v>-3399.4</v>
          </cell>
          <cell r="AA2887">
            <v>-3399.4</v>
          </cell>
          <cell r="AB2887">
            <v>33222.25</v>
          </cell>
          <cell r="AC2887">
            <v>33222.25</v>
          </cell>
          <cell r="AD2887">
            <v>0</v>
          </cell>
          <cell r="AE2887">
            <v>0</v>
          </cell>
        </row>
        <row r="2888">
          <cell r="A2888" t="str">
            <v>Key Commercial - Total Net Credit Loss - Sum</v>
          </cell>
          <cell r="B2888">
            <v>33222.25</v>
          </cell>
          <cell r="C2888">
            <v>33222.25</v>
          </cell>
          <cell r="D2888">
            <v>0</v>
          </cell>
          <cell r="F2888" t="str">
            <v>Total Net Credit Loss - Sum</v>
          </cell>
          <cell r="G2888">
            <v>-3399.4</v>
          </cell>
          <cell r="H2888">
            <v>-3399.4</v>
          </cell>
          <cell r="I2888">
            <v>-3399.4</v>
          </cell>
          <cell r="J2888">
            <v>-3399.4</v>
          </cell>
          <cell r="K2888">
            <v>-3399.4</v>
          </cell>
          <cell r="L2888">
            <v>-3399.4</v>
          </cell>
          <cell r="M2888">
            <v>-3399.4</v>
          </cell>
          <cell r="N2888">
            <v>-3399.4</v>
          </cell>
          <cell r="O2888">
            <v>-3399.4</v>
          </cell>
          <cell r="P2888">
            <v>-3399.4</v>
          </cell>
          <cell r="Q2888">
            <v>-3399.4</v>
          </cell>
          <cell r="R2888">
            <v>-3399.4</v>
          </cell>
          <cell r="S2888">
            <v>-3399.4</v>
          </cell>
          <cell r="T2888">
            <v>-3399.4</v>
          </cell>
          <cell r="U2888">
            <v>-3399.4</v>
          </cell>
          <cell r="V2888">
            <v>-3399.4</v>
          </cell>
          <cell r="W2888">
            <v>-3399.4</v>
          </cell>
          <cell r="X2888">
            <v>-3399.4</v>
          </cell>
          <cell r="Y2888">
            <v>-3399.4</v>
          </cell>
          <cell r="Z2888">
            <v>-3399.4</v>
          </cell>
          <cell r="AA2888">
            <v>-3399.4</v>
          </cell>
          <cell r="AB2888">
            <v>33222.25</v>
          </cell>
          <cell r="AC2888">
            <v>33222.25</v>
          </cell>
          <cell r="AD2888">
            <v>0</v>
          </cell>
          <cell r="AE2888">
            <v>0</v>
          </cell>
        </row>
        <row r="2889">
          <cell r="A2889" t="str">
            <v>Key Commercial - Total Net Credit Loss - Check</v>
          </cell>
          <cell r="B2889">
            <v>0</v>
          </cell>
          <cell r="C2889">
            <v>0</v>
          </cell>
          <cell r="D2889">
            <v>0</v>
          </cell>
          <cell r="F2889" t="str">
            <v>Total Net Credit Loss - Check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>
            <v>0</v>
          </cell>
        </row>
        <row r="2890">
          <cell r="A2890" t="str">
            <v>Key Commercial - Credit Loss (pre Adj. &amp; Ref)</v>
          </cell>
          <cell r="B2890">
            <v>33222.25</v>
          </cell>
          <cell r="C2890">
            <v>33222.25</v>
          </cell>
          <cell r="D2890">
            <v>0</v>
          </cell>
          <cell r="F2890" t="str">
            <v>Credit Loss (pre Adj. &amp; Ref)</v>
          </cell>
          <cell r="G2890">
            <v>-3399.4</v>
          </cell>
          <cell r="H2890">
            <v>-3399.4</v>
          </cell>
          <cell r="I2890">
            <v>-3399.4</v>
          </cell>
          <cell r="J2890">
            <v>-3399.4</v>
          </cell>
          <cell r="K2890">
            <v>-3399.4</v>
          </cell>
          <cell r="L2890">
            <v>-3399.4</v>
          </cell>
          <cell r="M2890">
            <v>-3399.4</v>
          </cell>
          <cell r="N2890">
            <v>-3399.4</v>
          </cell>
          <cell r="O2890">
            <v>-3399.4</v>
          </cell>
          <cell r="P2890">
            <v>-3399.4</v>
          </cell>
          <cell r="Q2890">
            <v>-3399.4</v>
          </cell>
          <cell r="R2890">
            <v>-3399.4</v>
          </cell>
          <cell r="S2890">
            <v>-3399.4</v>
          </cell>
          <cell r="T2890">
            <v>-3399.4</v>
          </cell>
          <cell r="U2890">
            <v>-3399.4</v>
          </cell>
          <cell r="V2890">
            <v>-3399.4</v>
          </cell>
          <cell r="W2890">
            <v>-3399.4</v>
          </cell>
          <cell r="X2890">
            <v>-3399.4</v>
          </cell>
          <cell r="Y2890">
            <v>-3399.4</v>
          </cell>
          <cell r="Z2890">
            <v>-3399.4</v>
          </cell>
          <cell r="AA2890">
            <v>-3399.4</v>
          </cell>
          <cell r="AB2890">
            <v>33222.25</v>
          </cell>
          <cell r="AC2890">
            <v>33222.25</v>
          </cell>
          <cell r="AD2890">
            <v>0</v>
          </cell>
          <cell r="AE2890">
            <v>0</v>
          </cell>
        </row>
        <row r="2891">
          <cell r="A2891" t="str">
            <v>Key Commercial - Gross Charge-Offs</v>
          </cell>
          <cell r="B2891">
            <v>38843.46</v>
          </cell>
          <cell r="C2891">
            <v>38843.46</v>
          </cell>
          <cell r="D2891">
            <v>0</v>
          </cell>
          <cell r="F2891" t="str">
            <v>Gross Charge-Offs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38843.46</v>
          </cell>
          <cell r="AC2891">
            <v>38843.46</v>
          </cell>
          <cell r="AD2891">
            <v>0</v>
          </cell>
          <cell r="AE2891">
            <v>0</v>
          </cell>
        </row>
        <row r="2892">
          <cell r="A2892" t="str">
            <v>Key Commercial - SBWO &amp; Other Adj</v>
          </cell>
          <cell r="B2892">
            <v>0</v>
          </cell>
          <cell r="C2892">
            <v>0</v>
          </cell>
          <cell r="D2892">
            <v>0</v>
          </cell>
          <cell r="F2892" t="str">
            <v>SBWO &amp; Other Adj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</row>
        <row r="2893">
          <cell r="A2893" t="str">
            <v>Key Commercial - Total Recoveries &amp; Other</v>
          </cell>
          <cell r="B2893">
            <v>-5621.2100000000009</v>
          </cell>
          <cell r="C2893">
            <v>-5621.2100000000009</v>
          </cell>
          <cell r="D2893">
            <v>0</v>
          </cell>
          <cell r="F2893" t="str">
            <v>Total Recoveries &amp; Other</v>
          </cell>
          <cell r="G2893">
            <v>-3399.4</v>
          </cell>
          <cell r="H2893">
            <v>-3399.4</v>
          </cell>
          <cell r="I2893">
            <v>-3399.4</v>
          </cell>
          <cell r="J2893">
            <v>-3399.4</v>
          </cell>
          <cell r="K2893">
            <v>-3399.4</v>
          </cell>
          <cell r="L2893">
            <v>-3399.4</v>
          </cell>
          <cell r="M2893">
            <v>-3399.4</v>
          </cell>
          <cell r="N2893">
            <v>-3399.4</v>
          </cell>
          <cell r="O2893">
            <v>-3399.4</v>
          </cell>
          <cell r="P2893">
            <v>-3399.4</v>
          </cell>
          <cell r="Q2893">
            <v>-3399.4</v>
          </cell>
          <cell r="R2893">
            <v>-3399.4</v>
          </cell>
          <cell r="S2893">
            <v>-3399.4</v>
          </cell>
          <cell r="T2893">
            <v>-3399.4</v>
          </cell>
          <cell r="U2893">
            <v>-3399.4</v>
          </cell>
          <cell r="V2893">
            <v>-3399.4</v>
          </cell>
          <cell r="W2893">
            <v>-3399.4</v>
          </cell>
          <cell r="X2893">
            <v>-3399.4</v>
          </cell>
          <cell r="Y2893">
            <v>-3399.4</v>
          </cell>
          <cell r="Z2893">
            <v>-3399.4</v>
          </cell>
          <cell r="AA2893">
            <v>-3399.4</v>
          </cell>
          <cell r="AB2893">
            <v>-5621.2100000000009</v>
          </cell>
          <cell r="AC2893">
            <v>-5621.2100000000009</v>
          </cell>
          <cell r="AD2893">
            <v>0</v>
          </cell>
          <cell r="AE2893">
            <v>0</v>
          </cell>
        </row>
        <row r="2894">
          <cell r="A2894" t="str">
            <v>Key Commercial - Net Recoveries</v>
          </cell>
          <cell r="B2894">
            <v>-5621.2100000000009</v>
          </cell>
          <cell r="C2894">
            <v>-5621.2100000000009</v>
          </cell>
          <cell r="D2894">
            <v>0</v>
          </cell>
          <cell r="F2894" t="str">
            <v>Net Recoveries</v>
          </cell>
          <cell r="G2894">
            <v>-3399.4</v>
          </cell>
          <cell r="H2894">
            <v>-3399.4</v>
          </cell>
          <cell r="I2894">
            <v>-3399.4</v>
          </cell>
          <cell r="J2894">
            <v>-3399.4</v>
          </cell>
          <cell r="K2894">
            <v>-3399.4</v>
          </cell>
          <cell r="L2894">
            <v>-3399.4</v>
          </cell>
          <cell r="M2894">
            <v>-3399.4</v>
          </cell>
          <cell r="N2894">
            <v>-3399.4</v>
          </cell>
          <cell r="O2894">
            <v>-3399.4</v>
          </cell>
          <cell r="P2894">
            <v>-3399.4</v>
          </cell>
          <cell r="Q2894">
            <v>-3399.4</v>
          </cell>
          <cell r="R2894">
            <v>-3399.4</v>
          </cell>
          <cell r="S2894">
            <v>-3399.4</v>
          </cell>
          <cell r="T2894">
            <v>-3399.4</v>
          </cell>
          <cell r="U2894">
            <v>-3399.4</v>
          </cell>
          <cell r="V2894">
            <v>-3399.4</v>
          </cell>
          <cell r="W2894">
            <v>-3399.4</v>
          </cell>
          <cell r="X2894">
            <v>-3399.4</v>
          </cell>
          <cell r="Y2894">
            <v>-3399.4</v>
          </cell>
          <cell r="Z2894">
            <v>-3399.4</v>
          </cell>
          <cell r="AA2894">
            <v>-3399.4</v>
          </cell>
          <cell r="AB2894">
            <v>-5621.2100000000009</v>
          </cell>
          <cell r="AC2894">
            <v>-5621.2100000000009</v>
          </cell>
          <cell r="AD2894">
            <v>0</v>
          </cell>
          <cell r="AE2894">
            <v>0</v>
          </cell>
        </row>
        <row r="2895">
          <cell r="A2895" t="str">
            <v>Key Commercial - Sales Tax/Loss Share/Other/IAR</v>
          </cell>
          <cell r="B2895">
            <v>0</v>
          </cell>
          <cell r="C2895">
            <v>0</v>
          </cell>
          <cell r="D2895">
            <v>0</v>
          </cell>
          <cell r="F2895" t="str">
            <v>Sales Tax/Loss Share/Other/IAR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</row>
        <row r="2896">
          <cell r="A2896" t="str">
            <v>Key Commercial - Total Adjustments &amp; Refunds %</v>
          </cell>
          <cell r="B2896">
            <v>0</v>
          </cell>
          <cell r="C2896">
            <v>0</v>
          </cell>
          <cell r="D2896">
            <v>0</v>
          </cell>
          <cell r="F2896" t="str">
            <v>Total Adjustments &amp; Refunds %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</row>
        <row r="2897">
          <cell r="A2897" t="str">
            <v>Key Commercial - Bucket 0 to 1 %</v>
          </cell>
          <cell r="F2897" t="str">
            <v>Bucket 0 to 1 %</v>
          </cell>
        </row>
        <row r="2898">
          <cell r="A2898" t="str">
            <v>Key Commercial - Bucket 1 to 2 %</v>
          </cell>
          <cell r="F2898" t="str">
            <v>Bucket 1 to 2 %</v>
          </cell>
        </row>
        <row r="2899">
          <cell r="A2899" t="str">
            <v>Key Commercial - Bucket 2 to 3 %</v>
          </cell>
          <cell r="F2899" t="str">
            <v>Bucket 2 to 3 %</v>
          </cell>
        </row>
        <row r="2900">
          <cell r="A2900" t="str">
            <v>Key Commercial - Bucket 3 to 4 %</v>
          </cell>
          <cell r="F2900" t="str">
            <v>Bucket 3 to 4 %</v>
          </cell>
        </row>
        <row r="2901">
          <cell r="A2901" t="str">
            <v>Key Commercial - Bucket 4 to 5 %</v>
          </cell>
          <cell r="F2901" t="str">
            <v>Bucket 4 to 5 %</v>
          </cell>
        </row>
        <row r="2902">
          <cell r="A2902" t="str">
            <v>Key Commercial - Bucket 5 to 6 %</v>
          </cell>
          <cell r="F2902" t="str">
            <v>Bucket 5 to 6 %</v>
          </cell>
        </row>
        <row r="2903">
          <cell r="A2903" t="str">
            <v>Key Commercial - Bucket 6 to CWO %</v>
          </cell>
          <cell r="F2903" t="str">
            <v>Bucket 6 to CWO %</v>
          </cell>
        </row>
        <row r="2904">
          <cell r="A2904" t="str">
            <v>Key Commercial - Bucket 0 to Bucket 2 % L2</v>
          </cell>
          <cell r="F2904" t="str">
            <v>Bucket 0 to Bucket 2 % L2</v>
          </cell>
        </row>
        <row r="2905">
          <cell r="A2905" t="str">
            <v>Key Commercial - Bucket 2 to Bucket 4 % L2</v>
          </cell>
          <cell r="F2905" t="str">
            <v>Bucket 2 to Bucket 4 % L2</v>
          </cell>
        </row>
        <row r="2906">
          <cell r="A2906" t="str">
            <v>Key Commercial - Bucket 4 to CWO % L3</v>
          </cell>
          <cell r="F2906" t="str">
            <v>Bucket 4 to CWO % L3</v>
          </cell>
        </row>
        <row r="2907">
          <cell r="A2907" t="str">
            <v>Key Commercial - Bucket 0 to CWO % L7</v>
          </cell>
          <cell r="F2907" t="str">
            <v>Bucket 0 to CWO % L7</v>
          </cell>
        </row>
        <row r="2909">
          <cell r="A2909" t="str">
            <v>CitiHoldings Canada Ex Home Depot - Risk ANR</v>
          </cell>
          <cell r="E2909" t="str">
            <v>CitiHoldings Canada Ex Home Depot</v>
          </cell>
          <cell r="F2909" t="str">
            <v>Risk ANR</v>
          </cell>
        </row>
        <row r="2910">
          <cell r="A2910" t="str">
            <v>CitiHoldings Canada Ex Home Depot - Bucket 0 delinquency $</v>
          </cell>
          <cell r="F2910" t="str">
            <v>Bucket 0 delinquency $</v>
          </cell>
        </row>
        <row r="2911">
          <cell r="A2911" t="str">
            <v>CitiHoldings Canada Ex Home Depot - Bucket 1 delinquency $</v>
          </cell>
          <cell r="F2911" t="str">
            <v>Bucket 1 delinquency $</v>
          </cell>
        </row>
        <row r="2912">
          <cell r="A2912" t="str">
            <v>CitiHoldings Canada Ex Home Depot - Bucket 2 delinquency $</v>
          </cell>
          <cell r="F2912" t="str">
            <v>Bucket 2 delinquency $</v>
          </cell>
        </row>
        <row r="2913">
          <cell r="A2913" t="str">
            <v>CitiHoldings Canada Ex Home Depot - Bucket 3 delinquency $</v>
          </cell>
          <cell r="F2913" t="str">
            <v>Bucket 3 delinquency $</v>
          </cell>
        </row>
        <row r="2914">
          <cell r="A2914" t="str">
            <v>CitiHoldings Canada Ex Home Depot - Bucket 4 delinquency $</v>
          </cell>
          <cell r="F2914" t="str">
            <v>Bucket 4 delinquency $</v>
          </cell>
        </row>
        <row r="2915">
          <cell r="A2915" t="str">
            <v>CitiHoldings Canada Ex Home Depot - Bucket 5 delinquency $</v>
          </cell>
          <cell r="F2915" t="str">
            <v>Bucket 5 delinquency $</v>
          </cell>
        </row>
        <row r="2916">
          <cell r="A2916" t="str">
            <v>CitiHoldings Canada Ex Home Depot - Bucket 6 delinquency $</v>
          </cell>
          <cell r="F2916" t="str">
            <v>Bucket 6 delinquency $</v>
          </cell>
        </row>
        <row r="2917">
          <cell r="A2917" t="str">
            <v>CitiHoldings Canada Ex Home Depot - Contractual charge-offs</v>
          </cell>
          <cell r="B2917">
            <v>0</v>
          </cell>
          <cell r="C2917">
            <v>0</v>
          </cell>
          <cell r="D2917">
            <v>0</v>
          </cell>
          <cell r="F2917" t="str">
            <v>Contractual charge-offs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</row>
        <row r="2918">
          <cell r="A2918" t="str">
            <v>CitiHoldings Canada Ex Home Depot - Gross Bankruptcy charge-offs</v>
          </cell>
          <cell r="B2918">
            <v>0</v>
          </cell>
          <cell r="C2918">
            <v>0</v>
          </cell>
          <cell r="D2918">
            <v>0</v>
          </cell>
          <cell r="F2918" t="str">
            <v>Gross Bankruptcy charge-offs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</row>
        <row r="2919">
          <cell r="A2919" t="str">
            <v>CitiHoldings Canada Ex Home Depot - Total Gross Accelerated charge-offs</v>
          </cell>
          <cell r="B2919">
            <v>0</v>
          </cell>
          <cell r="C2919">
            <v>0</v>
          </cell>
          <cell r="D2919">
            <v>0</v>
          </cell>
          <cell r="F2919" t="str">
            <v>Total Gross Accelerated charge-offs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A2920" t="str">
            <v>CitiHoldings Canada Ex Home Depot - NCL Adjustment</v>
          </cell>
          <cell r="B2920">
            <v>350.8839999999982</v>
          </cell>
          <cell r="C2920">
            <v>350.8839999999982</v>
          </cell>
          <cell r="D2920">
            <v>0</v>
          </cell>
          <cell r="F2920" t="str">
            <v>NCL Adjustment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350.8839999999982</v>
          </cell>
          <cell r="AC2920">
            <v>350.8839999999982</v>
          </cell>
          <cell r="AD2920">
            <v>0</v>
          </cell>
          <cell r="AE2920">
            <v>0</v>
          </cell>
        </row>
        <row r="2921">
          <cell r="A2921" t="str">
            <v>CitiHoldings Canada Ex Home Depot - Small Balance Charge-offs</v>
          </cell>
          <cell r="B2921">
            <v>0</v>
          </cell>
          <cell r="C2921">
            <v>0</v>
          </cell>
          <cell r="D2921">
            <v>0</v>
          </cell>
          <cell r="F2921" t="str">
            <v>Small Balance Charge-offs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A2922" t="str">
            <v>CitiHoldings Canada Ex Home Depot - Agency Fees</v>
          </cell>
          <cell r="B2922">
            <v>0</v>
          </cell>
          <cell r="C2922">
            <v>0</v>
          </cell>
          <cell r="D2922">
            <v>0</v>
          </cell>
          <cell r="F2922" t="str">
            <v>Agency Fees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</row>
        <row r="2923">
          <cell r="A2923" t="str">
            <v>CitiHoldings Canada Ex Home Depot - Total Collections recoveries</v>
          </cell>
          <cell r="B2923">
            <v>-804019.34600000037</v>
          </cell>
          <cell r="C2923">
            <v>-845519.98499999999</v>
          </cell>
          <cell r="D2923">
            <v>-41500.638999999617</v>
          </cell>
          <cell r="F2923" t="str">
            <v>Total Collections recoveries</v>
          </cell>
          <cell r="G2923">
            <v>-845519.98499999999</v>
          </cell>
          <cell r="H2923">
            <v>-845519.98499999999</v>
          </cell>
          <cell r="I2923">
            <v>-845519.98499999999</v>
          </cell>
          <cell r="J2923">
            <v>-845519.98499999999</v>
          </cell>
          <cell r="K2923">
            <v>-845519.98499999999</v>
          </cell>
          <cell r="L2923">
            <v>-845519.98499999999</v>
          </cell>
          <cell r="M2923">
            <v>-845519.98499999999</v>
          </cell>
          <cell r="N2923">
            <v>-845519.98499999999</v>
          </cell>
          <cell r="O2923">
            <v>-845519.98499999999</v>
          </cell>
          <cell r="P2923">
            <v>-845519.98499999999</v>
          </cell>
          <cell r="Q2923">
            <v>-845519.98499999999</v>
          </cell>
          <cell r="R2923">
            <v>-845519.98499999999</v>
          </cell>
          <cell r="S2923">
            <v>-845519.98499999999</v>
          </cell>
          <cell r="T2923">
            <v>-845519.98499999999</v>
          </cell>
          <cell r="U2923">
            <v>-845519.98499999999</v>
          </cell>
          <cell r="V2923">
            <v>-845519.98499999999</v>
          </cell>
          <cell r="W2923">
            <v>-845519.98499999999</v>
          </cell>
          <cell r="X2923">
            <v>-845519.98499999999</v>
          </cell>
          <cell r="Y2923">
            <v>-845519.98499999999</v>
          </cell>
          <cell r="Z2923">
            <v>-845519.98499999999</v>
          </cell>
          <cell r="AA2923">
            <v>-845519.98499999999</v>
          </cell>
          <cell r="AB2923">
            <v>-845519.98499999999</v>
          </cell>
          <cell r="AC2923">
            <v>-804019.34600000037</v>
          </cell>
          <cell r="AD2923">
            <v>0</v>
          </cell>
          <cell r="AE2923">
            <v>0</v>
          </cell>
        </row>
        <row r="2924">
          <cell r="A2924" t="str">
            <v>CitiHoldings Canada Ex Home Depot - Written Off Asset Sales</v>
          </cell>
          <cell r="B2924">
            <v>0</v>
          </cell>
          <cell r="C2924">
            <v>0</v>
          </cell>
          <cell r="D2924">
            <v>0</v>
          </cell>
          <cell r="F2924" t="str">
            <v>Written Off Asset Sales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</row>
        <row r="2925">
          <cell r="A2925" t="str">
            <v>CitiHoldings Canada Ex Home Depot - Sales Tax</v>
          </cell>
          <cell r="B2925">
            <v>0</v>
          </cell>
          <cell r="C2925">
            <v>0</v>
          </cell>
          <cell r="D2925">
            <v>0</v>
          </cell>
          <cell r="F2925" t="str">
            <v>Sales Tax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</row>
        <row r="2926">
          <cell r="A2926" t="str">
            <v>CitiHoldings Canada Ex Home Depot - Loss Share</v>
          </cell>
          <cell r="B2926">
            <v>0</v>
          </cell>
          <cell r="C2926">
            <v>0</v>
          </cell>
          <cell r="D2926">
            <v>0</v>
          </cell>
          <cell r="F2926" t="str">
            <v>Loss Share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A2927" t="str">
            <v>CitiHoldings Canada Ex Home Depot - NCL Task</v>
          </cell>
          <cell r="B2927">
            <v>0</v>
          </cell>
          <cell r="C2927">
            <v>0</v>
          </cell>
          <cell r="D2927">
            <v>0</v>
          </cell>
          <cell r="F2927" t="str">
            <v>NCL Task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A2928" t="str">
            <v>CitiHoldings Canada Ex Home Depot - Misc1</v>
          </cell>
          <cell r="B2928">
            <v>0</v>
          </cell>
          <cell r="C2928">
            <v>0</v>
          </cell>
          <cell r="D2928">
            <v>0</v>
          </cell>
          <cell r="F2928" t="str">
            <v>Misc1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</row>
        <row r="2929">
          <cell r="A2929" t="str">
            <v>CitiHoldings Canada Ex Home Depot - Misc2</v>
          </cell>
          <cell r="B2929">
            <v>0</v>
          </cell>
          <cell r="C2929">
            <v>0</v>
          </cell>
          <cell r="D2929">
            <v>0</v>
          </cell>
          <cell r="F2929" t="str">
            <v>Misc2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</row>
        <row r="2930">
          <cell r="A2930" t="str">
            <v>CitiHoldings Canada Ex Home Depot - Misc3</v>
          </cell>
          <cell r="B2930">
            <v>0</v>
          </cell>
          <cell r="C2930">
            <v>0</v>
          </cell>
          <cell r="D2930">
            <v>0</v>
          </cell>
          <cell r="F2930" t="str">
            <v>Misc3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A2931" t="str">
            <v>CitiHoldings Canada Ex Home Depot - Total Adjustments &amp; Refunds</v>
          </cell>
          <cell r="B2931">
            <v>0</v>
          </cell>
          <cell r="C2931">
            <v>0</v>
          </cell>
          <cell r="D2931">
            <v>0</v>
          </cell>
          <cell r="F2931" t="str">
            <v>Total Adjustments &amp; Refunds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A2932" t="str">
            <v>CitiHoldings Canada Ex Home Depot - Impaired Asset Reserve</v>
          </cell>
          <cell r="B2932">
            <v>0</v>
          </cell>
          <cell r="C2932">
            <v>0</v>
          </cell>
          <cell r="D2932">
            <v>0</v>
          </cell>
          <cell r="F2932" t="str">
            <v>Impaired Asset Reserve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</row>
        <row r="2933">
          <cell r="A2933" t="str">
            <v>CitiHoldings Canada Ex Home Depot - Total Net Credit Loss</v>
          </cell>
          <cell r="B2933">
            <v>-803668.46200000041</v>
          </cell>
          <cell r="C2933">
            <v>-845169.10100000002</v>
          </cell>
          <cell r="D2933">
            <v>-41500.638999999617</v>
          </cell>
          <cell r="F2933" t="str">
            <v>Total Net Credit Loss</v>
          </cell>
          <cell r="G2933">
            <v>-845519.98499999999</v>
          </cell>
          <cell r="H2933">
            <v>-845519.98499999999</v>
          </cell>
          <cell r="I2933">
            <v>-845519.98499999999</v>
          </cell>
          <cell r="J2933">
            <v>-845519.98499999999</v>
          </cell>
          <cell r="K2933">
            <v>-845519.98499999999</v>
          </cell>
          <cell r="L2933">
            <v>-845519.98499999999</v>
          </cell>
          <cell r="M2933">
            <v>-845519.98499999999</v>
          </cell>
          <cell r="N2933">
            <v>-845519.98499999999</v>
          </cell>
          <cell r="O2933">
            <v>-845519.98499999999</v>
          </cell>
          <cell r="P2933">
            <v>-845519.98499999999</v>
          </cell>
          <cell r="Q2933">
            <v>-845519.98499999999</v>
          </cell>
          <cell r="R2933">
            <v>-845519.98499999999</v>
          </cell>
          <cell r="S2933">
            <v>-845519.98499999999</v>
          </cell>
          <cell r="T2933">
            <v>-845519.98499999999</v>
          </cell>
          <cell r="U2933">
            <v>-845519.98499999999</v>
          </cell>
          <cell r="V2933">
            <v>-845519.98499999999</v>
          </cell>
          <cell r="W2933">
            <v>-845519.98499999999</v>
          </cell>
          <cell r="X2933">
            <v>-845519.98499999999</v>
          </cell>
          <cell r="Y2933">
            <v>-845519.98499999999</v>
          </cell>
          <cell r="Z2933">
            <v>-845519.98499999999</v>
          </cell>
          <cell r="AA2933">
            <v>-845519.98499999999</v>
          </cell>
          <cell r="AB2933">
            <v>-845169.10100000002</v>
          </cell>
          <cell r="AC2933">
            <v>-803668.46200000041</v>
          </cell>
          <cell r="AD2933">
            <v>0</v>
          </cell>
          <cell r="AE2933">
            <v>0</v>
          </cell>
        </row>
        <row r="2934">
          <cell r="A2934" t="str">
            <v>CitiHoldings Canada Ex Home Depot - Total Net Credit Loss - Sum</v>
          </cell>
          <cell r="B2934">
            <v>-803668.46200000041</v>
          </cell>
          <cell r="C2934">
            <v>-845169.10100000002</v>
          </cell>
          <cell r="D2934">
            <v>-41500.638999999617</v>
          </cell>
          <cell r="F2934" t="str">
            <v>Total Net Credit Loss - Sum</v>
          </cell>
          <cell r="G2934">
            <v>-845519.98499999999</v>
          </cell>
          <cell r="H2934">
            <v>-845519.98499999999</v>
          </cell>
          <cell r="I2934">
            <v>-845519.98499999999</v>
          </cell>
          <cell r="J2934">
            <v>-845519.98499999999</v>
          </cell>
          <cell r="K2934">
            <v>-845519.98499999999</v>
          </cell>
          <cell r="L2934">
            <v>-845519.98499999999</v>
          </cell>
          <cell r="M2934">
            <v>-845519.98499999999</v>
          </cell>
          <cell r="N2934">
            <v>-845519.98499999999</v>
          </cell>
          <cell r="O2934">
            <v>-845519.98499999999</v>
          </cell>
          <cell r="P2934">
            <v>-845519.98499999999</v>
          </cell>
          <cell r="Q2934">
            <v>-845519.98499999999</v>
          </cell>
          <cell r="R2934">
            <v>-845519.98499999999</v>
          </cell>
          <cell r="S2934">
            <v>-845519.98499999999</v>
          </cell>
          <cell r="T2934">
            <v>-845519.98499999999</v>
          </cell>
          <cell r="U2934">
            <v>-845519.98499999999</v>
          </cell>
          <cell r="V2934">
            <v>-845519.98499999999</v>
          </cell>
          <cell r="W2934">
            <v>-845519.98499999999</v>
          </cell>
          <cell r="X2934">
            <v>-845519.98499999999</v>
          </cell>
          <cell r="Y2934">
            <v>-845519.98499999999</v>
          </cell>
          <cell r="Z2934">
            <v>-845519.98499999999</v>
          </cell>
          <cell r="AA2934">
            <v>-845519.98499999999</v>
          </cell>
          <cell r="AB2934">
            <v>-845169.10100000002</v>
          </cell>
          <cell r="AC2934">
            <v>-803668.46200000041</v>
          </cell>
          <cell r="AD2934">
            <v>0</v>
          </cell>
          <cell r="AE2934">
            <v>0</v>
          </cell>
        </row>
        <row r="2935">
          <cell r="A2935" t="str">
            <v>CitiHoldings Canada Ex Home Depot - Total Net Credit Loss - Check</v>
          </cell>
          <cell r="B2935">
            <v>0</v>
          </cell>
          <cell r="C2935">
            <v>0</v>
          </cell>
          <cell r="D2935">
            <v>0</v>
          </cell>
          <cell r="F2935" t="str">
            <v>Total Net Credit Loss - Check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A2936" t="str">
            <v>CitiHoldings Canada Ex Home Depot - Credit Loss (pre Adj. &amp; Ref)</v>
          </cell>
          <cell r="B2936">
            <v>-803668.46200000041</v>
          </cell>
          <cell r="C2936">
            <v>-845169.10100000002</v>
          </cell>
          <cell r="D2936">
            <v>-41500.638999999617</v>
          </cell>
          <cell r="F2936" t="str">
            <v>Credit Loss (pre Adj. &amp; Ref)</v>
          </cell>
          <cell r="G2936">
            <v>-845519.98499999999</v>
          </cell>
          <cell r="H2936">
            <v>-845519.98499999999</v>
          </cell>
          <cell r="I2936">
            <v>-845519.98499999999</v>
          </cell>
          <cell r="J2936">
            <v>-845519.98499999999</v>
          </cell>
          <cell r="K2936">
            <v>-845519.98499999999</v>
          </cell>
          <cell r="L2936">
            <v>-845519.98499999999</v>
          </cell>
          <cell r="M2936">
            <v>-845519.98499999999</v>
          </cell>
          <cell r="N2936">
            <v>-845519.98499999999</v>
          </cell>
          <cell r="O2936">
            <v>-845519.98499999999</v>
          </cell>
          <cell r="P2936">
            <v>-845519.98499999999</v>
          </cell>
          <cell r="Q2936">
            <v>-845519.98499999999</v>
          </cell>
          <cell r="R2936">
            <v>-845519.98499999999</v>
          </cell>
          <cell r="S2936">
            <v>-845519.98499999999</v>
          </cell>
          <cell r="T2936">
            <v>-845519.98499999999</v>
          </cell>
          <cell r="U2936">
            <v>-845519.98499999999</v>
          </cell>
          <cell r="V2936">
            <v>-845519.98499999999</v>
          </cell>
          <cell r="W2936">
            <v>-845519.98499999999</v>
          </cell>
          <cell r="X2936">
            <v>-845519.98499999999</v>
          </cell>
          <cell r="Y2936">
            <v>-845519.98499999999</v>
          </cell>
          <cell r="Z2936">
            <v>-845519.98499999999</v>
          </cell>
          <cell r="AA2936">
            <v>-845519.98499999999</v>
          </cell>
          <cell r="AB2936">
            <v>-845169.10100000002</v>
          </cell>
          <cell r="AC2936">
            <v>-803668.46200000041</v>
          </cell>
          <cell r="AD2936">
            <v>0</v>
          </cell>
          <cell r="AE2936">
            <v>0</v>
          </cell>
        </row>
        <row r="2937">
          <cell r="A2937" t="str">
            <v>CitiHoldings Canada Ex Home Depot - Gross Charge-Offs</v>
          </cell>
          <cell r="B2937">
            <v>350.8839999999982</v>
          </cell>
          <cell r="C2937">
            <v>350.8839999999982</v>
          </cell>
          <cell r="D2937">
            <v>0</v>
          </cell>
          <cell r="F2937" t="str">
            <v>Gross Charge-Offs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350.8839999999982</v>
          </cell>
          <cell r="AC2937">
            <v>350.8839999999982</v>
          </cell>
          <cell r="AD2937">
            <v>0</v>
          </cell>
          <cell r="AE2937">
            <v>0</v>
          </cell>
        </row>
        <row r="2938">
          <cell r="A2938" t="str">
            <v>CitiHoldings Canada Ex Home Depot - SBWO &amp; Other Adj</v>
          </cell>
          <cell r="B2938">
            <v>350.8839999999982</v>
          </cell>
          <cell r="C2938">
            <v>350.8839999999982</v>
          </cell>
          <cell r="D2938">
            <v>0</v>
          </cell>
          <cell r="F2938" t="str">
            <v>SBWO &amp; Other Adj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350.8839999999982</v>
          </cell>
          <cell r="AC2938">
            <v>350.8839999999982</v>
          </cell>
          <cell r="AD2938">
            <v>0</v>
          </cell>
          <cell r="AE2938">
            <v>0</v>
          </cell>
        </row>
        <row r="2939">
          <cell r="A2939" t="str">
            <v>CitiHoldings Canada Ex Home Depot - Total Recoveries &amp; Other</v>
          </cell>
          <cell r="B2939">
            <v>-804019.34600000037</v>
          </cell>
          <cell r="C2939">
            <v>-845519.98499999999</v>
          </cell>
          <cell r="D2939">
            <v>-41500.638999999617</v>
          </cell>
          <cell r="F2939" t="str">
            <v>Total Recoveries &amp; Other</v>
          </cell>
          <cell r="G2939">
            <v>-845519.98499999999</v>
          </cell>
          <cell r="H2939">
            <v>-845519.98499999999</v>
          </cell>
          <cell r="I2939">
            <v>-845519.98499999999</v>
          </cell>
          <cell r="J2939">
            <v>-845519.98499999999</v>
          </cell>
          <cell r="K2939">
            <v>-845519.98499999999</v>
          </cell>
          <cell r="L2939">
            <v>-845519.98499999999</v>
          </cell>
          <cell r="M2939">
            <v>-845519.98499999999</v>
          </cell>
          <cell r="N2939">
            <v>-845519.98499999999</v>
          </cell>
          <cell r="O2939">
            <v>-845519.98499999999</v>
          </cell>
          <cell r="P2939">
            <v>-845519.98499999999</v>
          </cell>
          <cell r="Q2939">
            <v>-845519.98499999999</v>
          </cell>
          <cell r="R2939">
            <v>-845519.98499999999</v>
          </cell>
          <cell r="S2939">
            <v>-845519.98499999999</v>
          </cell>
          <cell r="T2939">
            <v>-845519.98499999999</v>
          </cell>
          <cell r="U2939">
            <v>-845519.98499999999</v>
          </cell>
          <cell r="V2939">
            <v>-845519.98499999999</v>
          </cell>
          <cell r="W2939">
            <v>-845519.98499999999</v>
          </cell>
          <cell r="X2939">
            <v>-845519.98499999999</v>
          </cell>
          <cell r="Y2939">
            <v>-845519.98499999999</v>
          </cell>
          <cell r="Z2939">
            <v>-845519.98499999999</v>
          </cell>
          <cell r="AA2939">
            <v>-845519.98499999999</v>
          </cell>
          <cell r="AB2939">
            <v>-845519.98499999999</v>
          </cell>
          <cell r="AC2939">
            <v>-804019.34600000037</v>
          </cell>
          <cell r="AD2939">
            <v>0</v>
          </cell>
          <cell r="AE2939">
            <v>0</v>
          </cell>
        </row>
        <row r="2940">
          <cell r="A2940" t="str">
            <v>CitiHoldings Canada Ex Home Depot - Net Recoveries</v>
          </cell>
          <cell r="B2940">
            <v>-804019.34600000037</v>
          </cell>
          <cell r="C2940">
            <v>-845519.98499999999</v>
          </cell>
          <cell r="D2940">
            <v>-41500.638999999617</v>
          </cell>
          <cell r="F2940" t="str">
            <v>Net Recoveries</v>
          </cell>
          <cell r="G2940">
            <v>-845519.98499999999</v>
          </cell>
          <cell r="H2940">
            <v>-845519.98499999999</v>
          </cell>
          <cell r="I2940">
            <v>-845519.98499999999</v>
          </cell>
          <cell r="J2940">
            <v>-845519.98499999999</v>
          </cell>
          <cell r="K2940">
            <v>-845519.98499999999</v>
          </cell>
          <cell r="L2940">
            <v>-845519.98499999999</v>
          </cell>
          <cell r="M2940">
            <v>-845519.98499999999</v>
          </cell>
          <cell r="N2940">
            <v>-845519.98499999999</v>
          </cell>
          <cell r="O2940">
            <v>-845519.98499999999</v>
          </cell>
          <cell r="P2940">
            <v>-845519.98499999999</v>
          </cell>
          <cell r="Q2940">
            <v>-845519.98499999999</v>
          </cell>
          <cell r="R2940">
            <v>-845519.98499999999</v>
          </cell>
          <cell r="S2940">
            <v>-845519.98499999999</v>
          </cell>
          <cell r="T2940">
            <v>-845519.98499999999</v>
          </cell>
          <cell r="U2940">
            <v>-845519.98499999999</v>
          </cell>
          <cell r="V2940">
            <v>-845519.98499999999</v>
          </cell>
          <cell r="W2940">
            <v>-845519.98499999999</v>
          </cell>
          <cell r="X2940">
            <v>-845519.98499999999</v>
          </cell>
          <cell r="Y2940">
            <v>-845519.98499999999</v>
          </cell>
          <cell r="Z2940">
            <v>-845519.98499999999</v>
          </cell>
          <cell r="AA2940">
            <v>-845519.98499999999</v>
          </cell>
          <cell r="AB2940">
            <v>-845519.98499999999</v>
          </cell>
          <cell r="AC2940">
            <v>-804019.34600000037</v>
          </cell>
          <cell r="AD2940">
            <v>0</v>
          </cell>
          <cell r="AE2940">
            <v>0</v>
          </cell>
        </row>
        <row r="2941">
          <cell r="A2941" t="str">
            <v>CitiHoldings Canada Ex Home Depot - Sales Tax/Loss Share/Other/IAR</v>
          </cell>
          <cell r="B2941">
            <v>0</v>
          </cell>
          <cell r="C2941">
            <v>0</v>
          </cell>
          <cell r="D2941">
            <v>0</v>
          </cell>
          <cell r="F2941" t="str">
            <v>Sales Tax/Loss Share/Other/IAR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0</v>
          </cell>
          <cell r="AD2941">
            <v>0</v>
          </cell>
          <cell r="AE2941">
            <v>0</v>
          </cell>
        </row>
        <row r="2942">
          <cell r="A2942" t="str">
            <v>CitiHoldings Canada Ex Home Depot - Total Adjustments &amp; Refunds %</v>
          </cell>
          <cell r="B2942">
            <v>0</v>
          </cell>
          <cell r="C2942">
            <v>0</v>
          </cell>
          <cell r="D2942">
            <v>0</v>
          </cell>
          <cell r="F2942" t="str">
            <v>Total Adjustments &amp; Refunds %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</row>
        <row r="2943">
          <cell r="A2943" t="str">
            <v>CitiHoldings Canada Ex Home Depot - Bucket 0 to 1 %</v>
          </cell>
          <cell r="F2943" t="str">
            <v>Bucket 0 to 1 %</v>
          </cell>
        </row>
        <row r="2944">
          <cell r="A2944" t="str">
            <v>CitiHoldings Canada Ex Home Depot - Bucket 1 to 2 %</v>
          </cell>
          <cell r="F2944" t="str">
            <v>Bucket 1 to 2 %</v>
          </cell>
        </row>
        <row r="2945">
          <cell r="A2945" t="str">
            <v>CitiHoldings Canada Ex Home Depot - Bucket 2 to 3 %</v>
          </cell>
          <cell r="F2945" t="str">
            <v>Bucket 2 to 3 %</v>
          </cell>
        </row>
        <row r="2946">
          <cell r="A2946" t="str">
            <v>CitiHoldings Canada Ex Home Depot - Bucket 3 to 4 %</v>
          </cell>
          <cell r="F2946" t="str">
            <v>Bucket 3 to 4 %</v>
          </cell>
        </row>
        <row r="2947">
          <cell r="A2947" t="str">
            <v>CitiHoldings Canada Ex Home Depot - Bucket 4 to 5 %</v>
          </cell>
          <cell r="F2947" t="str">
            <v>Bucket 4 to 5 %</v>
          </cell>
        </row>
        <row r="2948">
          <cell r="A2948" t="str">
            <v>CitiHoldings Canada Ex Home Depot - Bucket 5 to 6 %</v>
          </cell>
          <cell r="F2948" t="str">
            <v>Bucket 5 to 6 %</v>
          </cell>
        </row>
        <row r="2949">
          <cell r="A2949" t="str">
            <v>CitiHoldings Canada Ex Home Depot - Bucket 6 to CWO %</v>
          </cell>
          <cell r="F2949" t="str">
            <v>Bucket 6 to CWO %</v>
          </cell>
        </row>
        <row r="2950">
          <cell r="A2950" t="str">
            <v>CitiHoldings Canada Ex Home Depot - Bucket 0 to Bucket 2 % L2</v>
          </cell>
          <cell r="F2950" t="str">
            <v>Bucket 0 to Bucket 2 % L2</v>
          </cell>
        </row>
        <row r="2951">
          <cell r="A2951" t="str">
            <v>CitiHoldings Canada Ex Home Depot - Bucket 2 to Bucket 4 % L2</v>
          </cell>
          <cell r="F2951" t="str">
            <v>Bucket 2 to Bucket 4 % L2</v>
          </cell>
        </row>
        <row r="2952">
          <cell r="A2952" t="str">
            <v>CitiHoldings Canada Ex Home Depot - Bucket 4 to CWO % L3</v>
          </cell>
          <cell r="F2952" t="str">
            <v>Bucket 4 to CWO % L3</v>
          </cell>
        </row>
        <row r="2953">
          <cell r="A2953" t="str">
            <v>CitiHoldings Canada Ex Home Depot - Bucket 0 to CWO % L7</v>
          </cell>
          <cell r="F2953" t="str">
            <v>Bucket 0 to CWO % L7</v>
          </cell>
        </row>
        <row r="2955">
          <cell r="A2955" t="str">
            <v>Canada Mastercard - Risk ANR</v>
          </cell>
          <cell r="E2955" t="str">
            <v>Canada Mastercard</v>
          </cell>
          <cell r="F2955" t="str">
            <v>Risk ANR</v>
          </cell>
        </row>
        <row r="2956">
          <cell r="A2956" t="str">
            <v>Canada Mastercard - Bucket 0 delinquency $</v>
          </cell>
          <cell r="F2956" t="str">
            <v>Bucket 0 delinquency $</v>
          </cell>
        </row>
        <row r="2957">
          <cell r="A2957" t="str">
            <v>Canada Mastercard - Bucket 1 delinquency $</v>
          </cell>
          <cell r="F2957" t="str">
            <v>Bucket 1 delinquency $</v>
          </cell>
        </row>
        <row r="2958">
          <cell r="A2958" t="str">
            <v>Canada Mastercard - Bucket 2 delinquency $</v>
          </cell>
          <cell r="F2958" t="str">
            <v>Bucket 2 delinquency $</v>
          </cell>
        </row>
        <row r="2959">
          <cell r="A2959" t="str">
            <v>Canada Mastercard - Bucket 3 delinquency $</v>
          </cell>
          <cell r="F2959" t="str">
            <v>Bucket 3 delinquency $</v>
          </cell>
        </row>
        <row r="2960">
          <cell r="A2960" t="str">
            <v>Canada Mastercard - Bucket 4 delinquency $</v>
          </cell>
          <cell r="F2960" t="str">
            <v>Bucket 4 delinquency $</v>
          </cell>
        </row>
        <row r="2961">
          <cell r="A2961" t="str">
            <v>Canada Mastercard - Bucket 5 delinquency $</v>
          </cell>
          <cell r="F2961" t="str">
            <v>Bucket 5 delinquency $</v>
          </cell>
        </row>
        <row r="2962">
          <cell r="A2962" t="str">
            <v>Canada Mastercard - Bucket 6 delinquency $</v>
          </cell>
          <cell r="F2962" t="str">
            <v>Bucket 6 delinquency $</v>
          </cell>
        </row>
        <row r="2963">
          <cell r="A2963" t="str">
            <v>Canada Mastercard - Contractual charge-offs</v>
          </cell>
          <cell r="B2963">
            <v>0</v>
          </cell>
          <cell r="C2963">
            <v>0</v>
          </cell>
          <cell r="D2963">
            <v>0</v>
          </cell>
          <cell r="F2963" t="str">
            <v>Contractual charge-offs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</row>
        <row r="2964">
          <cell r="A2964" t="str">
            <v>Canada Mastercard - Gross Bankruptcy charge-offs</v>
          </cell>
          <cell r="B2964">
            <v>0</v>
          </cell>
          <cell r="C2964">
            <v>0</v>
          </cell>
          <cell r="D2964">
            <v>0</v>
          </cell>
          <cell r="F2964" t="str">
            <v>Gross Bankruptcy charge-offs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</row>
        <row r="2965">
          <cell r="A2965" t="str">
            <v>Canada Mastercard - Total Gross Accelerated charge-offs</v>
          </cell>
          <cell r="B2965">
            <v>0</v>
          </cell>
          <cell r="C2965">
            <v>0</v>
          </cell>
          <cell r="D2965">
            <v>0</v>
          </cell>
          <cell r="F2965" t="str">
            <v>Total Gross Accelerated charge-offs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</row>
        <row r="2966">
          <cell r="A2966" t="str">
            <v>Canada Mastercard - NCL Adjustment</v>
          </cell>
          <cell r="B2966">
            <v>0</v>
          </cell>
          <cell r="C2966">
            <v>0</v>
          </cell>
          <cell r="D2966">
            <v>0</v>
          </cell>
          <cell r="F2966" t="str">
            <v>NCL Adjustment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</row>
        <row r="2967">
          <cell r="A2967" t="str">
            <v>Canada Mastercard - Small Balance Charge-offs</v>
          </cell>
          <cell r="B2967">
            <v>0</v>
          </cell>
          <cell r="C2967">
            <v>0</v>
          </cell>
          <cell r="D2967">
            <v>0</v>
          </cell>
          <cell r="F2967" t="str">
            <v>Small Balance Charge-offs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</row>
        <row r="2968">
          <cell r="A2968" t="str">
            <v>Canada Mastercard - Agency Fees</v>
          </cell>
          <cell r="B2968">
            <v>0</v>
          </cell>
          <cell r="C2968">
            <v>0</v>
          </cell>
          <cell r="D2968">
            <v>0</v>
          </cell>
          <cell r="F2968" t="str">
            <v>Agency Fees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</row>
        <row r="2969">
          <cell r="A2969" t="str">
            <v>Canada Mastercard - Total Collections recoveries</v>
          </cell>
          <cell r="B2969">
            <v>0</v>
          </cell>
          <cell r="C2969">
            <v>0</v>
          </cell>
          <cell r="D2969">
            <v>0</v>
          </cell>
          <cell r="F2969" t="str">
            <v>Total Collections recoveries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</row>
        <row r="2970">
          <cell r="A2970" t="str">
            <v>Canada Mastercard - Written Off Asset Sales</v>
          </cell>
          <cell r="B2970">
            <v>0</v>
          </cell>
          <cell r="C2970">
            <v>0</v>
          </cell>
          <cell r="D2970">
            <v>0</v>
          </cell>
          <cell r="F2970" t="str">
            <v>Written Off Asset Sales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</row>
        <row r="2971">
          <cell r="A2971" t="str">
            <v>Canada Mastercard - Sales Tax</v>
          </cell>
          <cell r="B2971">
            <v>0</v>
          </cell>
          <cell r="C2971">
            <v>0</v>
          </cell>
          <cell r="D2971">
            <v>0</v>
          </cell>
          <cell r="F2971" t="str">
            <v>Sales Tax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</row>
        <row r="2972">
          <cell r="A2972" t="str">
            <v>Canada Mastercard - Loss Share</v>
          </cell>
          <cell r="B2972">
            <v>0</v>
          </cell>
          <cell r="C2972">
            <v>0</v>
          </cell>
          <cell r="D2972">
            <v>0</v>
          </cell>
          <cell r="F2972" t="str">
            <v>Loss Share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</row>
        <row r="2973">
          <cell r="A2973" t="str">
            <v>Canada Mastercard - NCL Task</v>
          </cell>
          <cell r="B2973">
            <v>0</v>
          </cell>
          <cell r="C2973">
            <v>0</v>
          </cell>
          <cell r="D2973">
            <v>0</v>
          </cell>
          <cell r="F2973" t="str">
            <v>NCL Task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</row>
        <row r="2974">
          <cell r="A2974" t="str">
            <v>Canada Mastercard - Misc1</v>
          </cell>
          <cell r="B2974">
            <v>0</v>
          </cell>
          <cell r="C2974">
            <v>0</v>
          </cell>
          <cell r="D2974">
            <v>0</v>
          </cell>
          <cell r="F2974" t="str">
            <v>Misc1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</row>
        <row r="2975">
          <cell r="A2975" t="str">
            <v>Canada Mastercard - Misc2</v>
          </cell>
          <cell r="B2975">
            <v>0</v>
          </cell>
          <cell r="C2975">
            <v>0</v>
          </cell>
          <cell r="D2975">
            <v>0</v>
          </cell>
          <cell r="F2975" t="str">
            <v>Misc2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0</v>
          </cell>
        </row>
        <row r="2976">
          <cell r="A2976" t="str">
            <v>Canada Mastercard - Misc3</v>
          </cell>
          <cell r="B2976">
            <v>0</v>
          </cell>
          <cell r="C2976">
            <v>0</v>
          </cell>
          <cell r="D2976">
            <v>0</v>
          </cell>
          <cell r="F2976" t="str">
            <v>Misc3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</row>
        <row r="2977">
          <cell r="A2977" t="str">
            <v>Canada Mastercard - Total Adjustments &amp; Refunds</v>
          </cell>
          <cell r="B2977">
            <v>0</v>
          </cell>
          <cell r="C2977">
            <v>0</v>
          </cell>
          <cell r="D2977">
            <v>0</v>
          </cell>
          <cell r="F2977" t="str">
            <v>Total Adjustments &amp; Refunds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</row>
        <row r="2978">
          <cell r="A2978" t="str">
            <v>Canada Mastercard - Impaired Asset Reserve</v>
          </cell>
          <cell r="B2978">
            <v>0</v>
          </cell>
          <cell r="C2978">
            <v>0</v>
          </cell>
          <cell r="D2978">
            <v>0</v>
          </cell>
          <cell r="F2978" t="str">
            <v>Impaired Asset Reserve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</row>
        <row r="2979">
          <cell r="A2979" t="str">
            <v>Canada Mastercard - Total Net Credit Loss</v>
          </cell>
          <cell r="B2979">
            <v>0</v>
          </cell>
          <cell r="C2979">
            <v>0</v>
          </cell>
          <cell r="D2979">
            <v>0</v>
          </cell>
          <cell r="F2979" t="str">
            <v>Total Net Credit Loss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</row>
        <row r="2980">
          <cell r="A2980" t="str">
            <v>Canada Mastercard - Total Net Credit Loss - Sum</v>
          </cell>
          <cell r="B2980">
            <v>0</v>
          </cell>
          <cell r="C2980">
            <v>0</v>
          </cell>
          <cell r="D2980">
            <v>0</v>
          </cell>
          <cell r="F2980" t="str">
            <v>Total Net Credit Loss - Sum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</row>
        <row r="2981">
          <cell r="A2981" t="str">
            <v>Canada Mastercard - Total Net Credit Loss - Check</v>
          </cell>
          <cell r="B2981">
            <v>0</v>
          </cell>
          <cell r="C2981">
            <v>0</v>
          </cell>
          <cell r="D2981">
            <v>0</v>
          </cell>
          <cell r="F2981" t="str">
            <v>Total Net Credit Loss - Check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</row>
        <row r="2982">
          <cell r="A2982" t="str">
            <v>Canada Mastercard - Credit Loss (pre Adj. &amp; Ref)</v>
          </cell>
          <cell r="B2982">
            <v>0</v>
          </cell>
          <cell r="C2982">
            <v>0</v>
          </cell>
          <cell r="D2982">
            <v>0</v>
          </cell>
          <cell r="F2982" t="str">
            <v>Credit Loss (pre Adj. &amp; Ref)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</row>
        <row r="2983">
          <cell r="A2983" t="str">
            <v>Canada Mastercard - Gross Charge-Offs</v>
          </cell>
          <cell r="B2983">
            <v>0</v>
          </cell>
          <cell r="C2983">
            <v>0</v>
          </cell>
          <cell r="D2983">
            <v>0</v>
          </cell>
          <cell r="F2983" t="str">
            <v>Gross Charge-Offs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</row>
        <row r="2984">
          <cell r="A2984" t="str">
            <v>Canada Mastercard - SBWO &amp; Other Adj</v>
          </cell>
          <cell r="B2984">
            <v>0</v>
          </cell>
          <cell r="C2984">
            <v>0</v>
          </cell>
          <cell r="D2984">
            <v>0</v>
          </cell>
          <cell r="F2984" t="str">
            <v>SBWO &amp; Other Adj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</row>
        <row r="2985">
          <cell r="A2985" t="str">
            <v>Canada Mastercard - Total Recoveries &amp; Other</v>
          </cell>
          <cell r="B2985">
            <v>0</v>
          </cell>
          <cell r="C2985">
            <v>0</v>
          </cell>
          <cell r="D2985">
            <v>0</v>
          </cell>
          <cell r="F2985" t="str">
            <v>Total Recoveries &amp; Other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</row>
        <row r="2986">
          <cell r="A2986" t="str">
            <v>Canada Mastercard - Net Recoveries</v>
          </cell>
          <cell r="B2986">
            <v>0</v>
          </cell>
          <cell r="C2986">
            <v>0</v>
          </cell>
          <cell r="D2986">
            <v>0</v>
          </cell>
          <cell r="F2986" t="str">
            <v>Net Recoveries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</row>
        <row r="2987">
          <cell r="A2987" t="str">
            <v>Canada Mastercard - Sales Tax/Loss Share/Other/IAR</v>
          </cell>
          <cell r="B2987">
            <v>0</v>
          </cell>
          <cell r="C2987">
            <v>0</v>
          </cell>
          <cell r="D2987">
            <v>0</v>
          </cell>
          <cell r="F2987" t="str">
            <v>Sales Tax/Loss Share/Other/IAR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</row>
        <row r="2988">
          <cell r="A2988" t="str">
            <v>Canada Mastercard - Total Adjustments &amp; Refunds %</v>
          </cell>
          <cell r="B2988">
            <v>0</v>
          </cell>
          <cell r="C2988">
            <v>0</v>
          </cell>
          <cell r="D2988">
            <v>0</v>
          </cell>
          <cell r="F2988" t="str">
            <v>Total Adjustments &amp; Refunds %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</row>
        <row r="2989">
          <cell r="A2989" t="str">
            <v>Canada Mastercard - Bucket 0 to 1 %</v>
          </cell>
          <cell r="F2989" t="str">
            <v>Bucket 0 to 1 %</v>
          </cell>
        </row>
        <row r="2990">
          <cell r="A2990" t="str">
            <v>Canada Mastercard - Bucket 1 to 2 %</v>
          </cell>
          <cell r="F2990" t="str">
            <v>Bucket 1 to 2 %</v>
          </cell>
        </row>
        <row r="2991">
          <cell r="A2991" t="str">
            <v>Canada Mastercard - Bucket 2 to 3 %</v>
          </cell>
          <cell r="F2991" t="str">
            <v>Bucket 2 to 3 %</v>
          </cell>
        </row>
        <row r="2992">
          <cell r="A2992" t="str">
            <v>Canada Mastercard - Bucket 3 to 4 %</v>
          </cell>
          <cell r="F2992" t="str">
            <v>Bucket 3 to 4 %</v>
          </cell>
        </row>
        <row r="2993">
          <cell r="A2993" t="str">
            <v>Canada Mastercard - Bucket 4 to 5 %</v>
          </cell>
          <cell r="F2993" t="str">
            <v>Bucket 4 to 5 %</v>
          </cell>
        </row>
        <row r="2994">
          <cell r="A2994" t="str">
            <v>Canada Mastercard - Bucket 5 to 6 %</v>
          </cell>
          <cell r="F2994" t="str">
            <v>Bucket 5 to 6 %</v>
          </cell>
        </row>
        <row r="2995">
          <cell r="A2995" t="str">
            <v>Canada Mastercard - Bucket 6 to CWO %</v>
          </cell>
          <cell r="F2995" t="str">
            <v>Bucket 6 to CWO %</v>
          </cell>
        </row>
        <row r="2996">
          <cell r="A2996" t="str">
            <v>Canada Mastercard - Bucket 0 to Bucket 2 % L2</v>
          </cell>
          <cell r="F2996" t="str">
            <v>Bucket 0 to Bucket 2 % L2</v>
          </cell>
        </row>
        <row r="2997">
          <cell r="A2997" t="str">
            <v>Canada Mastercard - Bucket 2 to Bucket 4 % L2</v>
          </cell>
          <cell r="F2997" t="str">
            <v>Bucket 2 to Bucket 4 % L2</v>
          </cell>
        </row>
        <row r="2998">
          <cell r="A2998" t="str">
            <v>Canada Mastercard - Bucket 4 to CWO % L3</v>
          </cell>
          <cell r="F2998" t="str">
            <v>Bucket 4 to CWO % L3</v>
          </cell>
        </row>
        <row r="2999">
          <cell r="A2999" t="str">
            <v>Canada Mastercard - Bucket 0 to CWO % L7</v>
          </cell>
          <cell r="F2999" t="str">
            <v>Bucket 0 to CWO % L7</v>
          </cell>
        </row>
        <row r="3001">
          <cell r="A3001" t="str">
            <v>Canada Private Label - Risk ANR</v>
          </cell>
          <cell r="E3001" t="str">
            <v>Canada Private Label</v>
          </cell>
          <cell r="F3001" t="str">
            <v>Risk ANR</v>
          </cell>
        </row>
        <row r="3002">
          <cell r="A3002" t="str">
            <v>Canada Private Label - Bucket 0 delinquency $</v>
          </cell>
          <cell r="F3002" t="str">
            <v>Bucket 0 delinquency $</v>
          </cell>
        </row>
        <row r="3003">
          <cell r="A3003" t="str">
            <v>Canada Private Label - Bucket 1 delinquency $</v>
          </cell>
          <cell r="F3003" t="str">
            <v>Bucket 1 delinquency $</v>
          </cell>
        </row>
        <row r="3004">
          <cell r="A3004" t="str">
            <v>Canada Private Label - Bucket 2 delinquency $</v>
          </cell>
          <cell r="F3004" t="str">
            <v>Bucket 2 delinquency $</v>
          </cell>
        </row>
        <row r="3005">
          <cell r="A3005" t="str">
            <v>Canada Private Label - Bucket 3 delinquency $</v>
          </cell>
          <cell r="F3005" t="str">
            <v>Bucket 3 delinquency $</v>
          </cell>
        </row>
        <row r="3006">
          <cell r="A3006" t="str">
            <v>Canada Private Label - Bucket 4 delinquency $</v>
          </cell>
          <cell r="F3006" t="str">
            <v>Bucket 4 delinquency $</v>
          </cell>
        </row>
        <row r="3007">
          <cell r="A3007" t="str">
            <v>Canada Private Label - Bucket 5 delinquency $</v>
          </cell>
          <cell r="F3007" t="str">
            <v>Bucket 5 delinquency $</v>
          </cell>
        </row>
        <row r="3008">
          <cell r="A3008" t="str">
            <v>Canada Private Label - Bucket 6 delinquency $</v>
          </cell>
          <cell r="F3008" t="str">
            <v>Bucket 6 delinquency $</v>
          </cell>
        </row>
        <row r="3009">
          <cell r="A3009" t="str">
            <v>Canada Private Label - Contractual charge-offs</v>
          </cell>
          <cell r="B3009">
            <v>0</v>
          </cell>
          <cell r="C3009">
            <v>0</v>
          </cell>
          <cell r="D3009">
            <v>0</v>
          </cell>
          <cell r="F3009" t="str">
            <v>Contractual charge-offs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</row>
        <row r="3010">
          <cell r="A3010" t="str">
            <v>Canada Private Label - Gross Bankruptcy charge-offs</v>
          </cell>
          <cell r="B3010">
            <v>0</v>
          </cell>
          <cell r="C3010">
            <v>0</v>
          </cell>
          <cell r="D3010">
            <v>0</v>
          </cell>
          <cell r="F3010" t="str">
            <v>Gross Bankruptcy charge-offs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</row>
        <row r="3011">
          <cell r="A3011" t="str">
            <v>Canada Private Label - Total Gross Accelerated charge-offs</v>
          </cell>
          <cell r="B3011">
            <v>0</v>
          </cell>
          <cell r="C3011">
            <v>0</v>
          </cell>
          <cell r="D3011">
            <v>0</v>
          </cell>
          <cell r="F3011" t="str">
            <v>Total Gross Accelerated charge-offs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0</v>
          </cell>
        </row>
        <row r="3012">
          <cell r="A3012" t="str">
            <v>Canada Private Label - NCL Adjustment</v>
          </cell>
          <cell r="B3012">
            <v>350.8839999999982</v>
          </cell>
          <cell r="C3012">
            <v>350.8839999999982</v>
          </cell>
          <cell r="D3012">
            <v>0</v>
          </cell>
          <cell r="F3012" t="str">
            <v>NCL Adjustment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  <cell r="AB3012">
            <v>350.8839999999982</v>
          </cell>
          <cell r="AC3012">
            <v>350.8839999999982</v>
          </cell>
        </row>
        <row r="3013">
          <cell r="A3013" t="str">
            <v>Canada Private Label - Small Balance Charge-offs</v>
          </cell>
          <cell r="B3013">
            <v>0</v>
          </cell>
          <cell r="C3013">
            <v>0</v>
          </cell>
          <cell r="D3013">
            <v>0</v>
          </cell>
          <cell r="F3013" t="str">
            <v>Small Balance Charge-offs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</row>
        <row r="3014">
          <cell r="A3014" t="str">
            <v>Canada Private Label - Agency Fees</v>
          </cell>
          <cell r="B3014">
            <v>0</v>
          </cell>
          <cell r="C3014">
            <v>0</v>
          </cell>
          <cell r="D3014">
            <v>0</v>
          </cell>
          <cell r="F3014" t="str">
            <v>Agency Fees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0</v>
          </cell>
          <cell r="AA3014">
            <v>0</v>
          </cell>
          <cell r="AB3014">
            <v>0</v>
          </cell>
          <cell r="AC3014">
            <v>0</v>
          </cell>
        </row>
        <row r="3015">
          <cell r="A3015" t="str">
            <v>Canada Private Label - Total Collections recoveries</v>
          </cell>
          <cell r="B3015">
            <v>-804019.34600000037</v>
          </cell>
          <cell r="C3015">
            <v>-845519.98499999999</v>
          </cell>
          <cell r="D3015">
            <v>-41500.638999999617</v>
          </cell>
          <cell r="F3015" t="str">
            <v>Total Collections recoveries</v>
          </cell>
          <cell r="G3015">
            <v>-845519.98499999999</v>
          </cell>
          <cell r="H3015">
            <v>-845519.98499999999</v>
          </cell>
          <cell r="I3015">
            <v>-845519.98499999999</v>
          </cell>
          <cell r="J3015">
            <v>-845519.98499999999</v>
          </cell>
          <cell r="K3015">
            <v>-845519.98499999999</v>
          </cell>
          <cell r="L3015">
            <v>-845519.98499999999</v>
          </cell>
          <cell r="M3015">
            <v>-845519.98499999999</v>
          </cell>
          <cell r="N3015">
            <v>-845519.98499999999</v>
          </cell>
          <cell r="O3015">
            <v>-845519.98499999999</v>
          </cell>
          <cell r="P3015">
            <v>-845519.98499999999</v>
          </cell>
          <cell r="Q3015">
            <v>-845519.98499999999</v>
          </cell>
          <cell r="R3015">
            <v>-845519.98499999999</v>
          </cell>
          <cell r="S3015">
            <v>-845519.98499999999</v>
          </cell>
          <cell r="T3015">
            <v>-845519.98499999999</v>
          </cell>
          <cell r="U3015">
            <v>-845519.98499999999</v>
          </cell>
          <cell r="V3015">
            <v>-845519.98499999999</v>
          </cell>
          <cell r="W3015">
            <v>-845519.98499999999</v>
          </cell>
          <cell r="X3015">
            <v>-845519.98499999999</v>
          </cell>
          <cell r="Y3015">
            <v>-845519.98499999999</v>
          </cell>
          <cell r="Z3015">
            <v>-845519.98499999999</v>
          </cell>
          <cell r="AA3015">
            <v>-845519.98499999999</v>
          </cell>
          <cell r="AB3015">
            <v>-845519.98499999999</v>
          </cell>
          <cell r="AC3015">
            <v>-804019.34600000037</v>
          </cell>
        </row>
        <row r="3016">
          <cell r="A3016" t="str">
            <v>Canada Private Label - Written Off Asset Sales</v>
          </cell>
          <cell r="B3016">
            <v>0</v>
          </cell>
          <cell r="C3016">
            <v>0</v>
          </cell>
          <cell r="D3016">
            <v>0</v>
          </cell>
          <cell r="F3016" t="str">
            <v>Written Off Asset Sales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</row>
        <row r="3017">
          <cell r="A3017" t="str">
            <v>Canada Private Label - Sales Tax</v>
          </cell>
          <cell r="B3017">
            <v>0</v>
          </cell>
          <cell r="C3017">
            <v>0</v>
          </cell>
          <cell r="D3017">
            <v>0</v>
          </cell>
          <cell r="F3017" t="str">
            <v>Sales Tax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B3017">
            <v>0</v>
          </cell>
          <cell r="AC3017">
            <v>0</v>
          </cell>
        </row>
        <row r="3018">
          <cell r="A3018" t="str">
            <v>Canada Private Label - Loss Share</v>
          </cell>
          <cell r="B3018">
            <v>0</v>
          </cell>
          <cell r="C3018">
            <v>0</v>
          </cell>
          <cell r="D3018">
            <v>0</v>
          </cell>
          <cell r="F3018" t="str">
            <v>Loss Share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</row>
        <row r="3019">
          <cell r="A3019" t="str">
            <v>Canada Private Label - NCL Task</v>
          </cell>
          <cell r="B3019">
            <v>0</v>
          </cell>
          <cell r="C3019">
            <v>0</v>
          </cell>
          <cell r="D3019">
            <v>0</v>
          </cell>
          <cell r="F3019" t="str">
            <v>NCL Task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</row>
        <row r="3020">
          <cell r="A3020" t="str">
            <v>Canada Private Label - Misc1</v>
          </cell>
          <cell r="B3020">
            <v>0</v>
          </cell>
          <cell r="C3020">
            <v>0</v>
          </cell>
          <cell r="D3020">
            <v>0</v>
          </cell>
          <cell r="F3020" t="str">
            <v>Misc1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</row>
        <row r="3021">
          <cell r="A3021" t="str">
            <v>Canada Private Label - Misc2</v>
          </cell>
          <cell r="B3021">
            <v>0</v>
          </cell>
          <cell r="C3021">
            <v>0</v>
          </cell>
          <cell r="D3021">
            <v>0</v>
          </cell>
          <cell r="F3021" t="str">
            <v>Misc2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</row>
        <row r="3022">
          <cell r="A3022" t="str">
            <v>Canada Private Label - Misc3</v>
          </cell>
          <cell r="B3022">
            <v>0</v>
          </cell>
          <cell r="C3022">
            <v>0</v>
          </cell>
          <cell r="D3022">
            <v>0</v>
          </cell>
          <cell r="F3022" t="str">
            <v>Misc3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</row>
        <row r="3023">
          <cell r="A3023" t="str">
            <v>Canada Private Label - Total Adjustments &amp; Refunds</v>
          </cell>
          <cell r="B3023">
            <v>0</v>
          </cell>
          <cell r="C3023">
            <v>0</v>
          </cell>
          <cell r="D3023">
            <v>0</v>
          </cell>
          <cell r="F3023" t="str">
            <v>Total Adjustments &amp; Refunds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</row>
        <row r="3024">
          <cell r="A3024" t="str">
            <v>Canada Private Label - Impaired Asset Reserve</v>
          </cell>
          <cell r="B3024">
            <v>0</v>
          </cell>
          <cell r="C3024">
            <v>0</v>
          </cell>
          <cell r="D3024">
            <v>0</v>
          </cell>
          <cell r="F3024" t="str">
            <v>Impaired Asset Reserve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</row>
        <row r="3025">
          <cell r="A3025" t="str">
            <v>Canada Private Label - Total Net Credit Loss</v>
          </cell>
          <cell r="B3025">
            <v>-803668.46200000041</v>
          </cell>
          <cell r="C3025">
            <v>-845169.10100000002</v>
          </cell>
          <cell r="D3025">
            <v>-41500.638999999617</v>
          </cell>
          <cell r="F3025" t="str">
            <v>Total Net Credit Loss</v>
          </cell>
          <cell r="G3025">
            <v>-845519.98499999999</v>
          </cell>
          <cell r="H3025">
            <v>-845519.98499999999</v>
          </cell>
          <cell r="I3025">
            <v>-845519.98499999999</v>
          </cell>
          <cell r="J3025">
            <v>-845519.98499999999</v>
          </cell>
          <cell r="K3025">
            <v>-845519.98499999999</v>
          </cell>
          <cell r="L3025">
            <v>-845519.98499999999</v>
          </cell>
          <cell r="M3025">
            <v>-845519.98499999999</v>
          </cell>
          <cell r="N3025">
            <v>-845519.98499999999</v>
          </cell>
          <cell r="O3025">
            <v>-845519.98499999999</v>
          </cell>
          <cell r="P3025">
            <v>-845519.98499999999</v>
          </cell>
          <cell r="Q3025">
            <v>-845519.98499999999</v>
          </cell>
          <cell r="R3025">
            <v>-845519.98499999999</v>
          </cell>
          <cell r="S3025">
            <v>-845519.98499999999</v>
          </cell>
          <cell r="T3025">
            <v>-845519.98499999999</v>
          </cell>
          <cell r="U3025">
            <v>-845519.98499999999</v>
          </cell>
          <cell r="V3025">
            <v>-845519.98499999999</v>
          </cell>
          <cell r="W3025">
            <v>-845519.98499999999</v>
          </cell>
          <cell r="X3025">
            <v>-845519.98499999999</v>
          </cell>
          <cell r="Y3025">
            <v>-845519.98499999999</v>
          </cell>
          <cell r="Z3025">
            <v>-845519.98499999999</v>
          </cell>
          <cell r="AA3025">
            <v>-845519.98499999999</v>
          </cell>
          <cell r="AB3025">
            <v>-845169.10100000002</v>
          </cell>
          <cell r="AC3025">
            <v>-803668.46200000041</v>
          </cell>
          <cell r="AD3025">
            <v>0</v>
          </cell>
          <cell r="AE3025">
            <v>0</v>
          </cell>
        </row>
        <row r="3026">
          <cell r="A3026" t="str">
            <v>Canada Private Label - Total Net Credit Loss - Sum</v>
          </cell>
          <cell r="B3026">
            <v>-803668.46200000041</v>
          </cell>
          <cell r="C3026">
            <v>-845169.10100000002</v>
          </cell>
          <cell r="D3026">
            <v>-41500.638999999617</v>
          </cell>
          <cell r="F3026" t="str">
            <v>Total Net Credit Loss - Sum</v>
          </cell>
          <cell r="G3026">
            <v>-845519.98499999999</v>
          </cell>
          <cell r="H3026">
            <v>-845519.98499999999</v>
          </cell>
          <cell r="I3026">
            <v>-845519.98499999999</v>
          </cell>
          <cell r="J3026">
            <v>-845519.98499999999</v>
          </cell>
          <cell r="K3026">
            <v>-845519.98499999999</v>
          </cell>
          <cell r="L3026">
            <v>-845519.98499999999</v>
          </cell>
          <cell r="M3026">
            <v>-845519.98499999999</v>
          </cell>
          <cell r="N3026">
            <v>-845519.98499999999</v>
          </cell>
          <cell r="O3026">
            <v>-845519.98499999999</v>
          </cell>
          <cell r="P3026">
            <v>-845519.98499999999</v>
          </cell>
          <cell r="Q3026">
            <v>-845519.98499999999</v>
          </cell>
          <cell r="R3026">
            <v>-845519.98499999999</v>
          </cell>
          <cell r="S3026">
            <v>-845519.98499999999</v>
          </cell>
          <cell r="T3026">
            <v>-845519.98499999999</v>
          </cell>
          <cell r="U3026">
            <v>-845519.98499999999</v>
          </cell>
          <cell r="V3026">
            <v>-845519.98499999999</v>
          </cell>
          <cell r="W3026">
            <v>-845519.98499999999</v>
          </cell>
          <cell r="X3026">
            <v>-845519.98499999999</v>
          </cell>
          <cell r="Y3026">
            <v>-845519.98499999999</v>
          </cell>
          <cell r="Z3026">
            <v>-845519.98499999999</v>
          </cell>
          <cell r="AA3026">
            <v>-845519.98499999999</v>
          </cell>
          <cell r="AB3026">
            <v>-845169.10100000002</v>
          </cell>
          <cell r="AC3026">
            <v>-803668.46200000041</v>
          </cell>
          <cell r="AD3026">
            <v>0</v>
          </cell>
          <cell r="AE3026">
            <v>0</v>
          </cell>
        </row>
        <row r="3027">
          <cell r="A3027" t="str">
            <v>Canada Private Label - Total Net Credit Loss - Check</v>
          </cell>
          <cell r="B3027">
            <v>0</v>
          </cell>
          <cell r="C3027">
            <v>0</v>
          </cell>
          <cell r="D3027">
            <v>0</v>
          </cell>
          <cell r="F3027" t="str">
            <v>Total Net Credit Loss - Check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</row>
        <row r="3028">
          <cell r="A3028" t="str">
            <v>Canada Private Label - Credit Loss (pre Adj. &amp; Ref)</v>
          </cell>
          <cell r="B3028">
            <v>-803668.46200000041</v>
          </cell>
          <cell r="C3028">
            <v>-845169.10100000002</v>
          </cell>
          <cell r="D3028">
            <v>-41500.638999999617</v>
          </cell>
          <cell r="F3028" t="str">
            <v>Credit Loss (pre Adj. &amp; Ref)</v>
          </cell>
          <cell r="G3028">
            <v>-845519.98499999999</v>
          </cell>
          <cell r="H3028">
            <v>-845519.98499999999</v>
          </cell>
          <cell r="I3028">
            <v>-845519.98499999999</v>
          </cell>
          <cell r="J3028">
            <v>-845519.98499999999</v>
          </cell>
          <cell r="K3028">
            <v>-845519.98499999999</v>
          </cell>
          <cell r="L3028">
            <v>-845519.98499999999</v>
          </cell>
          <cell r="M3028">
            <v>-845519.98499999999</v>
          </cell>
          <cell r="N3028">
            <v>-845519.98499999999</v>
          </cell>
          <cell r="O3028">
            <v>-845519.98499999999</v>
          </cell>
          <cell r="P3028">
            <v>-845519.98499999999</v>
          </cell>
          <cell r="Q3028">
            <v>-845519.98499999999</v>
          </cell>
          <cell r="R3028">
            <v>-845519.98499999999</v>
          </cell>
          <cell r="S3028">
            <v>-845519.98499999999</v>
          </cell>
          <cell r="T3028">
            <v>-845519.98499999999</v>
          </cell>
          <cell r="U3028">
            <v>-845519.98499999999</v>
          </cell>
          <cell r="V3028">
            <v>-845519.98499999999</v>
          </cell>
          <cell r="W3028">
            <v>-845519.98499999999</v>
          </cell>
          <cell r="X3028">
            <v>-845519.98499999999</v>
          </cell>
          <cell r="Y3028">
            <v>-845519.98499999999</v>
          </cell>
          <cell r="Z3028">
            <v>-845519.98499999999</v>
          </cell>
          <cell r="AA3028">
            <v>-845519.98499999999</v>
          </cell>
          <cell r="AB3028">
            <v>-845169.10100000002</v>
          </cell>
          <cell r="AC3028">
            <v>-803668.46200000041</v>
          </cell>
          <cell r="AD3028">
            <v>0</v>
          </cell>
          <cell r="AE3028">
            <v>0</v>
          </cell>
        </row>
        <row r="3029">
          <cell r="A3029" t="str">
            <v>Canada Private Label - Gross Charge-Offs</v>
          </cell>
          <cell r="B3029">
            <v>350.8839999999982</v>
          </cell>
          <cell r="C3029">
            <v>350.8839999999982</v>
          </cell>
          <cell r="D3029">
            <v>0</v>
          </cell>
          <cell r="F3029" t="str">
            <v>Gross Charge-Offs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350.8839999999982</v>
          </cell>
          <cell r="AC3029">
            <v>350.8839999999982</v>
          </cell>
          <cell r="AD3029">
            <v>0</v>
          </cell>
          <cell r="AE3029">
            <v>0</v>
          </cell>
        </row>
        <row r="3030">
          <cell r="A3030" t="str">
            <v>Canada Private Label - SBWO &amp; Other Adj</v>
          </cell>
          <cell r="B3030">
            <v>350.8839999999982</v>
          </cell>
          <cell r="C3030">
            <v>350.8839999999982</v>
          </cell>
          <cell r="D3030">
            <v>0</v>
          </cell>
          <cell r="F3030" t="str">
            <v>SBWO &amp; Other Adj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350.8839999999982</v>
          </cell>
          <cell r="AC3030">
            <v>350.8839999999982</v>
          </cell>
          <cell r="AD3030">
            <v>0</v>
          </cell>
          <cell r="AE3030">
            <v>0</v>
          </cell>
        </row>
        <row r="3031">
          <cell r="A3031" t="str">
            <v>Canada Private Label - Total Recoveries &amp; Other</v>
          </cell>
          <cell r="B3031">
            <v>-804019.34600000037</v>
          </cell>
          <cell r="C3031">
            <v>-845519.98499999999</v>
          </cell>
          <cell r="D3031">
            <v>-41500.638999999617</v>
          </cell>
          <cell r="F3031" t="str">
            <v>Total Recoveries &amp; Other</v>
          </cell>
          <cell r="G3031">
            <v>-845519.98499999999</v>
          </cell>
          <cell r="H3031">
            <v>-845519.98499999999</v>
          </cell>
          <cell r="I3031">
            <v>-845519.98499999999</v>
          </cell>
          <cell r="J3031">
            <v>-845519.98499999999</v>
          </cell>
          <cell r="K3031">
            <v>-845519.98499999999</v>
          </cell>
          <cell r="L3031">
            <v>-845519.98499999999</v>
          </cell>
          <cell r="M3031">
            <v>-845519.98499999999</v>
          </cell>
          <cell r="N3031">
            <v>-845519.98499999999</v>
          </cell>
          <cell r="O3031">
            <v>-845519.98499999999</v>
          </cell>
          <cell r="P3031">
            <v>-845519.98499999999</v>
          </cell>
          <cell r="Q3031">
            <v>-845519.98499999999</v>
          </cell>
          <cell r="R3031">
            <v>-845519.98499999999</v>
          </cell>
          <cell r="S3031">
            <v>-845519.98499999999</v>
          </cell>
          <cell r="T3031">
            <v>-845519.98499999999</v>
          </cell>
          <cell r="U3031">
            <v>-845519.98499999999</v>
          </cell>
          <cell r="V3031">
            <v>-845519.98499999999</v>
          </cell>
          <cell r="W3031">
            <v>-845519.98499999999</v>
          </cell>
          <cell r="X3031">
            <v>-845519.98499999999</v>
          </cell>
          <cell r="Y3031">
            <v>-845519.98499999999</v>
          </cell>
          <cell r="Z3031">
            <v>-845519.98499999999</v>
          </cell>
          <cell r="AA3031">
            <v>-845519.98499999999</v>
          </cell>
          <cell r="AB3031">
            <v>-845519.98499999999</v>
          </cell>
          <cell r="AC3031">
            <v>-804019.34600000037</v>
          </cell>
          <cell r="AD3031">
            <v>0</v>
          </cell>
          <cell r="AE3031">
            <v>0</v>
          </cell>
        </row>
        <row r="3032">
          <cell r="A3032" t="str">
            <v>Canada Private Label - Net Recoveries</v>
          </cell>
          <cell r="B3032">
            <v>-804019.34600000037</v>
          </cell>
          <cell r="C3032">
            <v>-845519.98499999999</v>
          </cell>
          <cell r="D3032">
            <v>-41500.638999999617</v>
          </cell>
          <cell r="F3032" t="str">
            <v>Net Recoveries</v>
          </cell>
          <cell r="G3032">
            <v>-845519.98499999999</v>
          </cell>
          <cell r="H3032">
            <v>-845519.98499999999</v>
          </cell>
          <cell r="I3032">
            <v>-845519.98499999999</v>
          </cell>
          <cell r="J3032">
            <v>-845519.98499999999</v>
          </cell>
          <cell r="K3032">
            <v>-845519.98499999999</v>
          </cell>
          <cell r="L3032">
            <v>-845519.98499999999</v>
          </cell>
          <cell r="M3032">
            <v>-845519.98499999999</v>
          </cell>
          <cell r="N3032">
            <v>-845519.98499999999</v>
          </cell>
          <cell r="O3032">
            <v>-845519.98499999999</v>
          </cell>
          <cell r="P3032">
            <v>-845519.98499999999</v>
          </cell>
          <cell r="Q3032">
            <v>-845519.98499999999</v>
          </cell>
          <cell r="R3032">
            <v>-845519.98499999999</v>
          </cell>
          <cell r="S3032">
            <v>-845519.98499999999</v>
          </cell>
          <cell r="T3032">
            <v>-845519.98499999999</v>
          </cell>
          <cell r="U3032">
            <v>-845519.98499999999</v>
          </cell>
          <cell r="V3032">
            <v>-845519.98499999999</v>
          </cell>
          <cell r="W3032">
            <v>-845519.98499999999</v>
          </cell>
          <cell r="X3032">
            <v>-845519.98499999999</v>
          </cell>
          <cell r="Y3032">
            <v>-845519.98499999999</v>
          </cell>
          <cell r="Z3032">
            <v>-845519.98499999999</v>
          </cell>
          <cell r="AA3032">
            <v>-845519.98499999999</v>
          </cell>
          <cell r="AB3032">
            <v>-845519.98499999999</v>
          </cell>
          <cell r="AC3032">
            <v>-804019.34600000037</v>
          </cell>
          <cell r="AD3032">
            <v>0</v>
          </cell>
          <cell r="AE3032">
            <v>0</v>
          </cell>
        </row>
        <row r="3033">
          <cell r="A3033" t="str">
            <v>Canada Private Label - Sales Tax/Loss Share/Other/IAR</v>
          </cell>
          <cell r="B3033">
            <v>0</v>
          </cell>
          <cell r="C3033">
            <v>0</v>
          </cell>
          <cell r="D3033">
            <v>0</v>
          </cell>
          <cell r="F3033" t="str">
            <v>Sales Tax/Loss Share/Other/IAR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</row>
        <row r="3034">
          <cell r="A3034" t="str">
            <v>Canada Private Label - Total Adjustments &amp; Refunds %</v>
          </cell>
          <cell r="B3034">
            <v>0</v>
          </cell>
          <cell r="C3034">
            <v>0</v>
          </cell>
          <cell r="D3034">
            <v>0</v>
          </cell>
          <cell r="F3034" t="str">
            <v>Total Adjustments &amp; Refunds %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</row>
        <row r="3035">
          <cell r="A3035" t="str">
            <v>Canada Private Label - Bucket 0 to 1 %</v>
          </cell>
          <cell r="F3035" t="str">
            <v>Bucket 0 to 1 %</v>
          </cell>
        </row>
        <row r="3036">
          <cell r="A3036" t="str">
            <v>Canada Private Label - Bucket 1 to 2 %</v>
          </cell>
          <cell r="F3036" t="str">
            <v>Bucket 1 to 2 %</v>
          </cell>
        </row>
        <row r="3037">
          <cell r="A3037" t="str">
            <v>Canada Private Label - Bucket 2 to 3 %</v>
          </cell>
          <cell r="F3037" t="str">
            <v>Bucket 2 to 3 %</v>
          </cell>
        </row>
        <row r="3038">
          <cell r="A3038" t="str">
            <v>Canada Private Label - Bucket 3 to 4 %</v>
          </cell>
          <cell r="F3038" t="str">
            <v>Bucket 3 to 4 %</v>
          </cell>
        </row>
        <row r="3039">
          <cell r="A3039" t="str">
            <v>Canada Private Label - Bucket 4 to 5 %</v>
          </cell>
          <cell r="F3039" t="str">
            <v>Bucket 4 to 5 %</v>
          </cell>
        </row>
        <row r="3040">
          <cell r="A3040" t="str">
            <v>Canada Private Label - Bucket 5 to 6 %</v>
          </cell>
          <cell r="F3040" t="str">
            <v>Bucket 5 to 6 %</v>
          </cell>
        </row>
        <row r="3041">
          <cell r="A3041" t="str">
            <v>Canada Private Label - Bucket 6 to CWO %</v>
          </cell>
          <cell r="F3041" t="str">
            <v>Bucket 6 to CWO %</v>
          </cell>
        </row>
        <row r="3042">
          <cell r="A3042" t="str">
            <v>Canada Private Label - Bucket 0 to Bucket 2 % L2</v>
          </cell>
          <cell r="F3042" t="str">
            <v>Bucket 0 to Bucket 2 % L2</v>
          </cell>
        </row>
        <row r="3043">
          <cell r="A3043" t="str">
            <v>Canada Private Label - Bucket 2 to Bucket 4 % L2</v>
          </cell>
          <cell r="F3043" t="str">
            <v>Bucket 2 to Bucket 4 % L2</v>
          </cell>
        </row>
        <row r="3044">
          <cell r="A3044" t="str">
            <v>Canada Private Label - Bucket 4 to CWO % L3</v>
          </cell>
          <cell r="F3044" t="str">
            <v>Bucket 4 to CWO % L3</v>
          </cell>
        </row>
        <row r="3045">
          <cell r="A3045" t="str">
            <v>Canada Private Label - Bucket 0 to CWO % L7</v>
          </cell>
          <cell r="F3045" t="str">
            <v>Bucket 0 to CWO % L7</v>
          </cell>
        </row>
        <row r="3047">
          <cell r="A3047" t="str">
            <v>Total Canada Home Depot - Risk ANR</v>
          </cell>
          <cell r="E3047" t="str">
            <v>Total Canada Home Depot</v>
          </cell>
          <cell r="F3047" t="str">
            <v>Risk ANR</v>
          </cell>
        </row>
        <row r="3048">
          <cell r="A3048" t="str">
            <v>Total Canada Home Depot - Bucket 0 delinquency $</v>
          </cell>
          <cell r="F3048" t="str">
            <v>Bucket 0 delinquency $</v>
          </cell>
        </row>
        <row r="3049">
          <cell r="A3049" t="str">
            <v>Total Canada Home Depot - Bucket 1 delinquency $</v>
          </cell>
          <cell r="F3049" t="str">
            <v>Bucket 1 delinquency $</v>
          </cell>
        </row>
        <row r="3050">
          <cell r="A3050" t="str">
            <v>Total Canada Home Depot - Bucket 2 delinquency $</v>
          </cell>
          <cell r="F3050" t="str">
            <v>Bucket 2 delinquency $</v>
          </cell>
        </row>
        <row r="3051">
          <cell r="A3051" t="str">
            <v>Total Canada Home Depot - Bucket 3 delinquency $</v>
          </cell>
          <cell r="F3051" t="str">
            <v>Bucket 3 delinquency $</v>
          </cell>
        </row>
        <row r="3052">
          <cell r="A3052" t="str">
            <v>Total Canada Home Depot - Bucket 4 delinquency $</v>
          </cell>
          <cell r="F3052" t="str">
            <v>Bucket 4 delinquency $</v>
          </cell>
        </row>
        <row r="3053">
          <cell r="A3053" t="str">
            <v>Total Canada Home Depot - Bucket 5 delinquency $</v>
          </cell>
          <cell r="F3053" t="str">
            <v>Bucket 5 delinquency $</v>
          </cell>
        </row>
        <row r="3054">
          <cell r="A3054" t="str">
            <v>Total Canada Home Depot - Bucket 6 delinquency $</v>
          </cell>
          <cell r="F3054" t="str">
            <v>Bucket 6 delinquency $</v>
          </cell>
        </row>
        <row r="3055">
          <cell r="A3055" t="str">
            <v>Total Canada Home Depot - Contractual charge-offs</v>
          </cell>
          <cell r="B3055">
            <v>2146361.022255382</v>
          </cell>
          <cell r="C3055">
            <v>2090259.1771889834</v>
          </cell>
          <cell r="D3055">
            <v>-56101.845066398615</v>
          </cell>
          <cell r="F3055" t="str">
            <v>Contractual charge-offs</v>
          </cell>
          <cell r="G3055">
            <v>2326350.705814329</v>
          </cell>
          <cell r="H3055">
            <v>2326350.705814329</v>
          </cell>
          <cell r="I3055">
            <v>2326350.705814329</v>
          </cell>
          <cell r="J3055">
            <v>2326350.705814329</v>
          </cell>
          <cell r="K3055">
            <v>2326350.705814329</v>
          </cell>
          <cell r="L3055">
            <v>2326350.705814329</v>
          </cell>
          <cell r="M3055">
            <v>2326350.705814329</v>
          </cell>
          <cell r="N3055">
            <v>2277350.705814329</v>
          </cell>
          <cell r="O3055">
            <v>2228350.705814329</v>
          </cell>
          <cell r="P3055">
            <v>2079350.705814329</v>
          </cell>
          <cell r="Q3055">
            <v>2079350.705814329</v>
          </cell>
          <cell r="R3055">
            <v>2079350.705814329</v>
          </cell>
          <cell r="S3055">
            <v>2044350.705814329</v>
          </cell>
          <cell r="T3055">
            <v>2044350.705814329</v>
          </cell>
          <cell r="U3055">
            <v>2044350.705814329</v>
          </cell>
          <cell r="V3055">
            <v>2044350.705814329</v>
          </cell>
          <cell r="W3055">
            <v>2044350.705814329</v>
          </cell>
          <cell r="X3055">
            <v>2044350.705814329</v>
          </cell>
          <cell r="Y3055">
            <v>2069350.705814329</v>
          </cell>
          <cell r="Z3055">
            <v>2069350.695814329</v>
          </cell>
          <cell r="AA3055">
            <v>2129475.8490294269</v>
          </cell>
          <cell r="AB3055">
            <v>2090259.1771889834</v>
          </cell>
          <cell r="AC3055">
            <v>2146361.022255382</v>
          </cell>
        </row>
        <row r="3056">
          <cell r="A3056" t="str">
            <v>Total Canada Home Depot - Gross Bankruptcy charge-offs</v>
          </cell>
          <cell r="B3056">
            <v>335218.58643654926</v>
          </cell>
          <cell r="C3056">
            <v>335218.58643654926</v>
          </cell>
          <cell r="D3056">
            <v>0</v>
          </cell>
          <cell r="F3056" t="str">
            <v>Gross Bankruptcy charge-offs</v>
          </cell>
          <cell r="G3056">
            <v>413750.65745923761</v>
          </cell>
          <cell r="H3056">
            <v>413750.65745923761</v>
          </cell>
          <cell r="I3056">
            <v>413750.65745923761</v>
          </cell>
          <cell r="J3056">
            <v>413750.65745923761</v>
          </cell>
          <cell r="K3056">
            <v>413750.65745923761</v>
          </cell>
          <cell r="L3056">
            <v>413750.65745923761</v>
          </cell>
          <cell r="M3056">
            <v>413750.65745923761</v>
          </cell>
          <cell r="N3056">
            <v>413750.65745923761</v>
          </cell>
          <cell r="O3056">
            <v>413750.65745923761</v>
          </cell>
          <cell r="P3056">
            <v>413750.65745923761</v>
          </cell>
          <cell r="Q3056">
            <v>413750.65745923761</v>
          </cell>
          <cell r="R3056">
            <v>413750.65745923761</v>
          </cell>
          <cell r="S3056">
            <v>413750.65745923761</v>
          </cell>
          <cell r="T3056">
            <v>413750.65745923761</v>
          </cell>
          <cell r="U3056">
            <v>413750.65745923761</v>
          </cell>
          <cell r="V3056">
            <v>413750.65745923761</v>
          </cell>
          <cell r="W3056">
            <v>413750.65745923761</v>
          </cell>
          <cell r="X3056">
            <v>393750.65745923761</v>
          </cell>
          <cell r="Y3056">
            <v>384750.65745923761</v>
          </cell>
          <cell r="Z3056">
            <v>364750.65745923761</v>
          </cell>
          <cell r="AA3056">
            <v>334401.13637898659</v>
          </cell>
          <cell r="AB3056">
            <v>335218.58643654926</v>
          </cell>
          <cell r="AC3056">
            <v>335218.58643654926</v>
          </cell>
        </row>
        <row r="3057">
          <cell r="A3057" t="str">
            <v>Total Canada Home Depot - Total Gross Accelerated charge-offs</v>
          </cell>
          <cell r="B3057">
            <v>0</v>
          </cell>
          <cell r="C3057">
            <v>0</v>
          </cell>
          <cell r="D3057">
            <v>0</v>
          </cell>
          <cell r="F3057" t="str">
            <v>Total Gross Accelerated charge-offs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</row>
        <row r="3058">
          <cell r="A3058" t="str">
            <v>Total Canada Home Depot - NCL Adjustment</v>
          </cell>
          <cell r="B3058">
            <v>-110982.09117393893</v>
          </cell>
          <cell r="C3058">
            <v>-54880.24610754029</v>
          </cell>
          <cell r="D3058">
            <v>56101.845066398637</v>
          </cell>
          <cell r="F3058" t="str">
            <v>NCL Adjustment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0</v>
          </cell>
          <cell r="AA3058">
            <v>0</v>
          </cell>
          <cell r="AB3058">
            <v>-54880.24610754029</v>
          </cell>
          <cell r="AC3058">
            <v>-110982.09117393893</v>
          </cell>
        </row>
        <row r="3059">
          <cell r="A3059" t="str">
            <v>Total Canada Home Depot - Small Balance Charge-offs</v>
          </cell>
          <cell r="B3059">
            <v>0</v>
          </cell>
          <cell r="C3059">
            <v>0</v>
          </cell>
          <cell r="D3059">
            <v>0</v>
          </cell>
          <cell r="F3059" t="str">
            <v>Small Balance Charge-offs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</row>
        <row r="3060">
          <cell r="A3060" t="str">
            <v>Total Canada Home Depot - Agency Fees</v>
          </cell>
          <cell r="B3060">
            <v>0</v>
          </cell>
          <cell r="C3060">
            <v>0</v>
          </cell>
          <cell r="D3060">
            <v>0</v>
          </cell>
          <cell r="F3060" t="str">
            <v>Agency Fees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1423.1100000000001</v>
          </cell>
          <cell r="AB3060">
            <v>0</v>
          </cell>
          <cell r="AC3060">
            <v>0</v>
          </cell>
        </row>
        <row r="3061">
          <cell r="A3061" t="str">
            <v>Total Canada Home Depot - Total Collections recoveries</v>
          </cell>
          <cell r="B3061">
            <v>-266353.38363585674</v>
          </cell>
          <cell r="C3061">
            <v>-266353.38363585674</v>
          </cell>
          <cell r="D3061">
            <v>0</v>
          </cell>
          <cell r="F3061" t="str">
            <v>Total Collections recoveries</v>
          </cell>
          <cell r="G3061">
            <v>-299879.78383260232</v>
          </cell>
          <cell r="H3061">
            <v>-299879.78383260232</v>
          </cell>
          <cell r="I3061">
            <v>-299879.78383260232</v>
          </cell>
          <cell r="J3061">
            <v>-299879.78383260232</v>
          </cell>
          <cell r="K3061">
            <v>-299879.78383260232</v>
          </cell>
          <cell r="L3061">
            <v>-299879.78383260232</v>
          </cell>
          <cell r="M3061">
            <v>-299879.78383260232</v>
          </cell>
          <cell r="N3061">
            <v>-299879.78383260232</v>
          </cell>
          <cell r="O3061">
            <v>-299879.78383260232</v>
          </cell>
          <cell r="P3061">
            <v>-299879.78383260232</v>
          </cell>
          <cell r="Q3061">
            <v>-299879.78383260232</v>
          </cell>
          <cell r="R3061">
            <v>-299879.78383260232</v>
          </cell>
          <cell r="S3061">
            <v>-299879.78383260232</v>
          </cell>
          <cell r="T3061">
            <v>-299879.78383260232</v>
          </cell>
          <cell r="U3061">
            <v>-299879.78383260232</v>
          </cell>
          <cell r="V3061">
            <v>-299879.78383260232</v>
          </cell>
          <cell r="W3061">
            <v>-299879.78383260232</v>
          </cell>
          <cell r="X3061">
            <v>-299879.78383260232</v>
          </cell>
          <cell r="Y3061">
            <v>-299879.78383260232</v>
          </cell>
          <cell r="Z3061">
            <v>-299879.78383260232</v>
          </cell>
          <cell r="AA3061">
            <v>-265703.86538837641</v>
          </cell>
          <cell r="AB3061">
            <v>-266353.38363585674</v>
          </cell>
          <cell r="AC3061">
            <v>-266353.38363585674</v>
          </cell>
        </row>
        <row r="3062">
          <cell r="A3062" t="str">
            <v>Total Canada Home Depot - Written Off Asset Sales</v>
          </cell>
          <cell r="B3062">
            <v>0</v>
          </cell>
          <cell r="C3062">
            <v>0</v>
          </cell>
          <cell r="D3062">
            <v>0</v>
          </cell>
          <cell r="F3062" t="str">
            <v>Written Off Asset Sales</v>
          </cell>
          <cell r="G3062">
            <v>-69061.930431041226</v>
          </cell>
          <cell r="H3062">
            <v>-69061.930431041226</v>
          </cell>
          <cell r="I3062">
            <v>-69061.930431041226</v>
          </cell>
          <cell r="J3062">
            <v>-69061.930431041226</v>
          </cell>
          <cell r="K3062">
            <v>-69061.930431041226</v>
          </cell>
          <cell r="L3062">
            <v>-69061.930431041226</v>
          </cell>
          <cell r="M3062">
            <v>-69061.930431041226</v>
          </cell>
          <cell r="N3062">
            <v>-64952.745570394276</v>
          </cell>
          <cell r="O3062">
            <v>-64966.557956480479</v>
          </cell>
          <cell r="P3062">
            <v>-64987.276535609788</v>
          </cell>
          <cell r="Q3062">
            <v>-64987.276535609788</v>
          </cell>
          <cell r="R3062">
            <v>-65104.681817342564</v>
          </cell>
          <cell r="S3062">
            <v>-102388.53331589091</v>
          </cell>
          <cell r="T3062">
            <v>-102290.69949066073</v>
          </cell>
          <cell r="U3062">
            <v>-102290.69949066073</v>
          </cell>
          <cell r="V3062">
            <v>-102290.69949066073</v>
          </cell>
          <cell r="W3062">
            <v>-102203.73609045614</v>
          </cell>
          <cell r="X3062">
            <v>-102290.69949066073</v>
          </cell>
          <cell r="Y3062">
            <v>-102258.08821558401</v>
          </cell>
          <cell r="Z3062">
            <v>-102138.51354030268</v>
          </cell>
          <cell r="AA3062">
            <v>-101954.84031681555</v>
          </cell>
          <cell r="AB3062">
            <v>0</v>
          </cell>
          <cell r="AC3062">
            <v>0</v>
          </cell>
        </row>
        <row r="3063">
          <cell r="A3063" t="str">
            <v>Total Canada Home Depot - Sales Tax</v>
          </cell>
          <cell r="B3063">
            <v>0</v>
          </cell>
          <cell r="C3063">
            <v>0</v>
          </cell>
          <cell r="D3063">
            <v>0</v>
          </cell>
          <cell r="F3063" t="str">
            <v>Sales Tax</v>
          </cell>
          <cell r="G3063">
            <v>0</v>
          </cell>
          <cell r="H3063">
            <v>0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</row>
        <row r="3064">
          <cell r="A3064" t="str">
            <v>Total Canada Home Depot - Loss Share</v>
          </cell>
          <cell r="B3064">
            <v>0</v>
          </cell>
          <cell r="C3064">
            <v>0</v>
          </cell>
          <cell r="D3064">
            <v>0</v>
          </cell>
          <cell r="F3064" t="str">
            <v>Loss Share</v>
          </cell>
          <cell r="G3064">
            <v>0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</row>
        <row r="3065">
          <cell r="A3065" t="str">
            <v>Total Canada Home Depot - NCL Task</v>
          </cell>
          <cell r="B3065">
            <v>0</v>
          </cell>
          <cell r="C3065">
            <v>0</v>
          </cell>
          <cell r="D3065">
            <v>0</v>
          </cell>
          <cell r="F3065" t="str">
            <v>NCL Task</v>
          </cell>
          <cell r="G3065">
            <v>0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</row>
        <row r="3066">
          <cell r="A3066" t="str">
            <v>Total Canada Home Depot - Misc1</v>
          </cell>
          <cell r="B3066">
            <v>0</v>
          </cell>
          <cell r="C3066">
            <v>0</v>
          </cell>
          <cell r="D3066">
            <v>0</v>
          </cell>
          <cell r="F3066" t="str">
            <v>Misc1</v>
          </cell>
          <cell r="G3066">
            <v>0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</row>
        <row r="3067">
          <cell r="A3067" t="str">
            <v>Total Canada Home Depot - Misc2</v>
          </cell>
          <cell r="B3067">
            <v>0</v>
          </cell>
          <cell r="C3067">
            <v>0</v>
          </cell>
          <cell r="D3067">
            <v>0</v>
          </cell>
          <cell r="F3067" t="str">
            <v>Misc2</v>
          </cell>
          <cell r="G3067">
            <v>0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</row>
        <row r="3068">
          <cell r="A3068" t="str">
            <v>Total Canada Home Depot - Misc3</v>
          </cell>
          <cell r="B3068">
            <v>0</v>
          </cell>
          <cell r="C3068">
            <v>0</v>
          </cell>
          <cell r="D3068">
            <v>0</v>
          </cell>
          <cell r="F3068" t="str">
            <v>Misc3</v>
          </cell>
          <cell r="G3068">
            <v>0</v>
          </cell>
          <cell r="H3068">
            <v>0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</row>
        <row r="3069">
          <cell r="A3069" t="str">
            <v>Total Canada Home Depot - Total Adjustments &amp; Refunds</v>
          </cell>
          <cell r="B3069">
            <v>-413105.64892184356</v>
          </cell>
          <cell r="C3069">
            <v>-413105.64892184356</v>
          </cell>
          <cell r="D3069">
            <v>0</v>
          </cell>
          <cell r="F3069" t="str">
            <v>Total Adjustments &amp; Refunds</v>
          </cell>
          <cell r="G3069">
            <v>-527854.42090680427</v>
          </cell>
          <cell r="H3069">
            <v>-527854.42090680427</v>
          </cell>
          <cell r="I3069">
            <v>-527854.42090680427</v>
          </cell>
          <cell r="J3069">
            <v>-527854.42090680427</v>
          </cell>
          <cell r="K3069">
            <v>-527854.42090680427</v>
          </cell>
          <cell r="L3069">
            <v>-527854.42090680427</v>
          </cell>
          <cell r="M3069">
            <v>-527854.41898040078</v>
          </cell>
          <cell r="N3069">
            <v>-518415.03776167502</v>
          </cell>
          <cell r="O3069">
            <v>-508975.65461654461</v>
          </cell>
          <cell r="P3069">
            <v>-480272.22423645406</v>
          </cell>
          <cell r="Q3069">
            <v>-480272.22423645406</v>
          </cell>
          <cell r="R3069">
            <v>-480272.22423645406</v>
          </cell>
          <cell r="S3069">
            <v>-473529.80770421802</v>
          </cell>
          <cell r="T3069">
            <v>-473529.80770421802</v>
          </cell>
          <cell r="U3069">
            <v>-473529.80770421802</v>
          </cell>
          <cell r="V3069">
            <v>-473529.80770421802</v>
          </cell>
          <cell r="W3069">
            <v>-473529.80770421802</v>
          </cell>
          <cell r="X3069">
            <v>-469676.99825722602</v>
          </cell>
          <cell r="Y3069">
            <v>-472759.24581481959</v>
          </cell>
          <cell r="Z3069">
            <v>-468906.43444142293</v>
          </cell>
          <cell r="AA3069">
            <v>-463175.61503676669</v>
          </cell>
          <cell r="AB3069">
            <v>-413105.64892184356</v>
          </cell>
          <cell r="AC3069">
            <v>-413105.64892184356</v>
          </cell>
        </row>
        <row r="3070">
          <cell r="A3070" t="str">
            <v>Total Canada Home Depot - Impaired Asset Reserve</v>
          </cell>
          <cell r="B3070">
            <v>0</v>
          </cell>
          <cell r="C3070">
            <v>0</v>
          </cell>
          <cell r="D3070">
            <v>0</v>
          </cell>
          <cell r="F3070" t="str">
            <v>Impaired Asset Reserve</v>
          </cell>
          <cell r="G3070">
            <v>0</v>
          </cell>
          <cell r="H3070">
            <v>0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</row>
        <row r="3071">
          <cell r="A3071" t="str">
            <v>Total Canada Home Depot - Total Net Credit Loss</v>
          </cell>
          <cell r="B3071">
            <v>1691138.484960292</v>
          </cell>
          <cell r="C3071">
            <v>1691138.4849602925</v>
          </cell>
          <cell r="D3071">
            <v>0</v>
          </cell>
          <cell r="F3071" t="str">
            <v>Total Net Credit Loss</v>
          </cell>
          <cell r="G3071">
            <v>1843305.2281031187</v>
          </cell>
          <cell r="H3071">
            <v>1843305.2281031187</v>
          </cell>
          <cell r="I3071">
            <v>1843305.2281031187</v>
          </cell>
          <cell r="J3071">
            <v>1843305.2281031187</v>
          </cell>
          <cell r="K3071">
            <v>1843305.2281031187</v>
          </cell>
          <cell r="L3071">
            <v>1843305.2281031187</v>
          </cell>
          <cell r="M3071">
            <v>1843305.2300295222</v>
          </cell>
          <cell r="N3071">
            <v>1807853.7961088952</v>
          </cell>
          <cell r="O3071">
            <v>1768279.3668679395</v>
          </cell>
          <cell r="P3071">
            <v>1647962.0786689005</v>
          </cell>
          <cell r="Q3071">
            <v>1647962.0786689005</v>
          </cell>
          <cell r="R3071">
            <v>1647844.6733871677</v>
          </cell>
          <cell r="S3071">
            <v>1582303.2384208555</v>
          </cell>
          <cell r="T3071">
            <v>1582401.0722460856</v>
          </cell>
          <cell r="U3071">
            <v>1582401.0722460856</v>
          </cell>
          <cell r="V3071">
            <v>1582401.0722460856</v>
          </cell>
          <cell r="W3071">
            <v>1582488.0356462903</v>
          </cell>
          <cell r="X3071">
            <v>1566253.8816930775</v>
          </cell>
          <cell r="Y3071">
            <v>1579204.2454105609</v>
          </cell>
          <cell r="Z3071">
            <v>1563176.6214592392</v>
          </cell>
          <cell r="AA3071">
            <v>1634465.7746664544</v>
          </cell>
          <cell r="AB3071">
            <v>1691138.4849602925</v>
          </cell>
          <cell r="AC3071">
            <v>1691138.484960292</v>
          </cell>
          <cell r="AD3071">
            <v>0</v>
          </cell>
          <cell r="AE3071">
            <v>0</v>
          </cell>
        </row>
        <row r="3072">
          <cell r="A3072" t="str">
            <v>Total Canada Home Depot - Total Net Credit Loss - Sum</v>
          </cell>
          <cell r="B3072">
            <v>1691138.484960292</v>
          </cell>
          <cell r="C3072">
            <v>1691138.4849602925</v>
          </cell>
          <cell r="D3072">
            <v>0</v>
          </cell>
          <cell r="F3072" t="str">
            <v>Total Net Credit Loss - Sum</v>
          </cell>
          <cell r="G3072">
            <v>1843305.2281031187</v>
          </cell>
          <cell r="H3072">
            <v>1843305.2281031187</v>
          </cell>
          <cell r="I3072">
            <v>1843305.2281031187</v>
          </cell>
          <cell r="J3072">
            <v>1843305.2281031187</v>
          </cell>
          <cell r="K3072">
            <v>1843305.2281031187</v>
          </cell>
          <cell r="L3072">
            <v>1843305.2281031187</v>
          </cell>
          <cell r="M3072">
            <v>1843305.2300295222</v>
          </cell>
          <cell r="N3072">
            <v>1807853.7961088952</v>
          </cell>
          <cell r="O3072">
            <v>1768279.3668679395</v>
          </cell>
          <cell r="P3072">
            <v>1647962.0786689005</v>
          </cell>
          <cell r="Q3072">
            <v>1647962.0786689005</v>
          </cell>
          <cell r="R3072">
            <v>1647844.6733871677</v>
          </cell>
          <cell r="S3072">
            <v>1582303.2384208555</v>
          </cell>
          <cell r="T3072">
            <v>1582401.0722460856</v>
          </cell>
          <cell r="U3072">
            <v>1582401.0722460856</v>
          </cell>
          <cell r="V3072">
            <v>1582401.0722460856</v>
          </cell>
          <cell r="W3072">
            <v>1582488.0356462903</v>
          </cell>
          <cell r="X3072">
            <v>1566253.8816930775</v>
          </cell>
          <cell r="Y3072">
            <v>1579204.2454105606</v>
          </cell>
          <cell r="Z3072">
            <v>1563176.6214592387</v>
          </cell>
          <cell r="AA3072">
            <v>1634465.7746664549</v>
          </cell>
          <cell r="AB3072">
            <v>1691138.4849602925</v>
          </cell>
          <cell r="AC3072">
            <v>1691138.484960292</v>
          </cell>
          <cell r="AD3072">
            <v>0</v>
          </cell>
          <cell r="AE3072">
            <v>0</v>
          </cell>
        </row>
        <row r="3073">
          <cell r="A3073" t="str">
            <v>Total Canada Home Depot - Total Net Credit Loss - Check</v>
          </cell>
          <cell r="B3073">
            <v>0</v>
          </cell>
          <cell r="C3073">
            <v>0</v>
          </cell>
          <cell r="D3073">
            <v>0</v>
          </cell>
          <cell r="F3073" t="str">
            <v>Total Net Credit Loss - Check</v>
          </cell>
          <cell r="G3073">
            <v>0</v>
          </cell>
          <cell r="H3073">
            <v>0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</row>
        <row r="3074">
          <cell r="A3074" t="str">
            <v>Total Canada Home Depot - Credit Loss (pre Adj. &amp; Ref)</v>
          </cell>
          <cell r="B3074">
            <v>2104244.1338821356</v>
          </cell>
          <cell r="C3074">
            <v>2104244.1338821361</v>
          </cell>
          <cell r="D3074">
            <v>0</v>
          </cell>
          <cell r="F3074" t="str">
            <v>Credit Loss (pre Adj. &amp; Ref)</v>
          </cell>
          <cell r="G3074">
            <v>2371159.649009923</v>
          </cell>
          <cell r="H3074">
            <v>2371159.649009923</v>
          </cell>
          <cell r="I3074">
            <v>2371159.649009923</v>
          </cell>
          <cell r="J3074">
            <v>2371159.649009923</v>
          </cell>
          <cell r="K3074">
            <v>2371159.649009923</v>
          </cell>
          <cell r="L3074">
            <v>2371159.649009923</v>
          </cell>
          <cell r="M3074">
            <v>2371159.649009923</v>
          </cell>
          <cell r="N3074">
            <v>2326268.8338705702</v>
          </cell>
          <cell r="O3074">
            <v>2277255.021484484</v>
          </cell>
          <cell r="P3074">
            <v>2128234.3029053546</v>
          </cell>
          <cell r="Q3074">
            <v>2128234.3029053546</v>
          </cell>
          <cell r="R3074">
            <v>2128116.8976236219</v>
          </cell>
          <cell r="S3074">
            <v>2055833.0461250735</v>
          </cell>
          <cell r="T3074">
            <v>2055930.8799503036</v>
          </cell>
          <cell r="U3074">
            <v>2055930.8799503036</v>
          </cell>
          <cell r="V3074">
            <v>2055930.8799503036</v>
          </cell>
          <cell r="W3074">
            <v>2056017.8433505083</v>
          </cell>
          <cell r="X3074">
            <v>2035930.8799503036</v>
          </cell>
          <cell r="Y3074">
            <v>2051963.4912253802</v>
          </cell>
          <cell r="Z3074">
            <v>2032083.0559006617</v>
          </cell>
          <cell r="AA3074">
            <v>2097641.3897032216</v>
          </cell>
          <cell r="AB3074">
            <v>2104244.1338821361</v>
          </cell>
          <cell r="AC3074">
            <v>2104244.1338821356</v>
          </cell>
          <cell r="AD3074">
            <v>0</v>
          </cell>
          <cell r="AE3074">
            <v>0</v>
          </cell>
        </row>
        <row r="3075">
          <cell r="A3075" t="str">
            <v>Total Canada Home Depot - Gross Charge-Offs</v>
          </cell>
          <cell r="B3075">
            <v>2370597.5175179923</v>
          </cell>
          <cell r="C3075">
            <v>2370597.5175179928</v>
          </cell>
          <cell r="D3075">
            <v>0</v>
          </cell>
          <cell r="F3075" t="str">
            <v>Gross Charge-Offs</v>
          </cell>
          <cell r="G3075">
            <v>2740101.3632735666</v>
          </cell>
          <cell r="H3075">
            <v>2740101.3632735666</v>
          </cell>
          <cell r="I3075">
            <v>2740101.3632735666</v>
          </cell>
          <cell r="J3075">
            <v>2740101.3632735666</v>
          </cell>
          <cell r="K3075">
            <v>2740101.3632735666</v>
          </cell>
          <cell r="L3075">
            <v>2740101.3632735666</v>
          </cell>
          <cell r="M3075">
            <v>2740101.3632735666</v>
          </cell>
          <cell r="N3075">
            <v>2691101.3632735666</v>
          </cell>
          <cell r="O3075">
            <v>2642101.3632735666</v>
          </cell>
          <cell r="P3075">
            <v>2493101.3632735666</v>
          </cell>
          <cell r="Q3075">
            <v>2493101.3632735666</v>
          </cell>
          <cell r="R3075">
            <v>2493101.3632735666</v>
          </cell>
          <cell r="S3075">
            <v>2458101.3632735666</v>
          </cell>
          <cell r="T3075">
            <v>2458101.3632735666</v>
          </cell>
          <cell r="U3075">
            <v>2458101.3632735666</v>
          </cell>
          <cell r="V3075">
            <v>2458101.3632735666</v>
          </cell>
          <cell r="W3075">
            <v>2458101.3632735666</v>
          </cell>
          <cell r="X3075">
            <v>2438101.3632735666</v>
          </cell>
          <cell r="Y3075">
            <v>2454101.3632735666</v>
          </cell>
          <cell r="Z3075">
            <v>2434101.3532735668</v>
          </cell>
          <cell r="AA3075">
            <v>2463876.9854084137</v>
          </cell>
          <cell r="AB3075">
            <v>2370597.5175179928</v>
          </cell>
          <cell r="AC3075">
            <v>2370597.5175179923</v>
          </cell>
          <cell r="AD3075">
            <v>0</v>
          </cell>
          <cell r="AE3075">
            <v>0</v>
          </cell>
        </row>
        <row r="3076">
          <cell r="A3076" t="str">
            <v>Total Canada Home Depot - SBWO &amp; Other Adj</v>
          </cell>
          <cell r="B3076">
            <v>-110982.09117393893</v>
          </cell>
          <cell r="C3076">
            <v>-54880.24610754029</v>
          </cell>
          <cell r="D3076">
            <v>56101.845066398637</v>
          </cell>
          <cell r="F3076" t="str">
            <v>SBWO &amp; Other Adj</v>
          </cell>
          <cell r="G3076">
            <v>0</v>
          </cell>
          <cell r="H3076">
            <v>0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B3076">
            <v>-54880.24610754029</v>
          </cell>
          <cell r="AC3076">
            <v>-110982.09117393893</v>
          </cell>
          <cell r="AD3076">
            <v>0</v>
          </cell>
          <cell r="AE3076">
            <v>0</v>
          </cell>
        </row>
        <row r="3077">
          <cell r="A3077" t="str">
            <v>Total Canada Home Depot - Total Recoveries &amp; Other</v>
          </cell>
          <cell r="B3077">
            <v>-266353.38363585674</v>
          </cell>
          <cell r="C3077">
            <v>-266353.38363585674</v>
          </cell>
          <cell r="D3077">
            <v>0</v>
          </cell>
          <cell r="F3077" t="str">
            <v>Total Recoveries &amp; Other</v>
          </cell>
          <cell r="G3077">
            <v>-368941.71426364355</v>
          </cell>
          <cell r="H3077">
            <v>-368941.71426364355</v>
          </cell>
          <cell r="I3077">
            <v>-368941.71426364355</v>
          </cell>
          <cell r="J3077">
            <v>-368941.71426364355</v>
          </cell>
          <cell r="K3077">
            <v>-368941.71426364355</v>
          </cell>
          <cell r="L3077">
            <v>-368941.71426364355</v>
          </cell>
          <cell r="M3077">
            <v>-368941.71426364355</v>
          </cell>
          <cell r="N3077">
            <v>-364832.52940299659</v>
          </cell>
          <cell r="O3077">
            <v>-364846.3417890828</v>
          </cell>
          <cell r="P3077">
            <v>-364867.06036821211</v>
          </cell>
          <cell r="Q3077">
            <v>-364867.06036821211</v>
          </cell>
          <cell r="R3077">
            <v>-364984.4656499449</v>
          </cell>
          <cell r="S3077">
            <v>-402268.31714849325</v>
          </cell>
          <cell r="T3077">
            <v>-402170.48332326306</v>
          </cell>
          <cell r="U3077">
            <v>-402170.48332326306</v>
          </cell>
          <cell r="V3077">
            <v>-402170.48332326306</v>
          </cell>
          <cell r="W3077">
            <v>-402083.51992305845</v>
          </cell>
          <cell r="X3077">
            <v>-402170.48332326306</v>
          </cell>
          <cell r="Y3077">
            <v>-402137.87204818631</v>
          </cell>
          <cell r="Z3077">
            <v>-402018.29737290501</v>
          </cell>
          <cell r="AA3077">
            <v>-366235.59570519195</v>
          </cell>
          <cell r="AB3077">
            <v>-266353.38363585674</v>
          </cell>
          <cell r="AC3077">
            <v>-266353.38363585674</v>
          </cell>
          <cell r="AD3077">
            <v>0</v>
          </cell>
          <cell r="AE3077">
            <v>0</v>
          </cell>
        </row>
        <row r="3078">
          <cell r="A3078" t="str">
            <v>Total Canada Home Depot - Net Recoveries</v>
          </cell>
          <cell r="B3078">
            <v>-266353.38363585674</v>
          </cell>
          <cell r="C3078">
            <v>-266353.38363585674</v>
          </cell>
          <cell r="D3078">
            <v>0</v>
          </cell>
          <cell r="F3078" t="str">
            <v>Net Recoveries</v>
          </cell>
          <cell r="G3078">
            <v>-299879.78383260232</v>
          </cell>
          <cell r="H3078">
            <v>-299879.78383260232</v>
          </cell>
          <cell r="I3078">
            <v>-299879.78383260232</v>
          </cell>
          <cell r="J3078">
            <v>-299879.78383260232</v>
          </cell>
          <cell r="K3078">
            <v>-299879.78383260232</v>
          </cell>
          <cell r="L3078">
            <v>-299879.78383260232</v>
          </cell>
          <cell r="M3078">
            <v>-299879.78383260232</v>
          </cell>
          <cell r="N3078">
            <v>-299879.78383260232</v>
          </cell>
          <cell r="O3078">
            <v>-299879.78383260232</v>
          </cell>
          <cell r="P3078">
            <v>-299879.78383260232</v>
          </cell>
          <cell r="Q3078">
            <v>-299879.78383260232</v>
          </cell>
          <cell r="R3078">
            <v>-299879.78383260232</v>
          </cell>
          <cell r="S3078">
            <v>-299879.78383260232</v>
          </cell>
          <cell r="T3078">
            <v>-299879.78383260232</v>
          </cell>
          <cell r="U3078">
            <v>-299879.78383260232</v>
          </cell>
          <cell r="V3078">
            <v>-299879.78383260232</v>
          </cell>
          <cell r="W3078">
            <v>-299879.78383260232</v>
          </cell>
          <cell r="X3078">
            <v>-299879.78383260232</v>
          </cell>
          <cell r="Y3078">
            <v>-299879.78383260232</v>
          </cell>
          <cell r="Z3078">
            <v>-299879.78383260232</v>
          </cell>
          <cell r="AA3078">
            <v>-264280.75538837642</v>
          </cell>
          <cell r="AB3078">
            <v>-266353.38363585674</v>
          </cell>
          <cell r="AC3078">
            <v>-266353.38363585674</v>
          </cell>
          <cell r="AD3078">
            <v>0</v>
          </cell>
          <cell r="AE3078">
            <v>0</v>
          </cell>
        </row>
        <row r="3079">
          <cell r="A3079" t="str">
            <v>Total Canada Home Depot - Sales Tax/Loss Share/Other/IAR</v>
          </cell>
          <cell r="B3079">
            <v>0</v>
          </cell>
          <cell r="C3079">
            <v>0</v>
          </cell>
          <cell r="D3079">
            <v>0</v>
          </cell>
          <cell r="F3079" t="str">
            <v>Sales Tax/Loss Share/Other/IAR</v>
          </cell>
          <cell r="G3079">
            <v>0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</row>
        <row r="3080">
          <cell r="A3080" t="str">
            <v>Total Canada Home Depot - Total Adjustments &amp; Refunds %</v>
          </cell>
          <cell r="B3080">
            <v>0.16646882794930615</v>
          </cell>
          <cell r="C3080">
            <v>0.17031928930337642</v>
          </cell>
          <cell r="D3080">
            <v>3.8504613540702726E-3</v>
          </cell>
          <cell r="F3080" t="str">
            <v>Total Adjustments &amp; Refunds %</v>
          </cell>
          <cell r="G3080">
            <v>0.19264047234960055</v>
          </cell>
          <cell r="H3080">
            <v>0.19264047234960055</v>
          </cell>
          <cell r="I3080">
            <v>0.19264047234960055</v>
          </cell>
          <cell r="J3080">
            <v>0.19264047234960055</v>
          </cell>
          <cell r="K3080">
            <v>0.19264047234960055</v>
          </cell>
          <cell r="L3080">
            <v>0.19264047234960055</v>
          </cell>
          <cell r="M3080">
            <v>0.19264047164655959</v>
          </cell>
          <cell r="N3080">
            <v>0.19264047234960099</v>
          </cell>
          <cell r="O3080">
            <v>0.19264047234960099</v>
          </cell>
          <cell r="P3080">
            <v>0.19264047234960099</v>
          </cell>
          <cell r="Q3080">
            <v>0.19264047234960099</v>
          </cell>
          <cell r="R3080">
            <v>0.19264047234960099</v>
          </cell>
          <cell r="S3080">
            <v>0.19264047234960099</v>
          </cell>
          <cell r="T3080">
            <v>0.19264047234960099</v>
          </cell>
          <cell r="U3080">
            <v>0.19264047234960099</v>
          </cell>
          <cell r="V3080">
            <v>0.19264047234960099</v>
          </cell>
          <cell r="W3080">
            <v>0.19264047234960099</v>
          </cell>
          <cell r="X3080">
            <v>0.19264047234960099</v>
          </cell>
          <cell r="Y3080">
            <v>0.19264047234960099</v>
          </cell>
          <cell r="Z3080">
            <v>0.19264047234960099</v>
          </cell>
          <cell r="AA3080">
            <v>0.18798650167187239</v>
          </cell>
          <cell r="AB3080">
            <v>0.17031928930337642</v>
          </cell>
          <cell r="AC3080">
            <v>0.16646882794930615</v>
          </cell>
          <cell r="AD3080">
            <v>0</v>
          </cell>
          <cell r="AE3080">
            <v>0</v>
          </cell>
        </row>
        <row r="3081">
          <cell r="A3081" t="str">
            <v>Total Canada Home Depot - Bucket 0 to 1 %</v>
          </cell>
          <cell r="F3081" t="str">
            <v>Bucket 0 to 1 %</v>
          </cell>
        </row>
        <row r="3082">
          <cell r="A3082" t="str">
            <v>Total Canada Home Depot - Bucket 1 to 2 %</v>
          </cell>
          <cell r="F3082" t="str">
            <v>Bucket 1 to 2 %</v>
          </cell>
        </row>
        <row r="3083">
          <cell r="A3083" t="str">
            <v>Total Canada Home Depot - Bucket 2 to 3 %</v>
          </cell>
          <cell r="F3083" t="str">
            <v>Bucket 2 to 3 %</v>
          </cell>
        </row>
        <row r="3084">
          <cell r="A3084" t="str">
            <v>Total Canada Home Depot - Bucket 3 to 4 %</v>
          </cell>
          <cell r="F3084" t="str">
            <v>Bucket 3 to 4 %</v>
          </cell>
        </row>
        <row r="3085">
          <cell r="A3085" t="str">
            <v>Total Canada Home Depot - Bucket 4 to 5 %</v>
          </cell>
          <cell r="F3085" t="str">
            <v>Bucket 4 to 5 %</v>
          </cell>
        </row>
        <row r="3086">
          <cell r="A3086" t="str">
            <v>Total Canada Home Depot - Bucket 5 to 6 %</v>
          </cell>
          <cell r="F3086" t="str">
            <v>Bucket 5 to 6 %</v>
          </cell>
        </row>
        <row r="3087">
          <cell r="A3087" t="str">
            <v>Total Canada Home Depot - Bucket 6 to CWO %</v>
          </cell>
          <cell r="F3087" t="str">
            <v>Bucket 6 to CWO %</v>
          </cell>
        </row>
        <row r="3088">
          <cell r="A3088" t="str">
            <v>Total Canada Home Depot - Bucket 0 to Bucket 2 % L2</v>
          </cell>
          <cell r="F3088" t="str">
            <v>Bucket 0 to Bucket 2 % L2</v>
          </cell>
        </row>
        <row r="3089">
          <cell r="A3089" t="str">
            <v>Total Canada Home Depot - Bucket 2 to Bucket 4 % L2</v>
          </cell>
          <cell r="F3089" t="str">
            <v>Bucket 2 to Bucket 4 % L2</v>
          </cell>
        </row>
        <row r="3090">
          <cell r="A3090" t="str">
            <v>Total Canada Home Depot - Bucket 4 to CWO % L3</v>
          </cell>
          <cell r="F3090" t="str">
            <v>Bucket 4 to CWO % L3</v>
          </cell>
        </row>
        <row r="3091">
          <cell r="A3091" t="str">
            <v>Total Canada Home Depot - Bucket 0 to CWO % L7</v>
          </cell>
          <cell r="F3091" t="str">
            <v>Bucket 0 to CWO % L7</v>
          </cell>
        </row>
        <row r="3093">
          <cell r="A3093" t="str">
            <v>Canada Merchant - Risk ANR</v>
          </cell>
          <cell r="E3093" t="str">
            <v>Canada Merchant</v>
          </cell>
          <cell r="F3093" t="str">
            <v>Risk ANR</v>
          </cell>
        </row>
        <row r="3094">
          <cell r="A3094" t="str">
            <v>Canada Merchant - Bucket 0 delinquency $</v>
          </cell>
          <cell r="F3094" t="str">
            <v>Bucket 0 delinquency $</v>
          </cell>
        </row>
        <row r="3095">
          <cell r="A3095" t="str">
            <v>Canada Merchant - Bucket 1 delinquency $</v>
          </cell>
          <cell r="F3095" t="str">
            <v>Bucket 1 delinquency $</v>
          </cell>
        </row>
        <row r="3096">
          <cell r="A3096" t="str">
            <v>Canada Merchant - Bucket 2 delinquency $</v>
          </cell>
          <cell r="F3096" t="str">
            <v>Bucket 2 delinquency $</v>
          </cell>
        </row>
        <row r="3097">
          <cell r="A3097" t="str">
            <v>Canada Merchant - Bucket 3 delinquency $</v>
          </cell>
          <cell r="F3097" t="str">
            <v>Bucket 3 delinquency $</v>
          </cell>
        </row>
        <row r="3098">
          <cell r="A3098" t="str">
            <v>Canada Merchant - Bucket 4 delinquency $</v>
          </cell>
          <cell r="F3098" t="str">
            <v>Bucket 4 delinquency $</v>
          </cell>
        </row>
        <row r="3099">
          <cell r="A3099" t="str">
            <v>Canada Merchant - Bucket 5 delinquency $</v>
          </cell>
          <cell r="F3099" t="str">
            <v>Bucket 5 delinquency $</v>
          </cell>
        </row>
        <row r="3100">
          <cell r="A3100" t="str">
            <v>Canada Merchant - Bucket 6 delinquency $</v>
          </cell>
          <cell r="F3100" t="str">
            <v>Bucket 6 delinquency $</v>
          </cell>
        </row>
        <row r="3101">
          <cell r="A3101" t="str">
            <v>Canada Merchant - Contractual charge-offs</v>
          </cell>
          <cell r="B3101">
            <v>0</v>
          </cell>
          <cell r="C3101">
            <v>0</v>
          </cell>
          <cell r="D3101">
            <v>0</v>
          </cell>
          <cell r="F3101" t="str">
            <v>Contractual charge-offs</v>
          </cell>
          <cell r="G3101">
            <v>0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</row>
        <row r="3102">
          <cell r="A3102" t="str">
            <v>Canada Merchant - Gross Bankruptcy charge-offs</v>
          </cell>
          <cell r="B3102">
            <v>0</v>
          </cell>
          <cell r="C3102">
            <v>0</v>
          </cell>
          <cell r="D3102">
            <v>0</v>
          </cell>
          <cell r="F3102" t="str">
            <v>Gross Bankruptcy charge-offs</v>
          </cell>
          <cell r="G3102">
            <v>0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</row>
        <row r="3103">
          <cell r="A3103" t="str">
            <v>Canada Merchant - Total Gross Accelerated charge-offs</v>
          </cell>
          <cell r="B3103">
            <v>0</v>
          </cell>
          <cell r="C3103">
            <v>0</v>
          </cell>
          <cell r="D3103">
            <v>0</v>
          </cell>
          <cell r="F3103" t="str">
            <v>Total Gross Accelerated charge-offs</v>
          </cell>
          <cell r="G3103">
            <v>0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</row>
        <row r="3104">
          <cell r="A3104" t="str">
            <v>Canada Merchant - NCL Adjustment</v>
          </cell>
          <cell r="B3104">
            <v>0</v>
          </cell>
          <cell r="C3104">
            <v>0</v>
          </cell>
          <cell r="D3104">
            <v>0</v>
          </cell>
          <cell r="F3104" t="str">
            <v>NCL Adjustment</v>
          </cell>
          <cell r="G3104">
            <v>0</v>
          </cell>
          <cell r="H3104">
            <v>0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</row>
        <row r="3105">
          <cell r="A3105" t="str">
            <v>Canada Merchant - Small Balance Charge-offs</v>
          </cell>
          <cell r="B3105">
            <v>0</v>
          </cell>
          <cell r="C3105">
            <v>0</v>
          </cell>
          <cell r="D3105">
            <v>0</v>
          </cell>
          <cell r="F3105" t="str">
            <v>Small Balance Charge-offs</v>
          </cell>
          <cell r="G3105">
            <v>0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</row>
        <row r="3106">
          <cell r="A3106" t="str">
            <v>Canada Merchant - Agency Fees</v>
          </cell>
          <cell r="B3106">
            <v>0</v>
          </cell>
          <cell r="C3106">
            <v>0</v>
          </cell>
          <cell r="D3106">
            <v>0</v>
          </cell>
          <cell r="F3106" t="str">
            <v>Agency Fees</v>
          </cell>
          <cell r="G3106">
            <v>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</row>
        <row r="3107">
          <cell r="A3107" t="str">
            <v>Canada Merchant - Total Collections recoveries</v>
          </cell>
          <cell r="B3107">
            <v>0</v>
          </cell>
          <cell r="C3107">
            <v>0</v>
          </cell>
          <cell r="D3107">
            <v>0</v>
          </cell>
          <cell r="F3107" t="str">
            <v>Total Collections recoveries</v>
          </cell>
          <cell r="G3107">
            <v>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</row>
        <row r="3108">
          <cell r="A3108" t="str">
            <v>Canada Merchant - Written Off Asset Sales</v>
          </cell>
          <cell r="B3108">
            <v>0</v>
          </cell>
          <cell r="C3108">
            <v>0</v>
          </cell>
          <cell r="D3108">
            <v>0</v>
          </cell>
          <cell r="F3108" t="str">
            <v>Written Off Asset Sales</v>
          </cell>
          <cell r="G3108">
            <v>0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</row>
        <row r="3109">
          <cell r="A3109" t="str">
            <v>Canada Merchant - Sales Tax</v>
          </cell>
          <cell r="B3109">
            <v>0</v>
          </cell>
          <cell r="C3109">
            <v>0</v>
          </cell>
          <cell r="D3109">
            <v>0</v>
          </cell>
          <cell r="F3109" t="str">
            <v>Sales Tax</v>
          </cell>
          <cell r="G3109">
            <v>0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</row>
        <row r="3110">
          <cell r="A3110" t="str">
            <v>Canada Merchant - Loss Share</v>
          </cell>
          <cell r="B3110">
            <v>0</v>
          </cell>
          <cell r="C3110">
            <v>0</v>
          </cell>
          <cell r="D3110">
            <v>0</v>
          </cell>
          <cell r="F3110" t="str">
            <v>Loss Share</v>
          </cell>
          <cell r="G3110">
            <v>0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</row>
        <row r="3111">
          <cell r="A3111" t="str">
            <v>Canada Merchant - NCL Task</v>
          </cell>
          <cell r="B3111">
            <v>0</v>
          </cell>
          <cell r="C3111">
            <v>0</v>
          </cell>
          <cell r="D3111">
            <v>0</v>
          </cell>
          <cell r="F3111" t="str">
            <v>NCL Task</v>
          </cell>
          <cell r="G3111">
            <v>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</row>
        <row r="3112">
          <cell r="A3112" t="str">
            <v>Canada Merchant - Misc1</v>
          </cell>
          <cell r="B3112">
            <v>0</v>
          </cell>
          <cell r="C3112">
            <v>0</v>
          </cell>
          <cell r="D3112">
            <v>0</v>
          </cell>
          <cell r="F3112" t="str">
            <v>Misc1</v>
          </cell>
          <cell r="G3112">
            <v>0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</row>
        <row r="3113">
          <cell r="A3113" t="str">
            <v>Canada Merchant - Misc2</v>
          </cell>
          <cell r="B3113">
            <v>0</v>
          </cell>
          <cell r="C3113">
            <v>0</v>
          </cell>
          <cell r="D3113">
            <v>0</v>
          </cell>
          <cell r="F3113" t="str">
            <v>Misc2</v>
          </cell>
          <cell r="G3113">
            <v>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</row>
        <row r="3114">
          <cell r="A3114" t="str">
            <v>Canada Merchant - Misc3</v>
          </cell>
          <cell r="B3114">
            <v>0</v>
          </cell>
          <cell r="C3114">
            <v>0</v>
          </cell>
          <cell r="D3114">
            <v>0</v>
          </cell>
          <cell r="F3114" t="str">
            <v>Misc3</v>
          </cell>
          <cell r="G3114">
            <v>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</row>
        <row r="3115">
          <cell r="A3115" t="str">
            <v>Canada Merchant - Total Adjustments &amp; Refunds</v>
          </cell>
          <cell r="B3115">
            <v>0</v>
          </cell>
          <cell r="C3115">
            <v>0</v>
          </cell>
          <cell r="D3115">
            <v>0</v>
          </cell>
          <cell r="F3115" t="str">
            <v>Total Adjustments &amp; Refunds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</row>
        <row r="3116">
          <cell r="A3116" t="str">
            <v>Canada Merchant - Impaired Asset Reserve</v>
          </cell>
          <cell r="B3116">
            <v>0</v>
          </cell>
          <cell r="C3116">
            <v>0</v>
          </cell>
          <cell r="D3116">
            <v>0</v>
          </cell>
          <cell r="F3116" t="str">
            <v>Impaired Asset Reserve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</row>
        <row r="3117">
          <cell r="A3117" t="str">
            <v>Canada Merchant - Total Net Credit Loss</v>
          </cell>
          <cell r="B3117">
            <v>0</v>
          </cell>
          <cell r="C3117">
            <v>0</v>
          </cell>
          <cell r="D3117">
            <v>0</v>
          </cell>
          <cell r="F3117" t="str">
            <v>Total Net Credit Loss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</row>
        <row r="3118">
          <cell r="A3118" t="str">
            <v>Canada Merchant - Total Net Credit Loss - Sum</v>
          </cell>
          <cell r="B3118">
            <v>0</v>
          </cell>
          <cell r="C3118">
            <v>0</v>
          </cell>
          <cell r="D3118">
            <v>0</v>
          </cell>
          <cell r="F3118" t="str">
            <v>Total Net Credit Loss - Sum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</row>
        <row r="3119">
          <cell r="A3119" t="str">
            <v>Canada Merchant - Total Net Credit Loss - Check</v>
          </cell>
          <cell r="B3119">
            <v>0</v>
          </cell>
          <cell r="C3119">
            <v>0</v>
          </cell>
          <cell r="D3119">
            <v>0</v>
          </cell>
          <cell r="F3119" t="str">
            <v>Total Net Credit Loss - Check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</row>
        <row r="3120">
          <cell r="A3120" t="str">
            <v>Canada Merchant - Credit Loss (pre Adj. &amp; Ref)</v>
          </cell>
          <cell r="B3120">
            <v>0</v>
          </cell>
          <cell r="C3120">
            <v>0</v>
          </cell>
          <cell r="D3120">
            <v>0</v>
          </cell>
          <cell r="F3120" t="str">
            <v>Credit Loss (pre Adj. &amp; Ref)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</row>
        <row r="3121">
          <cell r="A3121" t="str">
            <v>Canada Merchant - Gross Charge-Offs</v>
          </cell>
          <cell r="B3121">
            <v>0</v>
          </cell>
          <cell r="C3121">
            <v>0</v>
          </cell>
          <cell r="D3121">
            <v>0</v>
          </cell>
          <cell r="F3121" t="str">
            <v>Gross Charge-Offs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</row>
        <row r="3122">
          <cell r="A3122" t="str">
            <v>Canada Merchant - SBWO &amp; Other Adj</v>
          </cell>
          <cell r="B3122">
            <v>0</v>
          </cell>
          <cell r="C3122">
            <v>0</v>
          </cell>
          <cell r="D3122">
            <v>0</v>
          </cell>
          <cell r="F3122" t="str">
            <v>SBWO &amp; Other Adj</v>
          </cell>
          <cell r="G3122">
            <v>0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</row>
        <row r="3123">
          <cell r="A3123" t="str">
            <v>Canada Merchant - Total Recoveries &amp; Other</v>
          </cell>
          <cell r="B3123">
            <v>0</v>
          </cell>
          <cell r="C3123">
            <v>0</v>
          </cell>
          <cell r="D3123">
            <v>0</v>
          </cell>
          <cell r="F3123" t="str">
            <v>Total Recoveries &amp; Other</v>
          </cell>
          <cell r="G3123">
            <v>0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</row>
        <row r="3124">
          <cell r="A3124" t="str">
            <v>Canada Merchant - Net Recoveries</v>
          </cell>
          <cell r="B3124">
            <v>0</v>
          </cell>
          <cell r="C3124">
            <v>0</v>
          </cell>
          <cell r="D3124">
            <v>0</v>
          </cell>
          <cell r="F3124" t="str">
            <v>Net Recoveries</v>
          </cell>
          <cell r="G3124">
            <v>0</v>
          </cell>
          <cell r="H3124">
            <v>0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</row>
        <row r="3125">
          <cell r="A3125" t="str">
            <v>Canada Merchant - Sales Tax/Loss Share/Other/IAR</v>
          </cell>
          <cell r="B3125">
            <v>0</v>
          </cell>
          <cell r="C3125">
            <v>0</v>
          </cell>
          <cell r="D3125">
            <v>0</v>
          </cell>
          <cell r="F3125" t="str">
            <v>Sales Tax/Loss Share/Other/IAR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</row>
        <row r="3126">
          <cell r="A3126" t="str">
            <v>Canada Merchant - Total Adjustments &amp; Refunds %</v>
          </cell>
          <cell r="B3126">
            <v>0</v>
          </cell>
          <cell r="C3126">
            <v>0</v>
          </cell>
          <cell r="D3126">
            <v>0</v>
          </cell>
          <cell r="F3126" t="str">
            <v>Total Adjustments &amp; Refunds %</v>
          </cell>
          <cell r="G3126">
            <v>0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</row>
        <row r="3127">
          <cell r="A3127" t="str">
            <v>Canada Merchant - Bucket 0 to 1 %</v>
          </cell>
          <cell r="F3127" t="str">
            <v>Bucket 0 to 1 %</v>
          </cell>
        </row>
        <row r="3128">
          <cell r="A3128" t="str">
            <v>Canada Merchant - Bucket 1 to 2 %</v>
          </cell>
          <cell r="F3128" t="str">
            <v>Bucket 1 to 2 %</v>
          </cell>
        </row>
        <row r="3129">
          <cell r="A3129" t="str">
            <v>Canada Merchant - Bucket 2 to 3 %</v>
          </cell>
          <cell r="F3129" t="str">
            <v>Bucket 2 to 3 %</v>
          </cell>
        </row>
        <row r="3130">
          <cell r="A3130" t="str">
            <v>Canada Merchant - Bucket 3 to 4 %</v>
          </cell>
          <cell r="F3130" t="str">
            <v>Bucket 3 to 4 %</v>
          </cell>
        </row>
        <row r="3131">
          <cell r="A3131" t="str">
            <v>Canada Merchant - Bucket 4 to 5 %</v>
          </cell>
          <cell r="F3131" t="str">
            <v>Bucket 4 to 5 %</v>
          </cell>
        </row>
        <row r="3132">
          <cell r="A3132" t="str">
            <v>Canada Merchant - Bucket 5 to 6 %</v>
          </cell>
          <cell r="F3132" t="str">
            <v>Bucket 5 to 6 %</v>
          </cell>
        </row>
        <row r="3133">
          <cell r="A3133" t="str">
            <v>Canada Merchant - Bucket 6 to CWO %</v>
          </cell>
          <cell r="F3133" t="str">
            <v>Bucket 6 to CWO %</v>
          </cell>
        </row>
        <row r="3134">
          <cell r="A3134" t="str">
            <v>Canada Merchant - Bucket 0 to Bucket 2 % L2</v>
          </cell>
          <cell r="F3134" t="str">
            <v>Bucket 0 to Bucket 2 % L2</v>
          </cell>
        </row>
        <row r="3135">
          <cell r="A3135" t="str">
            <v>Canada Merchant - Bucket 2 to Bucket 4 % L2</v>
          </cell>
          <cell r="F3135" t="str">
            <v>Bucket 2 to Bucket 4 % L2</v>
          </cell>
        </row>
        <row r="3136">
          <cell r="A3136" t="str">
            <v>Canada Merchant - Bucket 4 to CWO % L3</v>
          </cell>
          <cell r="F3136" t="str">
            <v>Bucket 4 to CWO % L3</v>
          </cell>
        </row>
        <row r="3137">
          <cell r="A3137" t="str">
            <v>Canada Merchant - Bucket 0 to CWO % L7</v>
          </cell>
          <cell r="F3137" t="str">
            <v>Bucket 0 to CWO % L7</v>
          </cell>
        </row>
        <row r="3139">
          <cell r="A3139" t="str">
            <v>Holdings Liquidating No Market - Risk ANR</v>
          </cell>
          <cell r="E3139" t="str">
            <v>Holdings Liquidating No Market</v>
          </cell>
          <cell r="F3139" t="str">
            <v>Risk ANR</v>
          </cell>
        </row>
        <row r="3140">
          <cell r="A3140" t="str">
            <v>Holdings Liquidating No Market - Bucket 0 delinquency $</v>
          </cell>
          <cell r="F3140" t="str">
            <v>Bucket 0 delinquency $</v>
          </cell>
        </row>
        <row r="3141">
          <cell r="A3141" t="str">
            <v>Holdings Liquidating No Market - Bucket 1 delinquency $</v>
          </cell>
          <cell r="F3141" t="str">
            <v>Bucket 1 delinquency $</v>
          </cell>
        </row>
        <row r="3142">
          <cell r="A3142" t="str">
            <v>Holdings Liquidating No Market - Bucket 2 delinquency $</v>
          </cell>
          <cell r="F3142" t="str">
            <v>Bucket 2 delinquency $</v>
          </cell>
        </row>
        <row r="3143">
          <cell r="A3143" t="str">
            <v>Holdings Liquidating No Market - Bucket 3 delinquency $</v>
          </cell>
          <cell r="F3143" t="str">
            <v>Bucket 3 delinquency $</v>
          </cell>
        </row>
        <row r="3144">
          <cell r="A3144" t="str">
            <v>Holdings Liquidating No Market - Bucket 4 delinquency $</v>
          </cell>
          <cell r="F3144" t="str">
            <v>Bucket 4 delinquency $</v>
          </cell>
        </row>
        <row r="3145">
          <cell r="A3145" t="str">
            <v>Holdings Liquidating No Market - Bucket 5 delinquency $</v>
          </cell>
          <cell r="F3145" t="str">
            <v>Bucket 5 delinquency $</v>
          </cell>
        </row>
        <row r="3146">
          <cell r="A3146" t="str">
            <v>Holdings Liquidating No Market - Bucket 6 delinquency $</v>
          </cell>
          <cell r="F3146" t="str">
            <v>Bucket 6 delinquency $</v>
          </cell>
        </row>
        <row r="3147">
          <cell r="A3147" t="str">
            <v>Holdings Liquidating No Market - Contractual charge-offs</v>
          </cell>
          <cell r="B3147">
            <v>0</v>
          </cell>
          <cell r="C3147">
            <v>0</v>
          </cell>
          <cell r="D3147">
            <v>0</v>
          </cell>
          <cell r="F3147" t="str">
            <v>Contractual charge-offs</v>
          </cell>
          <cell r="G3147">
            <v>0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0</v>
          </cell>
          <cell r="AA3147">
            <v>0</v>
          </cell>
          <cell r="AB3147">
            <v>0</v>
          </cell>
          <cell r="AC3147">
            <v>0</v>
          </cell>
        </row>
        <row r="3148">
          <cell r="A3148" t="str">
            <v>Holdings Liquidating No Market - Gross Bankruptcy charge-offs</v>
          </cell>
          <cell r="B3148">
            <v>0</v>
          </cell>
          <cell r="C3148">
            <v>0</v>
          </cell>
          <cell r="D3148">
            <v>0</v>
          </cell>
          <cell r="F3148" t="str">
            <v>Gross Bankruptcy charge-offs</v>
          </cell>
          <cell r="G3148">
            <v>0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Z3148">
            <v>0</v>
          </cell>
          <cell r="AA3148">
            <v>0</v>
          </cell>
          <cell r="AB3148">
            <v>0</v>
          </cell>
          <cell r="AC3148">
            <v>0</v>
          </cell>
        </row>
        <row r="3149">
          <cell r="A3149" t="str">
            <v>Holdings Liquidating No Market - Total Gross Accelerated charge-offs</v>
          </cell>
          <cell r="B3149">
            <v>0</v>
          </cell>
          <cell r="C3149">
            <v>0</v>
          </cell>
          <cell r="D3149">
            <v>0</v>
          </cell>
          <cell r="F3149" t="str">
            <v>Total Gross Accelerated charge-offs</v>
          </cell>
          <cell r="G3149">
            <v>0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</row>
        <row r="3150">
          <cell r="A3150" t="str">
            <v>Holdings Liquidating No Market - NCL Adjustment</v>
          </cell>
          <cell r="B3150">
            <v>0</v>
          </cell>
          <cell r="C3150">
            <v>0</v>
          </cell>
          <cell r="D3150">
            <v>0</v>
          </cell>
          <cell r="F3150" t="str">
            <v>NCL Adjustment</v>
          </cell>
          <cell r="G3150">
            <v>0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0</v>
          </cell>
          <cell r="Z3150">
            <v>0</v>
          </cell>
          <cell r="AA3150">
            <v>0</v>
          </cell>
          <cell r="AB3150">
            <v>0</v>
          </cell>
          <cell r="AC3150">
            <v>0</v>
          </cell>
        </row>
        <row r="3151">
          <cell r="A3151" t="str">
            <v>Holdings Liquidating No Market - Small Balance Charge-offs</v>
          </cell>
          <cell r="B3151">
            <v>0</v>
          </cell>
          <cell r="C3151">
            <v>0</v>
          </cell>
          <cell r="D3151">
            <v>0</v>
          </cell>
          <cell r="F3151" t="str">
            <v>Small Balance Charge-offs</v>
          </cell>
          <cell r="G3151">
            <v>0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0</v>
          </cell>
          <cell r="AA3151">
            <v>0</v>
          </cell>
          <cell r="AB3151">
            <v>0</v>
          </cell>
          <cell r="AC3151">
            <v>0</v>
          </cell>
        </row>
        <row r="3152">
          <cell r="A3152" t="str">
            <v>Holdings Liquidating No Market - Agency Fees</v>
          </cell>
          <cell r="B3152">
            <v>0</v>
          </cell>
          <cell r="C3152">
            <v>0</v>
          </cell>
          <cell r="D3152">
            <v>0</v>
          </cell>
          <cell r="F3152" t="str">
            <v>Agency Fees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0</v>
          </cell>
          <cell r="AA3152">
            <v>0</v>
          </cell>
          <cell r="AB3152">
            <v>0</v>
          </cell>
          <cell r="AC3152">
            <v>0</v>
          </cell>
        </row>
        <row r="3153">
          <cell r="A3153" t="str">
            <v>Holdings Liquidating No Market - Total Collections recoveries</v>
          </cell>
          <cell r="B3153">
            <v>0</v>
          </cell>
          <cell r="C3153">
            <v>0</v>
          </cell>
          <cell r="D3153">
            <v>0</v>
          </cell>
          <cell r="F3153" t="str">
            <v>Total Collections recoveries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</row>
        <row r="3154">
          <cell r="A3154" t="str">
            <v>Holdings Liquidating No Market - Written Off Asset Sales</v>
          </cell>
          <cell r="B3154">
            <v>0</v>
          </cell>
          <cell r="C3154">
            <v>0</v>
          </cell>
          <cell r="D3154">
            <v>0</v>
          </cell>
          <cell r="F3154" t="str">
            <v>Written Off Asset Sales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0</v>
          </cell>
          <cell r="AA3154">
            <v>0</v>
          </cell>
          <cell r="AB3154">
            <v>0</v>
          </cell>
          <cell r="AC3154">
            <v>0</v>
          </cell>
        </row>
        <row r="3155">
          <cell r="A3155" t="str">
            <v>Holdings Liquidating No Market - Sales Tax</v>
          </cell>
          <cell r="B3155">
            <v>0</v>
          </cell>
          <cell r="C3155">
            <v>0</v>
          </cell>
          <cell r="D3155">
            <v>0</v>
          </cell>
          <cell r="F3155" t="str">
            <v>Sales Tax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</row>
        <row r="3156">
          <cell r="A3156" t="str">
            <v>Holdings Liquidating No Market - Loss Share</v>
          </cell>
          <cell r="B3156">
            <v>0</v>
          </cell>
          <cell r="C3156">
            <v>0</v>
          </cell>
          <cell r="D3156">
            <v>0</v>
          </cell>
          <cell r="F3156" t="str">
            <v>Loss Share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</row>
        <row r="3157">
          <cell r="A3157" t="str">
            <v>Holdings Liquidating No Market - NCL Task</v>
          </cell>
          <cell r="B3157">
            <v>0</v>
          </cell>
          <cell r="C3157">
            <v>0</v>
          </cell>
          <cell r="D3157">
            <v>0</v>
          </cell>
          <cell r="F3157" t="str">
            <v>NCL Task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0</v>
          </cell>
          <cell r="AA3157">
            <v>0</v>
          </cell>
          <cell r="AB3157">
            <v>0</v>
          </cell>
          <cell r="AC3157">
            <v>0</v>
          </cell>
        </row>
        <row r="3158">
          <cell r="A3158" t="str">
            <v>Holdings Liquidating No Market - Misc1</v>
          </cell>
          <cell r="B3158">
            <v>0</v>
          </cell>
          <cell r="C3158">
            <v>0</v>
          </cell>
          <cell r="D3158">
            <v>0</v>
          </cell>
          <cell r="F3158" t="str">
            <v>Misc1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0</v>
          </cell>
          <cell r="AA3158">
            <v>0</v>
          </cell>
          <cell r="AB3158">
            <v>0</v>
          </cell>
          <cell r="AC3158">
            <v>0</v>
          </cell>
        </row>
        <row r="3159">
          <cell r="A3159" t="str">
            <v>Holdings Liquidating No Market - Misc2</v>
          </cell>
          <cell r="B3159">
            <v>0</v>
          </cell>
          <cell r="C3159">
            <v>0</v>
          </cell>
          <cell r="D3159">
            <v>0</v>
          </cell>
          <cell r="F3159" t="str">
            <v>Misc2</v>
          </cell>
          <cell r="G3159">
            <v>0</v>
          </cell>
          <cell r="H3159">
            <v>0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</row>
        <row r="3160">
          <cell r="A3160" t="str">
            <v>Holdings Liquidating No Market - Misc3</v>
          </cell>
          <cell r="B3160">
            <v>0</v>
          </cell>
          <cell r="C3160">
            <v>0</v>
          </cell>
          <cell r="D3160">
            <v>0</v>
          </cell>
          <cell r="F3160" t="str">
            <v>Misc3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  <cell r="AB3160">
            <v>0</v>
          </cell>
          <cell r="AC3160">
            <v>0</v>
          </cell>
        </row>
        <row r="3161">
          <cell r="A3161" t="str">
            <v>Holdings Liquidating No Market - Total Adjustments &amp; Refunds</v>
          </cell>
          <cell r="B3161">
            <v>0</v>
          </cell>
          <cell r="C3161">
            <v>0</v>
          </cell>
          <cell r="D3161">
            <v>0</v>
          </cell>
          <cell r="F3161" t="str">
            <v>Total Adjustments &amp; Refunds</v>
          </cell>
          <cell r="G3161">
            <v>0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Z3161">
            <v>0</v>
          </cell>
          <cell r="AA3161">
            <v>0</v>
          </cell>
          <cell r="AB3161">
            <v>0</v>
          </cell>
          <cell r="AC3161">
            <v>0</v>
          </cell>
        </row>
        <row r="3162">
          <cell r="A3162" t="str">
            <v>Holdings Liquidating No Market - Impaired Asset Reserve</v>
          </cell>
          <cell r="B3162">
            <v>0</v>
          </cell>
          <cell r="C3162">
            <v>0</v>
          </cell>
          <cell r="D3162">
            <v>0</v>
          </cell>
          <cell r="F3162" t="str">
            <v>Impaired Asset Reserve</v>
          </cell>
          <cell r="G3162">
            <v>0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</v>
          </cell>
          <cell r="Z3162">
            <v>0</v>
          </cell>
          <cell r="AA3162">
            <v>0</v>
          </cell>
          <cell r="AB3162">
            <v>0</v>
          </cell>
          <cell r="AC3162">
            <v>0</v>
          </cell>
        </row>
        <row r="3163">
          <cell r="A3163" t="str">
            <v>Holdings Liquidating No Market - Total Net Credit Loss</v>
          </cell>
          <cell r="B3163">
            <v>0</v>
          </cell>
          <cell r="C3163">
            <v>0</v>
          </cell>
          <cell r="D3163">
            <v>0</v>
          </cell>
          <cell r="F3163" t="str">
            <v>Total Net Credit Loss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</row>
        <row r="3164">
          <cell r="A3164" t="str">
            <v>Holdings Liquidating No Market - Total Net Credit Loss - Sum</v>
          </cell>
          <cell r="B3164">
            <v>0</v>
          </cell>
          <cell r="C3164">
            <v>0</v>
          </cell>
          <cell r="D3164">
            <v>0</v>
          </cell>
          <cell r="F3164" t="str">
            <v>Total Net Credit Loss - Sum</v>
          </cell>
          <cell r="G3164">
            <v>0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0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</row>
        <row r="3165">
          <cell r="A3165" t="str">
            <v>Holdings Liquidating No Market - Total Net Credit Loss - Check</v>
          </cell>
          <cell r="B3165">
            <v>0</v>
          </cell>
          <cell r="C3165">
            <v>0</v>
          </cell>
          <cell r="D3165">
            <v>0</v>
          </cell>
          <cell r="F3165" t="str">
            <v>Total Net Credit Loss - Check</v>
          </cell>
          <cell r="G3165">
            <v>0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</row>
        <row r="3166">
          <cell r="A3166" t="str">
            <v>Holdings Liquidating No Market - Credit Loss (pre Adj. &amp; Ref)</v>
          </cell>
          <cell r="B3166">
            <v>0</v>
          </cell>
          <cell r="C3166">
            <v>0</v>
          </cell>
          <cell r="D3166">
            <v>0</v>
          </cell>
          <cell r="F3166" t="str">
            <v>Credit Loss (pre Adj. &amp; Ref)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>
            <v>0</v>
          </cell>
        </row>
        <row r="3167">
          <cell r="A3167" t="str">
            <v>Holdings Liquidating No Market - Gross Charge-Offs</v>
          </cell>
          <cell r="B3167">
            <v>0</v>
          </cell>
          <cell r="C3167">
            <v>0</v>
          </cell>
          <cell r="D3167">
            <v>0</v>
          </cell>
          <cell r="F3167" t="str">
            <v>Gross Charge-Offs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B3167">
            <v>0</v>
          </cell>
          <cell r="AC3167">
            <v>0</v>
          </cell>
          <cell r="AD3167">
            <v>0</v>
          </cell>
          <cell r="AE3167">
            <v>0</v>
          </cell>
        </row>
        <row r="3168">
          <cell r="A3168" t="str">
            <v>Holdings Liquidating No Market - SBWO &amp; Other Adj</v>
          </cell>
          <cell r="B3168">
            <v>0</v>
          </cell>
          <cell r="C3168">
            <v>0</v>
          </cell>
          <cell r="D3168">
            <v>0</v>
          </cell>
          <cell r="F3168" t="str">
            <v>SBWO &amp; Other Adj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A3169" t="str">
            <v>Holdings Liquidating No Market - Total Recoveries &amp; Other</v>
          </cell>
          <cell r="B3169">
            <v>0</v>
          </cell>
          <cell r="C3169">
            <v>0</v>
          </cell>
          <cell r="D3169">
            <v>0</v>
          </cell>
          <cell r="F3169" t="str">
            <v>Total Recoveries &amp; Other</v>
          </cell>
          <cell r="G3169">
            <v>0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0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</row>
        <row r="3170">
          <cell r="A3170" t="str">
            <v>Holdings Liquidating No Market - Net Recoveries</v>
          </cell>
          <cell r="B3170">
            <v>0</v>
          </cell>
          <cell r="C3170">
            <v>0</v>
          </cell>
          <cell r="D3170">
            <v>0</v>
          </cell>
          <cell r="F3170" t="str">
            <v>Net Recoveries</v>
          </cell>
          <cell r="G3170">
            <v>0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</row>
        <row r="3171">
          <cell r="A3171" t="str">
            <v>Holdings Liquidating No Market - Sales Tax/Loss Share/Other/IAR</v>
          </cell>
          <cell r="B3171">
            <v>0</v>
          </cell>
          <cell r="C3171">
            <v>0</v>
          </cell>
          <cell r="D3171">
            <v>0</v>
          </cell>
          <cell r="F3171" t="str">
            <v>Sales Tax/Loss Share/Other/IAR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>
            <v>0</v>
          </cell>
        </row>
        <row r="3172">
          <cell r="A3172" t="str">
            <v>Holdings Liquidating No Market - Total Adjustments &amp; Refunds %</v>
          </cell>
          <cell r="B3172">
            <v>0</v>
          </cell>
          <cell r="C3172">
            <v>0</v>
          </cell>
          <cell r="D3172">
            <v>0</v>
          </cell>
          <cell r="F3172" t="str">
            <v>Total Adjustments &amp; Refunds %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B3172">
            <v>0</v>
          </cell>
          <cell r="AC3172">
            <v>0</v>
          </cell>
          <cell r="AD3172">
            <v>0</v>
          </cell>
          <cell r="AE3172">
            <v>0</v>
          </cell>
        </row>
        <row r="3173">
          <cell r="A3173" t="str">
            <v>Holdings Liquidating No Market - Bucket 0 to 1 %</v>
          </cell>
          <cell r="F3173" t="str">
            <v>Bucket 0 to 1 %</v>
          </cell>
        </row>
        <row r="3174">
          <cell r="A3174" t="str">
            <v>Holdings Liquidating No Market - Bucket 1 to 2 %</v>
          </cell>
          <cell r="F3174" t="str">
            <v>Bucket 1 to 2 %</v>
          </cell>
        </row>
        <row r="3175">
          <cell r="A3175" t="str">
            <v>Holdings Liquidating No Market - Bucket 2 to 3 %</v>
          </cell>
          <cell r="F3175" t="str">
            <v>Bucket 2 to 3 %</v>
          </cell>
        </row>
        <row r="3176">
          <cell r="A3176" t="str">
            <v>Holdings Liquidating No Market - Bucket 3 to 4 %</v>
          </cell>
          <cell r="F3176" t="str">
            <v>Bucket 3 to 4 %</v>
          </cell>
        </row>
        <row r="3177">
          <cell r="A3177" t="str">
            <v>Holdings Liquidating No Market - Bucket 4 to 5 %</v>
          </cell>
          <cell r="F3177" t="str">
            <v>Bucket 4 to 5 %</v>
          </cell>
        </row>
        <row r="3178">
          <cell r="A3178" t="str">
            <v>Holdings Liquidating No Market - Bucket 5 to 6 %</v>
          </cell>
          <cell r="F3178" t="str">
            <v>Bucket 5 to 6 %</v>
          </cell>
        </row>
        <row r="3179">
          <cell r="A3179" t="str">
            <v>Holdings Liquidating No Market - Bucket 6 to CWO %</v>
          </cell>
          <cell r="F3179" t="str">
            <v>Bucket 6 to CWO %</v>
          </cell>
        </row>
        <row r="3180">
          <cell r="A3180" t="str">
            <v>Holdings Liquidating No Market - Bucket 0 to Bucket 2 % L2</v>
          </cell>
          <cell r="F3180" t="str">
            <v>Bucket 0 to Bucket 2 % L2</v>
          </cell>
        </row>
        <row r="3181">
          <cell r="A3181" t="str">
            <v>Holdings Liquidating No Market - Bucket 2 to Bucket 4 % L2</v>
          </cell>
          <cell r="F3181" t="str">
            <v>Bucket 2 to Bucket 4 % L2</v>
          </cell>
        </row>
        <row r="3182">
          <cell r="A3182" t="str">
            <v>Holdings Liquidating No Market - Bucket 4 to CWO % L3</v>
          </cell>
          <cell r="F3182" t="str">
            <v>Bucket 4 to CWO % L3</v>
          </cell>
        </row>
        <row r="3183">
          <cell r="A3183" t="str">
            <v>Holdings Liquidating No Market - Bucket 0 to CWO % L7</v>
          </cell>
          <cell r="F3183" t="str">
            <v>Bucket 0 to CWO % L7</v>
          </cell>
        </row>
        <row r="3185">
          <cell r="A3185" t="str">
            <v>CitiHoldings - Alt Lending - Risk ANR</v>
          </cell>
          <cell r="E3185" t="str">
            <v>CitiHoldings - Alt Lending</v>
          </cell>
          <cell r="F3185" t="str">
            <v>Risk ANR</v>
          </cell>
        </row>
        <row r="3186">
          <cell r="A3186" t="str">
            <v>CitiHoldings - Alt Lending - Bucket 0 delinquency $</v>
          </cell>
          <cell r="F3186" t="str">
            <v>Bucket 0 delinquency $</v>
          </cell>
        </row>
        <row r="3187">
          <cell r="A3187" t="str">
            <v>CitiHoldings - Alt Lending - Bucket 1 delinquency $</v>
          </cell>
          <cell r="F3187" t="str">
            <v>Bucket 1 delinquency $</v>
          </cell>
        </row>
        <row r="3188">
          <cell r="A3188" t="str">
            <v>CitiHoldings - Alt Lending - Bucket 2 delinquency $</v>
          </cell>
          <cell r="F3188" t="str">
            <v>Bucket 2 delinquency $</v>
          </cell>
        </row>
        <row r="3189">
          <cell r="A3189" t="str">
            <v>CitiHoldings - Alt Lending - Bucket 3 delinquency $</v>
          </cell>
          <cell r="F3189" t="str">
            <v>Bucket 3 delinquency $</v>
          </cell>
        </row>
        <row r="3190">
          <cell r="A3190" t="str">
            <v>CitiHoldings - Alt Lending - Bucket 4 delinquency $</v>
          </cell>
          <cell r="F3190" t="str">
            <v>Bucket 4 delinquency $</v>
          </cell>
        </row>
        <row r="3191">
          <cell r="A3191" t="str">
            <v>CitiHoldings - Alt Lending - Bucket 5 delinquency $</v>
          </cell>
          <cell r="F3191" t="str">
            <v>Bucket 5 delinquency $</v>
          </cell>
        </row>
        <row r="3192">
          <cell r="A3192" t="str">
            <v>CitiHoldings - Alt Lending - Bucket 6 delinquency $</v>
          </cell>
          <cell r="F3192" t="str">
            <v>Bucket 6 delinquency $</v>
          </cell>
        </row>
        <row r="3193">
          <cell r="A3193" t="str">
            <v>CitiHoldings - Alt Lending - Contractual charge-offs</v>
          </cell>
          <cell r="B3193">
            <v>8734.5400000000009</v>
          </cell>
          <cell r="C3193">
            <v>8734.5400000000009</v>
          </cell>
          <cell r="D3193">
            <v>0</v>
          </cell>
          <cell r="F3193" t="str">
            <v>Contractual charge-offs</v>
          </cell>
          <cell r="G3193">
            <v>4197.0873094170402</v>
          </cell>
          <cell r="H3193">
            <v>4197.0873094170402</v>
          </cell>
          <cell r="I3193">
            <v>4197.0873094170402</v>
          </cell>
          <cell r="J3193">
            <v>4197.0873094170402</v>
          </cell>
          <cell r="K3193">
            <v>4197.0873094170402</v>
          </cell>
          <cell r="L3193">
            <v>4197.0873094170402</v>
          </cell>
          <cell r="M3193">
            <v>4197.0873094170402</v>
          </cell>
          <cell r="N3193">
            <v>4197.0873094170402</v>
          </cell>
          <cell r="O3193">
            <v>4197.0873094170402</v>
          </cell>
          <cell r="P3193">
            <v>4197.0873094170402</v>
          </cell>
          <cell r="Q3193">
            <v>4197.0873094170402</v>
          </cell>
          <cell r="R3193">
            <v>4197.0873094170402</v>
          </cell>
          <cell r="S3193">
            <v>4197.0873094170402</v>
          </cell>
          <cell r="T3193">
            <v>4197.0873094170402</v>
          </cell>
          <cell r="U3193">
            <v>4197.0873094170402</v>
          </cell>
          <cell r="V3193">
            <v>4197.0873094170402</v>
          </cell>
          <cell r="W3193">
            <v>4197.0873094170402</v>
          </cell>
          <cell r="X3193">
            <v>4197.0873094170402</v>
          </cell>
          <cell r="Y3193">
            <v>4197.0873094170402</v>
          </cell>
          <cell r="Z3193">
            <v>4197.0873094170402</v>
          </cell>
          <cell r="AA3193">
            <v>8734.5400000000009</v>
          </cell>
          <cell r="AB3193">
            <v>8734.5400000000009</v>
          </cell>
          <cell r="AC3193">
            <v>8734.5400000000009</v>
          </cell>
          <cell r="AD3193">
            <v>0</v>
          </cell>
          <cell r="AE3193">
            <v>0</v>
          </cell>
        </row>
        <row r="3194">
          <cell r="A3194" t="str">
            <v>CitiHoldings - Alt Lending - Gross Bankruptcy charge-offs</v>
          </cell>
          <cell r="B3194">
            <v>0</v>
          </cell>
          <cell r="C3194">
            <v>0</v>
          </cell>
          <cell r="D3194">
            <v>0</v>
          </cell>
          <cell r="F3194" t="str">
            <v>Gross Bankruptcy charge-offs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</row>
        <row r="3195">
          <cell r="A3195" t="str">
            <v>CitiHoldings - Alt Lending - Total Gross Accelerated charge-offs</v>
          </cell>
          <cell r="B3195">
            <v>0</v>
          </cell>
          <cell r="C3195">
            <v>0</v>
          </cell>
          <cell r="D3195">
            <v>0</v>
          </cell>
          <cell r="F3195" t="str">
            <v>Total Gross Accelerated charge-offs</v>
          </cell>
          <cell r="G3195">
            <v>839.66182499999991</v>
          </cell>
          <cell r="H3195">
            <v>839.66182499999991</v>
          </cell>
          <cell r="I3195">
            <v>839.66182499999991</v>
          </cell>
          <cell r="J3195">
            <v>839.66182499999991</v>
          </cell>
          <cell r="K3195">
            <v>839.66182499999991</v>
          </cell>
          <cell r="L3195">
            <v>839.66182499999991</v>
          </cell>
          <cell r="M3195">
            <v>839.66182499999991</v>
          </cell>
          <cell r="N3195">
            <v>839.66182499999991</v>
          </cell>
          <cell r="O3195">
            <v>839.66182499999991</v>
          </cell>
          <cell r="P3195">
            <v>839.66182499999991</v>
          </cell>
          <cell r="Q3195">
            <v>839.66182499999991</v>
          </cell>
          <cell r="R3195">
            <v>839.66182499999991</v>
          </cell>
          <cell r="S3195">
            <v>839.66182499999991</v>
          </cell>
          <cell r="T3195">
            <v>839.66182499999991</v>
          </cell>
          <cell r="U3195">
            <v>839.66182499999991</v>
          </cell>
          <cell r="V3195">
            <v>839.66182499999991</v>
          </cell>
          <cell r="W3195">
            <v>839.66182499999991</v>
          </cell>
          <cell r="X3195">
            <v>839.66182499999991</v>
          </cell>
          <cell r="Y3195">
            <v>839.66182499999991</v>
          </cell>
          <cell r="Z3195">
            <v>839.66182499999991</v>
          </cell>
          <cell r="AA3195">
            <v>0</v>
          </cell>
          <cell r="AB3195">
            <v>0</v>
          </cell>
          <cell r="AC3195">
            <v>0</v>
          </cell>
          <cell r="AD3195">
            <v>0</v>
          </cell>
          <cell r="AE3195">
            <v>0</v>
          </cell>
        </row>
        <row r="3196">
          <cell r="A3196" t="str">
            <v>CitiHoldings - Alt Lending - NCL Adjustment</v>
          </cell>
          <cell r="B3196">
            <v>-48279.399999999885</v>
          </cell>
          <cell r="C3196">
            <v>-49559.799999999886</v>
          </cell>
          <cell r="D3196">
            <v>-1280.4000000000015</v>
          </cell>
          <cell r="F3196" t="str">
            <v>NCL Adjustment</v>
          </cell>
          <cell r="G3196">
            <v>0</v>
          </cell>
          <cell r="H3196">
            <v>0</v>
          </cell>
          <cell r="I3196">
            <v>0</v>
          </cell>
          <cell r="J3196">
            <v>0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-49559.799999999886</v>
          </cell>
          <cell r="AC3196">
            <v>-48279.399999999885</v>
          </cell>
          <cell r="AD3196">
            <v>0</v>
          </cell>
          <cell r="AE3196">
            <v>0</v>
          </cell>
        </row>
        <row r="3197">
          <cell r="A3197" t="str">
            <v>CitiHoldings - Alt Lending - Small Balance Charge-offs</v>
          </cell>
          <cell r="B3197">
            <v>16467.270000000004</v>
          </cell>
          <cell r="C3197">
            <v>16467.270000000004</v>
          </cell>
          <cell r="D3197">
            <v>0</v>
          </cell>
          <cell r="F3197" t="str">
            <v>Small Balance Charge-offs</v>
          </cell>
          <cell r="G3197">
            <v>3.6637375712380259E-3</v>
          </cell>
          <cell r="H3197">
            <v>3.6637375712380259E-3</v>
          </cell>
          <cell r="I3197">
            <v>3.6637375712380259E-3</v>
          </cell>
          <cell r="J3197">
            <v>3.6637375712380259E-3</v>
          </cell>
          <cell r="K3197">
            <v>3.6637375712380259E-3</v>
          </cell>
          <cell r="L3197">
            <v>22508.380570259313</v>
          </cell>
          <cell r="M3197">
            <v>21792.68343982453</v>
          </cell>
          <cell r="N3197">
            <v>28820.082816636124</v>
          </cell>
          <cell r="O3197">
            <v>27483.179532474634</v>
          </cell>
          <cell r="P3197">
            <v>26426.907988737574</v>
          </cell>
          <cell r="Q3197">
            <v>26426.907988737574</v>
          </cell>
          <cell r="R3197">
            <v>21669.717266301679</v>
          </cell>
          <cell r="S3197">
            <v>20542.350966301678</v>
          </cell>
          <cell r="T3197">
            <v>19846.204143574403</v>
          </cell>
          <cell r="U3197">
            <v>19678.051699635009</v>
          </cell>
          <cell r="V3197">
            <v>19678.051699635009</v>
          </cell>
          <cell r="W3197">
            <v>19709.864930241441</v>
          </cell>
          <cell r="X3197">
            <v>19085.401754050967</v>
          </cell>
          <cell r="Y3197">
            <v>18554.758199884298</v>
          </cell>
          <cell r="Z3197">
            <v>16921.210514699113</v>
          </cell>
          <cell r="AA3197">
            <v>16467.270000000004</v>
          </cell>
          <cell r="AB3197">
            <v>16467.270000000004</v>
          </cell>
          <cell r="AC3197">
            <v>16467.270000000004</v>
          </cell>
          <cell r="AD3197">
            <v>0</v>
          </cell>
          <cell r="AE3197">
            <v>0</v>
          </cell>
        </row>
        <row r="3198">
          <cell r="A3198" t="str">
            <v>CitiHoldings - Alt Lending - Agency Fees</v>
          </cell>
          <cell r="B3198">
            <v>116208.41100000001</v>
          </cell>
          <cell r="C3198">
            <v>116208.41100000001</v>
          </cell>
          <cell r="D3198">
            <v>0</v>
          </cell>
          <cell r="F3198" t="str">
            <v>Agency Fees</v>
          </cell>
          <cell r="G3198">
            <v>63614.428076507538</v>
          </cell>
          <cell r="H3198">
            <v>63614.428076507538</v>
          </cell>
          <cell r="I3198">
            <v>63614.428076507538</v>
          </cell>
          <cell r="J3198">
            <v>63614.428076507538</v>
          </cell>
          <cell r="K3198">
            <v>63614.428076507538</v>
          </cell>
          <cell r="L3198">
            <v>63614.428076507538</v>
          </cell>
          <cell r="M3198">
            <v>63614.428076507538</v>
          </cell>
          <cell r="N3198">
            <v>63614.428076507538</v>
          </cell>
          <cell r="O3198">
            <v>63614.428076507538</v>
          </cell>
          <cell r="P3198">
            <v>63614.428076507538</v>
          </cell>
          <cell r="Q3198">
            <v>63614.428076507538</v>
          </cell>
          <cell r="R3198">
            <v>63614.428076507538</v>
          </cell>
          <cell r="S3198">
            <v>63614.428076507538</v>
          </cell>
          <cell r="T3198">
            <v>63614.428076507538</v>
          </cell>
          <cell r="U3198">
            <v>63614.428076507538</v>
          </cell>
          <cell r="V3198">
            <v>63614.428076507538</v>
          </cell>
          <cell r="W3198">
            <v>63614.428076507538</v>
          </cell>
          <cell r="X3198">
            <v>63614.428076507538</v>
          </cell>
          <cell r="Y3198">
            <v>63614.428076507538</v>
          </cell>
          <cell r="Z3198">
            <v>63614.428076507538</v>
          </cell>
          <cell r="AA3198">
            <v>116208.41100000001</v>
          </cell>
          <cell r="AB3198">
            <v>116208.41100000001</v>
          </cell>
          <cell r="AC3198">
            <v>116208.41100000001</v>
          </cell>
          <cell r="AD3198">
            <v>0</v>
          </cell>
          <cell r="AE3198">
            <v>0</v>
          </cell>
        </row>
        <row r="3199">
          <cell r="A3199" t="str">
            <v>CitiHoldings - Alt Lending - Total Collections recoveries</v>
          </cell>
          <cell r="B3199">
            <v>-416538.86999999994</v>
          </cell>
          <cell r="C3199">
            <v>-416538.86999999994</v>
          </cell>
          <cell r="D3199">
            <v>0</v>
          </cell>
          <cell r="F3199" t="str">
            <v>Total Collections recoveries</v>
          </cell>
          <cell r="G3199">
            <v>-377934.17</v>
          </cell>
          <cell r="H3199">
            <v>-377934.17</v>
          </cell>
          <cell r="I3199">
            <v>-377934.17</v>
          </cell>
          <cell r="J3199">
            <v>-377934.17</v>
          </cell>
          <cell r="K3199">
            <v>-377934.17</v>
          </cell>
          <cell r="L3199">
            <v>-377934.17</v>
          </cell>
          <cell r="M3199">
            <v>-377934.17</v>
          </cell>
          <cell r="N3199">
            <v>-377934.17</v>
          </cell>
          <cell r="O3199">
            <v>-377934.17</v>
          </cell>
          <cell r="P3199">
            <v>-377934.17</v>
          </cell>
          <cell r="Q3199">
            <v>-377934.17</v>
          </cell>
          <cell r="R3199">
            <v>-377934.17</v>
          </cell>
          <cell r="S3199">
            <v>-377934.17</v>
          </cell>
          <cell r="T3199">
            <v>-377934.17</v>
          </cell>
          <cell r="U3199">
            <v>-377934.17</v>
          </cell>
          <cell r="V3199">
            <v>-377934.17</v>
          </cell>
          <cell r="W3199">
            <v>-377934.17</v>
          </cell>
          <cell r="X3199">
            <v>-377934.17</v>
          </cell>
          <cell r="Y3199">
            <v>-377934.17</v>
          </cell>
          <cell r="Z3199">
            <v>-377934.17</v>
          </cell>
          <cell r="AA3199">
            <v>-415587.74999999988</v>
          </cell>
          <cell r="AB3199">
            <v>-416538.86999999994</v>
          </cell>
          <cell r="AC3199">
            <v>-416538.86999999994</v>
          </cell>
          <cell r="AD3199">
            <v>0</v>
          </cell>
          <cell r="AE3199">
            <v>0</v>
          </cell>
        </row>
        <row r="3200">
          <cell r="A3200" t="str">
            <v>CitiHoldings - Alt Lending - Written Off Asset Sales</v>
          </cell>
          <cell r="B3200">
            <v>0</v>
          </cell>
          <cell r="C3200">
            <v>0</v>
          </cell>
          <cell r="D3200">
            <v>0</v>
          </cell>
          <cell r="F3200" t="str">
            <v>Written Off Asset Sales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  <cell r="AD3200">
            <v>0</v>
          </cell>
          <cell r="AE3200">
            <v>0</v>
          </cell>
        </row>
        <row r="3201">
          <cell r="A3201" t="str">
            <v>CitiHoldings - Alt Lending - Sales Tax</v>
          </cell>
          <cell r="B3201">
            <v>0</v>
          </cell>
          <cell r="C3201">
            <v>0</v>
          </cell>
          <cell r="D3201">
            <v>0</v>
          </cell>
          <cell r="F3201" t="str">
            <v>Sales Tax</v>
          </cell>
          <cell r="G3201">
            <v>0</v>
          </cell>
          <cell r="H3201">
            <v>0</v>
          </cell>
          <cell r="I3201">
            <v>0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</row>
        <row r="3202">
          <cell r="A3202" t="str">
            <v>CitiHoldings - Alt Lending - Loss Share</v>
          </cell>
          <cell r="B3202">
            <v>0</v>
          </cell>
          <cell r="C3202">
            <v>0</v>
          </cell>
          <cell r="D3202">
            <v>0</v>
          </cell>
          <cell r="F3202" t="str">
            <v>Loss Share</v>
          </cell>
          <cell r="G3202">
            <v>0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0</v>
          </cell>
          <cell r="AA3202">
            <v>0</v>
          </cell>
          <cell r="AB3202">
            <v>0</v>
          </cell>
          <cell r="AC3202">
            <v>0</v>
          </cell>
          <cell r="AD3202">
            <v>0</v>
          </cell>
          <cell r="AE3202">
            <v>0</v>
          </cell>
        </row>
        <row r="3203">
          <cell r="A3203" t="str">
            <v>CitiHoldings - Alt Lending - NCL Task</v>
          </cell>
          <cell r="B3203">
            <v>0</v>
          </cell>
          <cell r="C3203">
            <v>0</v>
          </cell>
          <cell r="D3203">
            <v>0</v>
          </cell>
          <cell r="F3203" t="str">
            <v>NCL Task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0</v>
          </cell>
          <cell r="AD3203">
            <v>0</v>
          </cell>
          <cell r="AE3203">
            <v>0</v>
          </cell>
        </row>
        <row r="3204">
          <cell r="A3204" t="str">
            <v>CitiHoldings - Alt Lending - Misc1</v>
          </cell>
          <cell r="B3204">
            <v>0</v>
          </cell>
          <cell r="C3204">
            <v>0</v>
          </cell>
          <cell r="D3204">
            <v>0</v>
          </cell>
          <cell r="F3204" t="str">
            <v>Misc1</v>
          </cell>
          <cell r="G3204">
            <v>0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0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</v>
          </cell>
          <cell r="AE3204">
            <v>0</v>
          </cell>
        </row>
        <row r="3205">
          <cell r="A3205" t="str">
            <v>CitiHoldings - Alt Lending - Misc2</v>
          </cell>
          <cell r="B3205">
            <v>0</v>
          </cell>
          <cell r="C3205">
            <v>0</v>
          </cell>
          <cell r="D3205">
            <v>0</v>
          </cell>
          <cell r="F3205" t="str">
            <v>Misc2</v>
          </cell>
          <cell r="G3205">
            <v>0</v>
          </cell>
          <cell r="H3205">
            <v>0</v>
          </cell>
          <cell r="I3205">
            <v>0</v>
          </cell>
          <cell r="J3205">
            <v>0</v>
          </cell>
          <cell r="K3205">
            <v>0</v>
          </cell>
          <cell r="L3205">
            <v>0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</row>
        <row r="3206">
          <cell r="A3206" t="str">
            <v>CitiHoldings - Alt Lending - Misc3</v>
          </cell>
          <cell r="B3206">
            <v>0</v>
          </cell>
          <cell r="C3206">
            <v>0</v>
          </cell>
          <cell r="D3206">
            <v>0</v>
          </cell>
          <cell r="F3206" t="str">
            <v>Misc3</v>
          </cell>
          <cell r="G3206">
            <v>0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0</v>
          </cell>
          <cell r="AA3206">
            <v>0</v>
          </cell>
          <cell r="AB3206">
            <v>0</v>
          </cell>
          <cell r="AC3206">
            <v>0</v>
          </cell>
          <cell r="AD3206">
            <v>0</v>
          </cell>
          <cell r="AE3206">
            <v>0</v>
          </cell>
        </row>
        <row r="3207">
          <cell r="A3207" t="str">
            <v>CitiHoldings - Alt Lending - Total Adjustments &amp; Refunds</v>
          </cell>
          <cell r="B3207">
            <v>33647.03</v>
          </cell>
          <cell r="C3207">
            <v>33647.03</v>
          </cell>
          <cell r="D3207">
            <v>0</v>
          </cell>
          <cell r="F3207" t="str">
            <v>Total Adjustments &amp; Refunds</v>
          </cell>
          <cell r="G3207">
            <v>0</v>
          </cell>
          <cell r="H3207">
            <v>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0</v>
          </cell>
          <cell r="AA3207">
            <v>-15912.769999999888</v>
          </cell>
          <cell r="AB3207">
            <v>33647.03</v>
          </cell>
          <cell r="AC3207">
            <v>33647.03</v>
          </cell>
          <cell r="AD3207">
            <v>0</v>
          </cell>
          <cell r="AE3207">
            <v>0</v>
          </cell>
        </row>
        <row r="3208">
          <cell r="A3208" t="str">
            <v>CitiHoldings - Alt Lending - Impaired Asset Reserve</v>
          </cell>
          <cell r="B3208">
            <v>0</v>
          </cell>
          <cell r="C3208">
            <v>0</v>
          </cell>
          <cell r="D3208">
            <v>0</v>
          </cell>
          <cell r="F3208" t="str">
            <v>Impaired Asset Reserve</v>
          </cell>
          <cell r="G3208">
            <v>0</v>
          </cell>
          <cell r="H3208">
            <v>0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0</v>
          </cell>
          <cell r="AB3208">
            <v>0</v>
          </cell>
          <cell r="AC3208">
            <v>0</v>
          </cell>
          <cell r="AD3208">
            <v>0</v>
          </cell>
          <cell r="AE3208">
            <v>0</v>
          </cell>
        </row>
        <row r="3209">
          <cell r="A3209" t="str">
            <v>CitiHoldings - Alt Lending - Total Net Credit Loss</v>
          </cell>
          <cell r="B3209">
            <v>-289761.0189999998</v>
          </cell>
          <cell r="C3209">
            <v>-291041.41899999982</v>
          </cell>
          <cell r="D3209">
            <v>-1280.4000000000233</v>
          </cell>
          <cell r="F3209" t="str">
            <v>Total Net Credit Loss</v>
          </cell>
          <cell r="G3209">
            <v>-309282.9891253378</v>
          </cell>
          <cell r="H3209">
            <v>-309282.9891253378</v>
          </cell>
          <cell r="I3209">
            <v>-309282.9891253378</v>
          </cell>
          <cell r="J3209">
            <v>-309282.9891253378</v>
          </cell>
          <cell r="K3209">
            <v>-309282.9891253378</v>
          </cell>
          <cell r="L3209">
            <v>-286774.61221881607</v>
          </cell>
          <cell r="M3209">
            <v>-287490.30934925086</v>
          </cell>
          <cell r="N3209">
            <v>-280462.90997243929</v>
          </cell>
          <cell r="O3209">
            <v>-281799.81325660076</v>
          </cell>
          <cell r="P3209">
            <v>-282856.08480033785</v>
          </cell>
          <cell r="Q3209">
            <v>-282856.08480033785</v>
          </cell>
          <cell r="R3209">
            <v>-287613.27552277374</v>
          </cell>
          <cell r="S3209">
            <v>-288740.64182277373</v>
          </cell>
          <cell r="T3209">
            <v>-289436.78864550102</v>
          </cell>
          <cell r="U3209">
            <v>-289604.94108944037</v>
          </cell>
          <cell r="V3209">
            <v>-289604.94108944037</v>
          </cell>
          <cell r="W3209">
            <v>-289573.12785883393</v>
          </cell>
          <cell r="X3209">
            <v>-290197.59103502444</v>
          </cell>
          <cell r="Y3209">
            <v>-290728.2345891911</v>
          </cell>
          <cell r="Z3209">
            <v>-292361.78227437625</v>
          </cell>
          <cell r="AA3209">
            <v>-290090.29899999982</v>
          </cell>
          <cell r="AB3209">
            <v>-291041.41899999982</v>
          </cell>
          <cell r="AC3209">
            <v>-289761.0189999998</v>
          </cell>
          <cell r="AD3209">
            <v>0</v>
          </cell>
          <cell r="AE3209">
            <v>0</v>
          </cell>
        </row>
        <row r="3210">
          <cell r="A3210" t="str">
            <v>CitiHoldings - Alt Lending - Total Net Credit Loss - Sum</v>
          </cell>
          <cell r="B3210">
            <v>-289761.01899999974</v>
          </cell>
          <cell r="C3210">
            <v>-291041.41899999976</v>
          </cell>
          <cell r="D3210">
            <v>-1280.4000000000233</v>
          </cell>
          <cell r="F3210" t="str">
            <v>Total Net Credit Loss - Sum</v>
          </cell>
          <cell r="G3210">
            <v>-309282.98912533786</v>
          </cell>
          <cell r="H3210">
            <v>-309282.98912533786</v>
          </cell>
          <cell r="I3210">
            <v>-309282.98912533786</v>
          </cell>
          <cell r="J3210">
            <v>-309282.98912533786</v>
          </cell>
          <cell r="K3210">
            <v>-309282.98912533786</v>
          </cell>
          <cell r="L3210">
            <v>-286774.61221881612</v>
          </cell>
          <cell r="M3210">
            <v>-287490.30934925086</v>
          </cell>
          <cell r="N3210">
            <v>-280462.90997243929</v>
          </cell>
          <cell r="O3210">
            <v>-281799.81325660076</v>
          </cell>
          <cell r="P3210">
            <v>-282856.08480033785</v>
          </cell>
          <cell r="Q3210">
            <v>-282856.08480033785</v>
          </cell>
          <cell r="R3210">
            <v>-287613.27552277374</v>
          </cell>
          <cell r="S3210">
            <v>-288740.64182277373</v>
          </cell>
          <cell r="T3210">
            <v>-289436.78864550102</v>
          </cell>
          <cell r="U3210">
            <v>-289604.94108944043</v>
          </cell>
          <cell r="V3210">
            <v>-289604.94108944043</v>
          </cell>
          <cell r="W3210">
            <v>-289573.12785883399</v>
          </cell>
          <cell r="X3210">
            <v>-290197.59103502444</v>
          </cell>
          <cell r="Y3210">
            <v>-290728.2345891911</v>
          </cell>
          <cell r="Z3210">
            <v>-292361.78227437631</v>
          </cell>
          <cell r="AA3210">
            <v>-290090.29899999977</v>
          </cell>
          <cell r="AB3210">
            <v>-291041.41899999976</v>
          </cell>
          <cell r="AC3210">
            <v>-289761.01899999974</v>
          </cell>
          <cell r="AD3210">
            <v>0</v>
          </cell>
          <cell r="AE3210">
            <v>0</v>
          </cell>
        </row>
        <row r="3211">
          <cell r="A3211" t="str">
            <v>CitiHoldings - Alt Lending - Total Net Credit Loss - Check</v>
          </cell>
          <cell r="B3211">
            <v>0</v>
          </cell>
          <cell r="C3211">
            <v>0</v>
          </cell>
          <cell r="D3211">
            <v>0</v>
          </cell>
          <cell r="F3211" t="str">
            <v>Total Net Credit Loss - Check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0</v>
          </cell>
          <cell r="AA3211">
            <v>0</v>
          </cell>
          <cell r="AB3211">
            <v>0</v>
          </cell>
          <cell r="AC3211">
            <v>0</v>
          </cell>
          <cell r="AD3211">
            <v>0</v>
          </cell>
          <cell r="AE3211">
            <v>0</v>
          </cell>
        </row>
        <row r="3212">
          <cell r="A3212" t="str">
            <v>CitiHoldings - Alt Lending - Credit Loss (pre Adj. &amp; Ref)</v>
          </cell>
          <cell r="B3212">
            <v>-323408.04899999977</v>
          </cell>
          <cell r="C3212">
            <v>-324688.44899999979</v>
          </cell>
          <cell r="D3212">
            <v>-1280.4000000000233</v>
          </cell>
          <cell r="F3212" t="str">
            <v>Credit Loss (pre Adj. &amp; Ref)</v>
          </cell>
          <cell r="G3212">
            <v>-309282.98912533786</v>
          </cell>
          <cell r="H3212">
            <v>-309282.98912533786</v>
          </cell>
          <cell r="I3212">
            <v>-309282.98912533786</v>
          </cell>
          <cell r="J3212">
            <v>-309282.98912533786</v>
          </cell>
          <cell r="K3212">
            <v>-309282.98912533786</v>
          </cell>
          <cell r="L3212">
            <v>-286774.61221881612</v>
          </cell>
          <cell r="M3212">
            <v>-287490.30934925086</v>
          </cell>
          <cell r="N3212">
            <v>-280462.90997243929</v>
          </cell>
          <cell r="O3212">
            <v>-281799.81325660076</v>
          </cell>
          <cell r="P3212">
            <v>-282856.08480033785</v>
          </cell>
          <cell r="Q3212">
            <v>-282856.08480033785</v>
          </cell>
          <cell r="R3212">
            <v>-287613.27552277374</v>
          </cell>
          <cell r="S3212">
            <v>-288740.64182277373</v>
          </cell>
          <cell r="T3212">
            <v>-289436.78864550102</v>
          </cell>
          <cell r="U3212">
            <v>-289604.94108944043</v>
          </cell>
          <cell r="V3212">
            <v>-289604.94108944043</v>
          </cell>
          <cell r="W3212">
            <v>-289573.12785883399</v>
          </cell>
          <cell r="X3212">
            <v>-290197.59103502444</v>
          </cell>
          <cell r="Y3212">
            <v>-290728.2345891911</v>
          </cell>
          <cell r="Z3212">
            <v>-292361.78227437631</v>
          </cell>
          <cell r="AA3212">
            <v>-274177.52899999986</v>
          </cell>
          <cell r="AB3212">
            <v>-324688.44899999979</v>
          </cell>
          <cell r="AC3212">
            <v>-323408.04899999977</v>
          </cell>
          <cell r="AD3212">
            <v>0</v>
          </cell>
          <cell r="AE3212">
            <v>0</v>
          </cell>
        </row>
        <row r="3213">
          <cell r="A3213" t="str">
            <v>CitiHoldings - Alt Lending - Gross Charge-Offs</v>
          </cell>
          <cell r="B3213">
            <v>-23077.58999999988</v>
          </cell>
          <cell r="C3213">
            <v>-24357.989999999882</v>
          </cell>
          <cell r="D3213">
            <v>-1280.4000000000015</v>
          </cell>
          <cell r="F3213" t="str">
            <v>Gross Charge-Offs</v>
          </cell>
          <cell r="G3213">
            <v>5036.7527981546118</v>
          </cell>
          <cell r="H3213">
            <v>5036.7527981546118</v>
          </cell>
          <cell r="I3213">
            <v>5036.7527981546118</v>
          </cell>
          <cell r="J3213">
            <v>5036.7527981546118</v>
          </cell>
          <cell r="K3213">
            <v>5036.7527981546118</v>
          </cell>
          <cell r="L3213">
            <v>27545.129704676354</v>
          </cell>
          <cell r="M3213">
            <v>26829.432574241571</v>
          </cell>
          <cell r="N3213">
            <v>33856.831951053166</v>
          </cell>
          <cell r="O3213">
            <v>32519.928666891676</v>
          </cell>
          <cell r="P3213">
            <v>31463.657123154615</v>
          </cell>
          <cell r="Q3213">
            <v>31463.657123154615</v>
          </cell>
          <cell r="R3213">
            <v>26706.46640071872</v>
          </cell>
          <cell r="S3213">
            <v>25579.100100718719</v>
          </cell>
          <cell r="T3213">
            <v>24882.953277991444</v>
          </cell>
          <cell r="U3213">
            <v>24714.80083405205</v>
          </cell>
          <cell r="V3213">
            <v>24714.80083405205</v>
          </cell>
          <cell r="W3213">
            <v>24746.614064658483</v>
          </cell>
          <cell r="X3213">
            <v>24122.150888468008</v>
          </cell>
          <cell r="Y3213">
            <v>23591.507334301339</v>
          </cell>
          <cell r="Z3213">
            <v>21957.959649116154</v>
          </cell>
          <cell r="AA3213">
            <v>25201.810000000005</v>
          </cell>
          <cell r="AB3213">
            <v>-24357.989999999882</v>
          </cell>
          <cell r="AC3213">
            <v>-23077.58999999988</v>
          </cell>
          <cell r="AD3213">
            <v>0</v>
          </cell>
          <cell r="AE3213">
            <v>0</v>
          </cell>
        </row>
        <row r="3214">
          <cell r="A3214" t="str">
            <v>CitiHoldings - Alt Lending - SBWO &amp; Other Adj</v>
          </cell>
          <cell r="B3214">
            <v>-31812.129999999881</v>
          </cell>
          <cell r="C3214">
            <v>-33092.529999999882</v>
          </cell>
          <cell r="D3214">
            <v>-1280.4000000000015</v>
          </cell>
          <cell r="F3214" t="str">
            <v>SBWO &amp; Other Adj</v>
          </cell>
          <cell r="G3214">
            <v>3.6637375712380259E-3</v>
          </cell>
          <cell r="H3214">
            <v>3.6637375712380259E-3</v>
          </cell>
          <cell r="I3214">
            <v>3.6637375712380259E-3</v>
          </cell>
          <cell r="J3214">
            <v>3.6637375712380259E-3</v>
          </cell>
          <cell r="K3214">
            <v>3.6637375712380259E-3</v>
          </cell>
          <cell r="L3214">
            <v>22508.380570259313</v>
          </cell>
          <cell r="M3214">
            <v>21792.68343982453</v>
          </cell>
          <cell r="N3214">
            <v>28820.082816636124</v>
          </cell>
          <cell r="O3214">
            <v>27483.179532474634</v>
          </cell>
          <cell r="P3214">
            <v>26426.907988737574</v>
          </cell>
          <cell r="Q3214">
            <v>26426.907988737574</v>
          </cell>
          <cell r="R3214">
            <v>21669.717266301679</v>
          </cell>
          <cell r="S3214">
            <v>20542.350966301678</v>
          </cell>
          <cell r="T3214">
            <v>19846.204143574403</v>
          </cell>
          <cell r="U3214">
            <v>19678.051699635009</v>
          </cell>
          <cell r="V3214">
            <v>19678.051699635009</v>
          </cell>
          <cell r="W3214">
            <v>19709.864930241441</v>
          </cell>
          <cell r="X3214">
            <v>19085.401754050967</v>
          </cell>
          <cell r="Y3214">
            <v>18554.758199884298</v>
          </cell>
          <cell r="Z3214">
            <v>16921.210514699113</v>
          </cell>
          <cell r="AA3214">
            <v>16467.270000000004</v>
          </cell>
          <cell r="AB3214">
            <v>-33092.529999999882</v>
          </cell>
          <cell r="AC3214">
            <v>-31812.129999999881</v>
          </cell>
          <cell r="AD3214">
            <v>0</v>
          </cell>
          <cell r="AE3214">
            <v>0</v>
          </cell>
        </row>
        <row r="3215">
          <cell r="A3215" t="str">
            <v>CitiHoldings - Alt Lending - Total Recoveries &amp; Other</v>
          </cell>
          <cell r="B3215">
            <v>-300330.45899999992</v>
          </cell>
          <cell r="C3215">
            <v>-300330.45899999992</v>
          </cell>
          <cell r="D3215">
            <v>0</v>
          </cell>
          <cell r="F3215" t="str">
            <v>Total Recoveries &amp; Other</v>
          </cell>
          <cell r="G3215">
            <v>-314319.74192349246</v>
          </cell>
          <cell r="H3215">
            <v>-314319.74192349246</v>
          </cell>
          <cell r="I3215">
            <v>-314319.74192349246</v>
          </cell>
          <cell r="J3215">
            <v>-314319.74192349246</v>
          </cell>
          <cell r="K3215">
            <v>-314319.74192349246</v>
          </cell>
          <cell r="L3215">
            <v>-314319.74192349246</v>
          </cell>
          <cell r="M3215">
            <v>-314319.74192349246</v>
          </cell>
          <cell r="N3215">
            <v>-314319.74192349246</v>
          </cell>
          <cell r="O3215">
            <v>-314319.74192349246</v>
          </cell>
          <cell r="P3215">
            <v>-314319.74192349246</v>
          </cell>
          <cell r="Q3215">
            <v>-314319.74192349246</v>
          </cell>
          <cell r="R3215">
            <v>-314319.74192349246</v>
          </cell>
          <cell r="S3215">
            <v>-314319.74192349246</v>
          </cell>
          <cell r="T3215">
            <v>-314319.74192349246</v>
          </cell>
          <cell r="U3215">
            <v>-314319.74192349246</v>
          </cell>
          <cell r="V3215">
            <v>-314319.74192349246</v>
          </cell>
          <cell r="W3215">
            <v>-314319.74192349246</v>
          </cell>
          <cell r="X3215">
            <v>-314319.74192349246</v>
          </cell>
          <cell r="Y3215">
            <v>-314319.74192349246</v>
          </cell>
          <cell r="Z3215">
            <v>-314319.74192349246</v>
          </cell>
          <cell r="AA3215">
            <v>-299379.33899999986</v>
          </cell>
          <cell r="AB3215">
            <v>-300330.45899999992</v>
          </cell>
          <cell r="AC3215">
            <v>-300330.45899999992</v>
          </cell>
          <cell r="AD3215">
            <v>0</v>
          </cell>
          <cell r="AE3215">
            <v>0</v>
          </cell>
        </row>
        <row r="3216">
          <cell r="A3216" t="str">
            <v>CitiHoldings - Alt Lending - Net Recoveries</v>
          </cell>
          <cell r="B3216">
            <v>-300330.45899999992</v>
          </cell>
          <cell r="C3216">
            <v>-300330.45899999992</v>
          </cell>
          <cell r="D3216">
            <v>0</v>
          </cell>
          <cell r="F3216" t="str">
            <v>Net Recoveries</v>
          </cell>
          <cell r="G3216">
            <v>-314319.74192349246</v>
          </cell>
          <cell r="H3216">
            <v>-314319.74192349246</v>
          </cell>
          <cell r="I3216">
            <v>-314319.74192349246</v>
          </cell>
          <cell r="J3216">
            <v>-314319.74192349246</v>
          </cell>
          <cell r="K3216">
            <v>-314319.74192349246</v>
          </cell>
          <cell r="L3216">
            <v>-314319.74192349246</v>
          </cell>
          <cell r="M3216">
            <v>-314319.74192349246</v>
          </cell>
          <cell r="N3216">
            <v>-314319.74192349246</v>
          </cell>
          <cell r="O3216">
            <v>-314319.74192349246</v>
          </cell>
          <cell r="P3216">
            <v>-314319.74192349246</v>
          </cell>
          <cell r="Q3216">
            <v>-314319.74192349246</v>
          </cell>
          <cell r="R3216">
            <v>-314319.74192349246</v>
          </cell>
          <cell r="S3216">
            <v>-314319.74192349246</v>
          </cell>
          <cell r="T3216">
            <v>-314319.74192349246</v>
          </cell>
          <cell r="U3216">
            <v>-314319.74192349246</v>
          </cell>
          <cell r="V3216">
            <v>-314319.74192349246</v>
          </cell>
          <cell r="W3216">
            <v>-314319.74192349246</v>
          </cell>
          <cell r="X3216">
            <v>-314319.74192349246</v>
          </cell>
          <cell r="Y3216">
            <v>-314319.74192349246</v>
          </cell>
          <cell r="Z3216">
            <v>-314319.74192349246</v>
          </cell>
          <cell r="AA3216">
            <v>-299379.33899999986</v>
          </cell>
          <cell r="AB3216">
            <v>-300330.45899999992</v>
          </cell>
          <cell r="AC3216">
            <v>-300330.45899999992</v>
          </cell>
          <cell r="AD3216">
            <v>0</v>
          </cell>
          <cell r="AE3216">
            <v>0</v>
          </cell>
        </row>
        <row r="3217">
          <cell r="A3217" t="str">
            <v>CitiHoldings - Alt Lending - Sales Tax/Loss Share/Other/IAR</v>
          </cell>
          <cell r="B3217">
            <v>0</v>
          </cell>
          <cell r="C3217">
            <v>0</v>
          </cell>
          <cell r="D3217">
            <v>0</v>
          </cell>
          <cell r="F3217" t="str">
            <v>Sales Tax/Loss Share/Other/IAR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</row>
        <row r="3218">
          <cell r="A3218" t="str">
            <v>CitiHoldings - Alt Lending - Total Adjustments &amp; Refunds %</v>
          </cell>
          <cell r="B3218">
            <v>-3.8521811108541488</v>
          </cell>
          <cell r="C3218">
            <v>-3.8521811108541488</v>
          </cell>
          <cell r="D3218">
            <v>0</v>
          </cell>
          <cell r="F3218" t="str">
            <v>Total Adjustments &amp; Refunds %</v>
          </cell>
          <cell r="G3218">
            <v>0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1.8218211834853222</v>
          </cell>
          <cell r="AB3218">
            <v>-3.8521811108541488</v>
          </cell>
          <cell r="AC3218">
            <v>-3.8521811108541488</v>
          </cell>
          <cell r="AD3218">
            <v>0</v>
          </cell>
          <cell r="AE3218">
            <v>0</v>
          </cell>
        </row>
        <row r="3219">
          <cell r="A3219" t="str">
            <v>CitiHoldings - Alt Lending - Bucket 0 to 1 %</v>
          </cell>
          <cell r="F3219" t="str">
            <v>Bucket 0 to 1 %</v>
          </cell>
        </row>
        <row r="3220">
          <cell r="A3220" t="str">
            <v>CitiHoldings - Alt Lending - Bucket 1 to 2 %</v>
          </cell>
          <cell r="F3220" t="str">
            <v>Bucket 1 to 2 %</v>
          </cell>
        </row>
        <row r="3221">
          <cell r="A3221" t="str">
            <v>CitiHoldings - Alt Lending - Bucket 2 to 3 %</v>
          </cell>
          <cell r="F3221" t="str">
            <v>Bucket 2 to 3 %</v>
          </cell>
        </row>
        <row r="3222">
          <cell r="A3222" t="str">
            <v>CitiHoldings - Alt Lending - Bucket 3 to 4 %</v>
          </cell>
          <cell r="F3222" t="str">
            <v>Bucket 3 to 4 %</v>
          </cell>
        </row>
        <row r="3223">
          <cell r="A3223" t="str">
            <v>CitiHoldings - Alt Lending - Bucket 4 to 5 %</v>
          </cell>
          <cell r="F3223" t="str">
            <v>Bucket 4 to 5 %</v>
          </cell>
        </row>
        <row r="3224">
          <cell r="A3224" t="str">
            <v>CitiHoldings - Alt Lending - Bucket 5 to 6 %</v>
          </cell>
          <cell r="F3224" t="str">
            <v>Bucket 5 to 6 %</v>
          </cell>
        </row>
        <row r="3225">
          <cell r="A3225" t="str">
            <v>CitiHoldings - Alt Lending - Bucket 6 to CWO %</v>
          </cell>
          <cell r="F3225" t="str">
            <v>Bucket 6 to CWO %</v>
          </cell>
        </row>
        <row r="3226">
          <cell r="A3226" t="str">
            <v>CitiHoldings - Alt Lending - Bucket 0 to Bucket 2 % L2</v>
          </cell>
          <cell r="F3226" t="str">
            <v>Bucket 0 to Bucket 2 % L2</v>
          </cell>
        </row>
        <row r="3227">
          <cell r="A3227" t="str">
            <v>CitiHoldings - Alt Lending - Bucket 2 to Bucket 4 % L2</v>
          </cell>
          <cell r="F3227" t="str">
            <v>Bucket 2 to Bucket 4 % L2</v>
          </cell>
        </row>
        <row r="3228">
          <cell r="A3228" t="str">
            <v>CitiHoldings - Alt Lending - Bucket 4 to CWO % L3</v>
          </cell>
          <cell r="F3228" t="str">
            <v>Bucket 4 to CWO % L3</v>
          </cell>
        </row>
        <row r="3229">
          <cell r="A3229" t="str">
            <v>CitiHoldings - Alt Lending - Bucket 0 to CWO % L7</v>
          </cell>
          <cell r="F3229" t="str">
            <v>Bucket 0 to CWO % L7</v>
          </cell>
        </row>
        <row r="3231">
          <cell r="A3231" t="str">
            <v>Citi Flex - Risk ANR</v>
          </cell>
          <cell r="E3231" t="str">
            <v>Citi Flex</v>
          </cell>
          <cell r="F3231" t="str">
            <v>Risk ANR</v>
          </cell>
        </row>
        <row r="3232">
          <cell r="A3232" t="str">
            <v>Citi Flex - Bucket 0 delinquency $</v>
          </cell>
          <cell r="F3232" t="str">
            <v>Bucket 0 delinquency $</v>
          </cell>
        </row>
        <row r="3233">
          <cell r="A3233" t="str">
            <v>Citi Flex - Bucket 1 delinquency $</v>
          </cell>
          <cell r="F3233" t="str">
            <v>Bucket 1 delinquency $</v>
          </cell>
        </row>
        <row r="3234">
          <cell r="A3234" t="str">
            <v>Citi Flex - Bucket 2 delinquency $</v>
          </cell>
          <cell r="F3234" t="str">
            <v>Bucket 2 delinquency $</v>
          </cell>
        </row>
        <row r="3235">
          <cell r="A3235" t="str">
            <v>Citi Flex - Bucket 3 delinquency $</v>
          </cell>
          <cell r="F3235" t="str">
            <v>Bucket 3 delinquency $</v>
          </cell>
        </row>
        <row r="3236">
          <cell r="A3236" t="str">
            <v>Citi Flex - Bucket 4 delinquency $</v>
          </cell>
          <cell r="F3236" t="str">
            <v>Bucket 4 delinquency $</v>
          </cell>
        </row>
        <row r="3237">
          <cell r="A3237" t="str">
            <v>Citi Flex - Bucket 5 delinquency $</v>
          </cell>
          <cell r="F3237" t="str">
            <v>Bucket 5 delinquency $</v>
          </cell>
        </row>
        <row r="3238">
          <cell r="A3238" t="str">
            <v>Citi Flex - Bucket 6 delinquency $</v>
          </cell>
          <cell r="F3238" t="str">
            <v>Bucket 6 delinquency $</v>
          </cell>
        </row>
        <row r="3239">
          <cell r="A3239" t="str">
            <v>Citi Flex - Contractual charge-offs</v>
          </cell>
          <cell r="B3239">
            <v>0</v>
          </cell>
          <cell r="C3239">
            <v>0</v>
          </cell>
          <cell r="D3239">
            <v>0</v>
          </cell>
          <cell r="F3239" t="str">
            <v>Contractual charge-offs</v>
          </cell>
          <cell r="G3239">
            <v>0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</row>
        <row r="3240">
          <cell r="A3240" t="str">
            <v>Citi Flex - Gross Bankruptcy charge-offs</v>
          </cell>
          <cell r="B3240">
            <v>0</v>
          </cell>
          <cell r="C3240">
            <v>0</v>
          </cell>
          <cell r="D3240">
            <v>0</v>
          </cell>
          <cell r="F3240" t="str">
            <v>Gross Bankruptcy charge-offs</v>
          </cell>
          <cell r="G3240">
            <v>0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B3240">
            <v>0</v>
          </cell>
          <cell r="AC3240">
            <v>0</v>
          </cell>
        </row>
        <row r="3241">
          <cell r="A3241" t="str">
            <v>Citi Flex - Total Gross Accelerated charge-offs</v>
          </cell>
          <cell r="B3241">
            <v>0</v>
          </cell>
          <cell r="C3241">
            <v>0</v>
          </cell>
          <cell r="D3241">
            <v>0</v>
          </cell>
          <cell r="F3241" t="str">
            <v>Total Gross Accelerated charge-offs</v>
          </cell>
          <cell r="G3241">
            <v>0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B3241">
            <v>0</v>
          </cell>
          <cell r="AC3241">
            <v>0</v>
          </cell>
        </row>
        <row r="3242">
          <cell r="A3242" t="str">
            <v>Citi Flex - NCL Adjustment</v>
          </cell>
          <cell r="B3242">
            <v>-49559.799999999886</v>
          </cell>
          <cell r="C3242">
            <v>-49559.799999999886</v>
          </cell>
          <cell r="D3242">
            <v>0</v>
          </cell>
          <cell r="F3242" t="str">
            <v>NCL Adjustment</v>
          </cell>
          <cell r="G3242">
            <v>0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B3242">
            <v>-49559.799999999886</v>
          </cell>
          <cell r="AC3242">
            <v>-49559.799999999886</v>
          </cell>
        </row>
        <row r="3243">
          <cell r="A3243" t="str">
            <v>Citi Flex - Small Balance Charge-offs</v>
          </cell>
          <cell r="B3243">
            <v>16467.270000000004</v>
          </cell>
          <cell r="C3243">
            <v>16467.270000000004</v>
          </cell>
          <cell r="D3243">
            <v>0</v>
          </cell>
          <cell r="F3243" t="str">
            <v>Small Balance Charge-offs</v>
          </cell>
          <cell r="G3243">
            <v>0</v>
          </cell>
          <cell r="H3243">
            <v>0</v>
          </cell>
          <cell r="I3243">
            <v>0</v>
          </cell>
          <cell r="J3243">
            <v>0</v>
          </cell>
          <cell r="K3243">
            <v>0</v>
          </cell>
          <cell r="L3243">
            <v>22508.376906521742</v>
          </cell>
          <cell r="M3243">
            <v>21792.679776086959</v>
          </cell>
          <cell r="N3243">
            <v>28820.079152898554</v>
          </cell>
          <cell r="O3243">
            <v>27483.175868737064</v>
          </cell>
          <cell r="P3243">
            <v>26426.904325000003</v>
          </cell>
          <cell r="Q3243">
            <v>26426.904325000003</v>
          </cell>
          <cell r="R3243">
            <v>21669.713602564108</v>
          </cell>
          <cell r="S3243">
            <v>20542.347302564107</v>
          </cell>
          <cell r="T3243">
            <v>19846.200479836833</v>
          </cell>
          <cell r="U3243">
            <v>19678.048035897438</v>
          </cell>
          <cell r="V3243">
            <v>19678.048035897438</v>
          </cell>
          <cell r="W3243">
            <v>19709.861266503871</v>
          </cell>
          <cell r="X3243">
            <v>19085.398090313396</v>
          </cell>
          <cell r="Y3243">
            <v>18554.754536146727</v>
          </cell>
          <cell r="Z3243">
            <v>16921.206850961542</v>
          </cell>
          <cell r="AA3243">
            <v>16467.270000000004</v>
          </cell>
          <cell r="AB3243">
            <v>16467.270000000004</v>
          </cell>
          <cell r="AC3243">
            <v>16467.270000000004</v>
          </cell>
        </row>
        <row r="3244">
          <cell r="A3244" t="str">
            <v>Citi Flex - Agency Fees</v>
          </cell>
          <cell r="B3244">
            <v>104795.1</v>
          </cell>
          <cell r="C3244">
            <v>104795.1</v>
          </cell>
          <cell r="D3244">
            <v>0</v>
          </cell>
          <cell r="F3244" t="str">
            <v>Agency Fees</v>
          </cell>
          <cell r="G3244">
            <v>51645.244876507539</v>
          </cell>
          <cell r="H3244">
            <v>51645.244876507539</v>
          </cell>
          <cell r="I3244">
            <v>51645.244876507539</v>
          </cell>
          <cell r="J3244">
            <v>51645.244876507539</v>
          </cell>
          <cell r="K3244">
            <v>51645.244876507539</v>
          </cell>
          <cell r="L3244">
            <v>51645.244876507539</v>
          </cell>
          <cell r="M3244">
            <v>51645.244876507539</v>
          </cell>
          <cell r="N3244">
            <v>51645.244876507539</v>
          </cell>
          <cell r="O3244">
            <v>51645.244876507539</v>
          </cell>
          <cell r="P3244">
            <v>51645.244876507539</v>
          </cell>
          <cell r="Q3244">
            <v>51645.244876507539</v>
          </cell>
          <cell r="R3244">
            <v>51645.244876507539</v>
          </cell>
          <cell r="S3244">
            <v>51645.244876507539</v>
          </cell>
          <cell r="T3244">
            <v>51645.244876507539</v>
          </cell>
          <cell r="U3244">
            <v>51645.244876507539</v>
          </cell>
          <cell r="V3244">
            <v>51645.244876507539</v>
          </cell>
          <cell r="W3244">
            <v>51645.244876507539</v>
          </cell>
          <cell r="X3244">
            <v>51645.244876507539</v>
          </cell>
          <cell r="Y3244">
            <v>51645.244876507539</v>
          </cell>
          <cell r="Z3244">
            <v>51645.244876507539</v>
          </cell>
          <cell r="AA3244">
            <v>104795.1</v>
          </cell>
          <cell r="AB3244">
            <v>104795.1</v>
          </cell>
          <cell r="AC3244">
            <v>104795.1</v>
          </cell>
        </row>
        <row r="3245">
          <cell r="A3245" t="str">
            <v>Citi Flex - Total Collections recoveries</v>
          </cell>
          <cell r="B3245">
            <v>-372641.51999999996</v>
          </cell>
          <cell r="C3245">
            <v>-372641.51999999996</v>
          </cell>
          <cell r="D3245">
            <v>0</v>
          </cell>
          <cell r="F3245" t="str">
            <v>Total Collections recoveries</v>
          </cell>
          <cell r="G3245">
            <v>-331898.84999999998</v>
          </cell>
          <cell r="H3245">
            <v>-331898.84999999998</v>
          </cell>
          <cell r="I3245">
            <v>-331898.84999999998</v>
          </cell>
          <cell r="J3245">
            <v>-331898.84999999998</v>
          </cell>
          <cell r="K3245">
            <v>-331898.84999999998</v>
          </cell>
          <cell r="L3245">
            <v>-331898.84999999998</v>
          </cell>
          <cell r="M3245">
            <v>-331898.84999999998</v>
          </cell>
          <cell r="N3245">
            <v>-331898.84999999998</v>
          </cell>
          <cell r="O3245">
            <v>-331898.84999999998</v>
          </cell>
          <cell r="P3245">
            <v>-331898.84999999998</v>
          </cell>
          <cell r="Q3245">
            <v>-331898.84999999998</v>
          </cell>
          <cell r="R3245">
            <v>-331898.84999999998</v>
          </cell>
          <cell r="S3245">
            <v>-331898.84999999998</v>
          </cell>
          <cell r="T3245">
            <v>-331898.84999999998</v>
          </cell>
          <cell r="U3245">
            <v>-331898.84999999998</v>
          </cell>
          <cell r="V3245">
            <v>-331898.84999999998</v>
          </cell>
          <cell r="W3245">
            <v>-331898.84999999998</v>
          </cell>
          <cell r="X3245">
            <v>-331898.84999999998</v>
          </cell>
          <cell r="Y3245">
            <v>-331898.84999999998</v>
          </cell>
          <cell r="Z3245">
            <v>-331898.84999999998</v>
          </cell>
          <cell r="AA3245">
            <v>-371690.39999999991</v>
          </cell>
          <cell r="AB3245">
            <v>-372641.51999999996</v>
          </cell>
          <cell r="AC3245">
            <v>-372641.51999999996</v>
          </cell>
        </row>
        <row r="3246">
          <cell r="A3246" t="str">
            <v>Citi Flex - Written Off Asset Sales</v>
          </cell>
          <cell r="B3246">
            <v>0</v>
          </cell>
          <cell r="C3246">
            <v>0</v>
          </cell>
          <cell r="D3246">
            <v>0</v>
          </cell>
          <cell r="F3246" t="str">
            <v>Written Off Asset Sales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B3246">
            <v>0</v>
          </cell>
          <cell r="AC3246">
            <v>0</v>
          </cell>
        </row>
        <row r="3247">
          <cell r="A3247" t="str">
            <v>Citi Flex - Sales Tax</v>
          </cell>
          <cell r="B3247">
            <v>0</v>
          </cell>
          <cell r="C3247">
            <v>0</v>
          </cell>
          <cell r="D3247">
            <v>0</v>
          </cell>
          <cell r="F3247" t="str">
            <v>Sales Tax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</row>
        <row r="3248">
          <cell r="A3248" t="str">
            <v>Citi Flex - Loss Share</v>
          </cell>
          <cell r="B3248">
            <v>0</v>
          </cell>
          <cell r="C3248">
            <v>0</v>
          </cell>
          <cell r="D3248">
            <v>0</v>
          </cell>
          <cell r="F3248" t="str">
            <v>Loss Share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</row>
        <row r="3249">
          <cell r="A3249" t="str">
            <v>Citi Flex - NCL Task</v>
          </cell>
          <cell r="B3249">
            <v>0</v>
          </cell>
          <cell r="C3249">
            <v>0</v>
          </cell>
          <cell r="D3249">
            <v>0</v>
          </cell>
          <cell r="F3249" t="str">
            <v>NCL Task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</row>
        <row r="3250">
          <cell r="A3250" t="str">
            <v>Citi Flex - Misc1</v>
          </cell>
          <cell r="B3250">
            <v>0</v>
          </cell>
          <cell r="C3250">
            <v>0</v>
          </cell>
          <cell r="D3250">
            <v>0</v>
          </cell>
          <cell r="F3250" t="str">
            <v>Misc1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</row>
        <row r="3251">
          <cell r="A3251" t="str">
            <v>Citi Flex - Misc2</v>
          </cell>
          <cell r="B3251">
            <v>0</v>
          </cell>
          <cell r="C3251">
            <v>0</v>
          </cell>
          <cell r="D3251">
            <v>0</v>
          </cell>
          <cell r="F3251" t="str">
            <v>Misc2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</row>
        <row r="3252">
          <cell r="A3252" t="str">
            <v>Citi Flex - Misc3</v>
          </cell>
          <cell r="B3252">
            <v>0</v>
          </cell>
          <cell r="C3252">
            <v>0</v>
          </cell>
          <cell r="D3252">
            <v>0</v>
          </cell>
          <cell r="F3252" t="str">
            <v>Misc3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B3252">
            <v>0</v>
          </cell>
          <cell r="AC3252">
            <v>0</v>
          </cell>
        </row>
        <row r="3253">
          <cell r="A3253" t="str">
            <v>Citi Flex - Total Adjustments &amp; Refunds</v>
          </cell>
          <cell r="B3253">
            <v>33647.03</v>
          </cell>
          <cell r="C3253">
            <v>33647.03</v>
          </cell>
          <cell r="D3253">
            <v>0</v>
          </cell>
          <cell r="F3253" t="str">
            <v>Total Adjustments &amp; Refunds</v>
          </cell>
          <cell r="G3253">
            <v>0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-15912.769999999888</v>
          </cell>
          <cell r="AB3253">
            <v>33647.03</v>
          </cell>
          <cell r="AC3253">
            <v>33647.03</v>
          </cell>
        </row>
        <row r="3254">
          <cell r="A3254" t="str">
            <v>Citi Flex - Impaired Asset Reserve</v>
          </cell>
          <cell r="B3254">
            <v>0</v>
          </cell>
          <cell r="C3254">
            <v>0</v>
          </cell>
          <cell r="D3254">
            <v>0</v>
          </cell>
          <cell r="F3254" t="str">
            <v>Impaired Asset Reserve</v>
          </cell>
          <cell r="G3254">
            <v>0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0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B3254">
            <v>0</v>
          </cell>
          <cell r="AC3254">
            <v>0</v>
          </cell>
        </row>
        <row r="3255">
          <cell r="A3255" t="str">
            <v>Citi Flex - Total Net Credit Loss</v>
          </cell>
          <cell r="B3255">
            <v>-267291.91999999981</v>
          </cell>
          <cell r="C3255">
            <v>-267291.91999999981</v>
          </cell>
          <cell r="D3255">
            <v>0</v>
          </cell>
          <cell r="F3255" t="str">
            <v>Total Net Credit Loss</v>
          </cell>
          <cell r="G3255">
            <v>-280253.60512349242</v>
          </cell>
          <cell r="H3255">
            <v>-280253.60512349242</v>
          </cell>
          <cell r="I3255">
            <v>-280253.60512349242</v>
          </cell>
          <cell r="J3255">
            <v>-280253.60512349242</v>
          </cell>
          <cell r="K3255">
            <v>-280253.60512349242</v>
          </cell>
          <cell r="L3255">
            <v>-257745.22821697069</v>
          </cell>
          <cell r="M3255">
            <v>-258460.92534740549</v>
          </cell>
          <cell r="N3255">
            <v>-251433.52597059388</v>
          </cell>
          <cell r="O3255">
            <v>-252770.42925475538</v>
          </cell>
          <cell r="P3255">
            <v>-253826.70079849244</v>
          </cell>
          <cell r="Q3255">
            <v>-253826.70079849244</v>
          </cell>
          <cell r="R3255">
            <v>-258583.89152092833</v>
          </cell>
          <cell r="S3255">
            <v>-259711.25782092832</v>
          </cell>
          <cell r="T3255">
            <v>-260407.40464365561</v>
          </cell>
          <cell r="U3255">
            <v>-260575.55708759499</v>
          </cell>
          <cell r="V3255">
            <v>-260575.55708759499</v>
          </cell>
          <cell r="W3255">
            <v>-260543.74385698856</v>
          </cell>
          <cell r="X3255">
            <v>-261168.20703317906</v>
          </cell>
          <cell r="Y3255">
            <v>-261698.85058734572</v>
          </cell>
          <cell r="Z3255">
            <v>-263332.39827253087</v>
          </cell>
          <cell r="AA3255">
            <v>-266340.79999999981</v>
          </cell>
          <cell r="AB3255">
            <v>-267291.91999999981</v>
          </cell>
          <cell r="AC3255">
            <v>-267291.91999999981</v>
          </cell>
          <cell r="AD3255">
            <v>0</v>
          </cell>
          <cell r="AE3255">
            <v>0</v>
          </cell>
        </row>
        <row r="3256">
          <cell r="A3256" t="str">
            <v>Citi Flex - Total Net Credit Loss - Sum</v>
          </cell>
          <cell r="B3256">
            <v>-267291.91999999981</v>
          </cell>
          <cell r="C3256">
            <v>-267291.91999999981</v>
          </cell>
          <cell r="D3256">
            <v>0</v>
          </cell>
          <cell r="F3256" t="str">
            <v>Total Net Credit Loss - Sum</v>
          </cell>
          <cell r="G3256">
            <v>-280253.60512349242</v>
          </cell>
          <cell r="H3256">
            <v>-280253.60512349242</v>
          </cell>
          <cell r="I3256">
            <v>-280253.60512349242</v>
          </cell>
          <cell r="J3256">
            <v>-280253.60512349242</v>
          </cell>
          <cell r="K3256">
            <v>-280253.60512349242</v>
          </cell>
          <cell r="L3256">
            <v>-257745.22821697069</v>
          </cell>
          <cell r="M3256">
            <v>-258460.92534740546</v>
          </cell>
          <cell r="N3256">
            <v>-251433.52597059388</v>
          </cell>
          <cell r="O3256">
            <v>-252770.42925475535</v>
          </cell>
          <cell r="P3256">
            <v>-253826.70079849241</v>
          </cell>
          <cell r="Q3256">
            <v>-253826.70079849241</v>
          </cell>
          <cell r="R3256">
            <v>-258583.8915209283</v>
          </cell>
          <cell r="S3256">
            <v>-259711.25782092832</v>
          </cell>
          <cell r="T3256">
            <v>-260407.40464365558</v>
          </cell>
          <cell r="U3256">
            <v>-260575.55708759499</v>
          </cell>
          <cell r="V3256">
            <v>-260575.55708759499</v>
          </cell>
          <cell r="W3256">
            <v>-260543.74385698856</v>
          </cell>
          <cell r="X3256">
            <v>-261168.20703317903</v>
          </cell>
          <cell r="Y3256">
            <v>-261698.85058734569</v>
          </cell>
          <cell r="Z3256">
            <v>-263332.39827253087</v>
          </cell>
          <cell r="AA3256">
            <v>-266340.79999999981</v>
          </cell>
          <cell r="AB3256">
            <v>-267291.91999999981</v>
          </cell>
          <cell r="AC3256">
            <v>-267291.91999999981</v>
          </cell>
          <cell r="AD3256">
            <v>0</v>
          </cell>
          <cell r="AE3256">
            <v>0</v>
          </cell>
        </row>
        <row r="3257">
          <cell r="A3257" t="str">
            <v>Citi Flex - Total Net Credit Loss - Check</v>
          </cell>
          <cell r="B3257">
            <v>0</v>
          </cell>
          <cell r="C3257">
            <v>0</v>
          </cell>
          <cell r="D3257">
            <v>0</v>
          </cell>
          <cell r="F3257" t="str">
            <v>Total Net Credit Loss - Check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A3258" t="str">
            <v>Citi Flex - Credit Loss (pre Adj. &amp; Ref)</v>
          </cell>
          <cell r="B3258">
            <v>-300938.94999999984</v>
          </cell>
          <cell r="C3258">
            <v>-300938.94999999984</v>
          </cell>
          <cell r="D3258">
            <v>0</v>
          </cell>
          <cell r="F3258" t="str">
            <v>Credit Loss (pre Adj. &amp; Ref)</v>
          </cell>
          <cell r="G3258">
            <v>-280253.60512349242</v>
          </cell>
          <cell r="H3258">
            <v>-280253.60512349242</v>
          </cell>
          <cell r="I3258">
            <v>-280253.60512349242</v>
          </cell>
          <cell r="J3258">
            <v>-280253.60512349242</v>
          </cell>
          <cell r="K3258">
            <v>-280253.60512349242</v>
          </cell>
          <cell r="L3258">
            <v>-257745.22821697069</v>
          </cell>
          <cell r="M3258">
            <v>-258460.92534740546</v>
          </cell>
          <cell r="N3258">
            <v>-251433.52597059388</v>
          </cell>
          <cell r="O3258">
            <v>-252770.42925475535</v>
          </cell>
          <cell r="P3258">
            <v>-253826.70079849241</v>
          </cell>
          <cell r="Q3258">
            <v>-253826.70079849241</v>
          </cell>
          <cell r="R3258">
            <v>-258583.8915209283</v>
          </cell>
          <cell r="S3258">
            <v>-259711.25782092832</v>
          </cell>
          <cell r="T3258">
            <v>-260407.40464365558</v>
          </cell>
          <cell r="U3258">
            <v>-260575.55708759499</v>
          </cell>
          <cell r="V3258">
            <v>-260575.55708759499</v>
          </cell>
          <cell r="W3258">
            <v>-260543.74385698856</v>
          </cell>
          <cell r="X3258">
            <v>-261168.20703317903</v>
          </cell>
          <cell r="Y3258">
            <v>-261698.85058734569</v>
          </cell>
          <cell r="Z3258">
            <v>-263332.39827253087</v>
          </cell>
          <cell r="AA3258">
            <v>-250428.02999999991</v>
          </cell>
          <cell r="AB3258">
            <v>-300938.94999999984</v>
          </cell>
          <cell r="AC3258">
            <v>-300938.94999999984</v>
          </cell>
          <cell r="AD3258">
            <v>0</v>
          </cell>
          <cell r="AE3258">
            <v>0</v>
          </cell>
        </row>
        <row r="3259">
          <cell r="A3259" t="str">
            <v>Citi Flex - Gross Charge-Offs</v>
          </cell>
          <cell r="B3259">
            <v>-33092.529999999882</v>
          </cell>
          <cell r="C3259">
            <v>-33092.529999999882</v>
          </cell>
          <cell r="D3259">
            <v>0</v>
          </cell>
          <cell r="F3259" t="str">
            <v>Gross Charge-Offs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22508.376906521742</v>
          </cell>
          <cell r="M3259">
            <v>21792.679776086959</v>
          </cell>
          <cell r="N3259">
            <v>28820.079152898554</v>
          </cell>
          <cell r="O3259">
            <v>27483.175868737064</v>
          </cell>
          <cell r="P3259">
            <v>26426.904325000003</v>
          </cell>
          <cell r="Q3259">
            <v>26426.904325000003</v>
          </cell>
          <cell r="R3259">
            <v>21669.713602564108</v>
          </cell>
          <cell r="S3259">
            <v>20542.347302564107</v>
          </cell>
          <cell r="T3259">
            <v>19846.200479836833</v>
          </cell>
          <cell r="U3259">
            <v>19678.048035897438</v>
          </cell>
          <cell r="V3259">
            <v>19678.048035897438</v>
          </cell>
          <cell r="W3259">
            <v>19709.861266503871</v>
          </cell>
          <cell r="X3259">
            <v>19085.398090313396</v>
          </cell>
          <cell r="Y3259">
            <v>18554.754536146727</v>
          </cell>
          <cell r="Z3259">
            <v>16921.206850961542</v>
          </cell>
          <cell r="AA3259">
            <v>16467.270000000004</v>
          </cell>
          <cell r="AB3259">
            <v>-33092.529999999882</v>
          </cell>
          <cell r="AC3259">
            <v>-33092.529999999882</v>
          </cell>
          <cell r="AD3259">
            <v>0</v>
          </cell>
          <cell r="AE3259">
            <v>0</v>
          </cell>
        </row>
        <row r="3260">
          <cell r="A3260" t="str">
            <v>Citi Flex - SBWO &amp; Other Adj</v>
          </cell>
          <cell r="B3260">
            <v>-33092.529999999882</v>
          </cell>
          <cell r="C3260">
            <v>-33092.529999999882</v>
          </cell>
          <cell r="D3260">
            <v>0</v>
          </cell>
          <cell r="F3260" t="str">
            <v>SBWO &amp; Other Adj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22508.376906521742</v>
          </cell>
          <cell r="M3260">
            <v>21792.679776086959</v>
          </cell>
          <cell r="N3260">
            <v>28820.079152898554</v>
          </cell>
          <cell r="O3260">
            <v>27483.175868737064</v>
          </cell>
          <cell r="P3260">
            <v>26426.904325000003</v>
          </cell>
          <cell r="Q3260">
            <v>26426.904325000003</v>
          </cell>
          <cell r="R3260">
            <v>21669.713602564108</v>
          </cell>
          <cell r="S3260">
            <v>20542.347302564107</v>
          </cell>
          <cell r="T3260">
            <v>19846.200479836833</v>
          </cell>
          <cell r="U3260">
            <v>19678.048035897438</v>
          </cell>
          <cell r="V3260">
            <v>19678.048035897438</v>
          </cell>
          <cell r="W3260">
            <v>19709.861266503871</v>
          </cell>
          <cell r="X3260">
            <v>19085.398090313396</v>
          </cell>
          <cell r="Y3260">
            <v>18554.754536146727</v>
          </cell>
          <cell r="Z3260">
            <v>16921.206850961542</v>
          </cell>
          <cell r="AA3260">
            <v>16467.270000000004</v>
          </cell>
          <cell r="AB3260">
            <v>-33092.529999999882</v>
          </cell>
          <cell r="AC3260">
            <v>-33092.529999999882</v>
          </cell>
          <cell r="AD3260">
            <v>0</v>
          </cell>
          <cell r="AE3260">
            <v>0</v>
          </cell>
        </row>
        <row r="3261">
          <cell r="A3261" t="str">
            <v>Citi Flex - Total Recoveries &amp; Other</v>
          </cell>
          <cell r="B3261">
            <v>-267846.41999999993</v>
          </cell>
          <cell r="C3261">
            <v>-267846.41999999993</v>
          </cell>
          <cell r="D3261">
            <v>0</v>
          </cell>
          <cell r="F3261" t="str">
            <v>Total Recoveries &amp; Other</v>
          </cell>
          <cell r="G3261">
            <v>-280253.60512349242</v>
          </cell>
          <cell r="H3261">
            <v>-280253.60512349242</v>
          </cell>
          <cell r="I3261">
            <v>-280253.60512349242</v>
          </cell>
          <cell r="J3261">
            <v>-280253.60512349242</v>
          </cell>
          <cell r="K3261">
            <v>-280253.60512349242</v>
          </cell>
          <cell r="L3261">
            <v>-280253.60512349242</v>
          </cell>
          <cell r="M3261">
            <v>-280253.60512349242</v>
          </cell>
          <cell r="N3261">
            <v>-280253.60512349242</v>
          </cell>
          <cell r="O3261">
            <v>-280253.60512349242</v>
          </cell>
          <cell r="P3261">
            <v>-280253.60512349242</v>
          </cell>
          <cell r="Q3261">
            <v>-280253.60512349242</v>
          </cell>
          <cell r="R3261">
            <v>-280253.60512349242</v>
          </cell>
          <cell r="S3261">
            <v>-280253.60512349242</v>
          </cell>
          <cell r="T3261">
            <v>-280253.60512349242</v>
          </cell>
          <cell r="U3261">
            <v>-280253.60512349242</v>
          </cell>
          <cell r="V3261">
            <v>-280253.60512349242</v>
          </cell>
          <cell r="W3261">
            <v>-280253.60512349242</v>
          </cell>
          <cell r="X3261">
            <v>-280253.60512349242</v>
          </cell>
          <cell r="Y3261">
            <v>-280253.60512349242</v>
          </cell>
          <cell r="Z3261">
            <v>-280253.60512349242</v>
          </cell>
          <cell r="AA3261">
            <v>-266895.29999999993</v>
          </cell>
          <cell r="AB3261">
            <v>-267846.41999999993</v>
          </cell>
          <cell r="AC3261">
            <v>-267846.41999999993</v>
          </cell>
          <cell r="AD3261">
            <v>0</v>
          </cell>
          <cell r="AE3261">
            <v>0</v>
          </cell>
        </row>
        <row r="3262">
          <cell r="A3262" t="str">
            <v>Citi Flex - Net Recoveries</v>
          </cell>
          <cell r="B3262">
            <v>-267846.41999999993</v>
          </cell>
          <cell r="C3262">
            <v>-267846.41999999993</v>
          </cell>
          <cell r="D3262">
            <v>0</v>
          </cell>
          <cell r="F3262" t="str">
            <v>Net Recoveries</v>
          </cell>
          <cell r="G3262">
            <v>-280253.60512349242</v>
          </cell>
          <cell r="H3262">
            <v>-280253.60512349242</v>
          </cell>
          <cell r="I3262">
            <v>-280253.60512349242</v>
          </cell>
          <cell r="J3262">
            <v>-280253.60512349242</v>
          </cell>
          <cell r="K3262">
            <v>-280253.60512349242</v>
          </cell>
          <cell r="L3262">
            <v>-280253.60512349242</v>
          </cell>
          <cell r="M3262">
            <v>-280253.60512349242</v>
          </cell>
          <cell r="N3262">
            <v>-280253.60512349242</v>
          </cell>
          <cell r="O3262">
            <v>-280253.60512349242</v>
          </cell>
          <cell r="P3262">
            <v>-280253.60512349242</v>
          </cell>
          <cell r="Q3262">
            <v>-280253.60512349242</v>
          </cell>
          <cell r="R3262">
            <v>-280253.60512349242</v>
          </cell>
          <cell r="S3262">
            <v>-280253.60512349242</v>
          </cell>
          <cell r="T3262">
            <v>-280253.60512349242</v>
          </cell>
          <cell r="U3262">
            <v>-280253.60512349242</v>
          </cell>
          <cell r="V3262">
            <v>-280253.60512349242</v>
          </cell>
          <cell r="W3262">
            <v>-280253.60512349242</v>
          </cell>
          <cell r="X3262">
            <v>-280253.60512349242</v>
          </cell>
          <cell r="Y3262">
            <v>-280253.60512349242</v>
          </cell>
          <cell r="Z3262">
            <v>-280253.60512349242</v>
          </cell>
          <cell r="AA3262">
            <v>-266895.29999999993</v>
          </cell>
          <cell r="AB3262">
            <v>-267846.41999999993</v>
          </cell>
          <cell r="AC3262">
            <v>-267846.41999999993</v>
          </cell>
          <cell r="AD3262">
            <v>0</v>
          </cell>
          <cell r="AE3262">
            <v>0</v>
          </cell>
        </row>
        <row r="3263">
          <cell r="A3263" t="str">
            <v>Citi Flex - Sales Tax/Loss Share/Other/IAR</v>
          </cell>
          <cell r="B3263">
            <v>0</v>
          </cell>
          <cell r="C3263">
            <v>0</v>
          </cell>
          <cell r="D3263">
            <v>0</v>
          </cell>
          <cell r="F3263" t="str">
            <v>Sales Tax/Loss Share/Other/IAR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</row>
        <row r="3264">
          <cell r="A3264" t="str">
            <v>Citi Flex - Total Adjustments &amp; Refunds %</v>
          </cell>
          <cell r="B3264">
            <v>0</v>
          </cell>
          <cell r="C3264">
            <v>0</v>
          </cell>
          <cell r="D3264">
            <v>0</v>
          </cell>
          <cell r="F3264" t="str">
            <v>Total Adjustments &amp; Refunds %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A3265" t="str">
            <v>Citi Flex - Bucket 0 to 1 %</v>
          </cell>
          <cell r="F3265" t="str">
            <v>Bucket 0 to 1 %</v>
          </cell>
        </row>
        <row r="3266">
          <cell r="A3266" t="str">
            <v>Citi Flex - Bucket 1 to 2 %</v>
          </cell>
          <cell r="F3266" t="str">
            <v>Bucket 1 to 2 %</v>
          </cell>
        </row>
        <row r="3267">
          <cell r="A3267" t="str">
            <v>Citi Flex - Bucket 2 to 3 %</v>
          </cell>
          <cell r="F3267" t="str">
            <v>Bucket 2 to 3 %</v>
          </cell>
        </row>
        <row r="3268">
          <cell r="A3268" t="str">
            <v>Citi Flex - Bucket 3 to 4 %</v>
          </cell>
          <cell r="F3268" t="str">
            <v>Bucket 3 to 4 %</v>
          </cell>
        </row>
        <row r="3269">
          <cell r="A3269" t="str">
            <v>Citi Flex - Bucket 4 to 5 %</v>
          </cell>
          <cell r="F3269" t="str">
            <v>Bucket 4 to 5 %</v>
          </cell>
        </row>
        <row r="3270">
          <cell r="A3270" t="str">
            <v>Citi Flex - Bucket 5 to 6 %</v>
          </cell>
          <cell r="F3270" t="str">
            <v>Bucket 5 to 6 %</v>
          </cell>
        </row>
        <row r="3271">
          <cell r="A3271" t="str">
            <v>Citi Flex - Bucket 6 to CWO %</v>
          </cell>
          <cell r="F3271" t="str">
            <v>Bucket 6 to CWO %</v>
          </cell>
        </row>
        <row r="3272">
          <cell r="A3272" t="str">
            <v>Citi Flex - Bucket 0 to Bucket 2 % L2</v>
          </cell>
          <cell r="F3272" t="str">
            <v>Bucket 0 to Bucket 2 % L2</v>
          </cell>
        </row>
        <row r="3273">
          <cell r="A3273" t="str">
            <v>Citi Flex - Bucket 2 to Bucket 4 % L2</v>
          </cell>
          <cell r="F3273" t="str">
            <v>Bucket 2 to Bucket 4 % L2</v>
          </cell>
        </row>
        <row r="3274">
          <cell r="A3274" t="str">
            <v>Citi Flex - Bucket 4 to CWO % L3</v>
          </cell>
          <cell r="F3274" t="str">
            <v>Bucket 4 to CWO % L3</v>
          </cell>
        </row>
        <row r="3275">
          <cell r="A3275" t="str">
            <v>Citi Flex - Bucket 0 to CWO % L7</v>
          </cell>
          <cell r="F3275" t="str">
            <v>Bucket 0 to CWO % L7</v>
          </cell>
        </row>
        <row r="3277">
          <cell r="A3277" t="str">
            <v>Installment loan - Risk ANR</v>
          </cell>
          <cell r="E3277" t="str">
            <v>Installment loan</v>
          </cell>
          <cell r="F3277" t="str">
            <v>Risk ANR</v>
          </cell>
        </row>
        <row r="3278">
          <cell r="A3278" t="str">
            <v>Installment loan - Bucket 0 delinquency $</v>
          </cell>
          <cell r="F3278" t="str">
            <v>Bucket 0 delinquency $</v>
          </cell>
        </row>
        <row r="3279">
          <cell r="A3279" t="str">
            <v>Installment loan - Bucket 1 delinquency $</v>
          </cell>
          <cell r="F3279" t="str">
            <v>Bucket 1 delinquency $</v>
          </cell>
        </row>
        <row r="3280">
          <cell r="A3280" t="str">
            <v>Installment loan - Bucket 2 delinquency $</v>
          </cell>
          <cell r="F3280" t="str">
            <v>Bucket 2 delinquency $</v>
          </cell>
        </row>
        <row r="3281">
          <cell r="A3281" t="str">
            <v>Installment loan - Bucket 3 delinquency $</v>
          </cell>
          <cell r="F3281" t="str">
            <v>Bucket 3 delinquency $</v>
          </cell>
        </row>
        <row r="3282">
          <cell r="A3282" t="str">
            <v>Installment loan - Bucket 4 delinquency $</v>
          </cell>
          <cell r="F3282" t="str">
            <v>Bucket 4 delinquency $</v>
          </cell>
        </row>
        <row r="3283">
          <cell r="A3283" t="str">
            <v>Installment loan - Bucket 5 delinquency $</v>
          </cell>
          <cell r="F3283" t="str">
            <v>Bucket 5 delinquency $</v>
          </cell>
        </row>
        <row r="3284">
          <cell r="A3284" t="str">
            <v>Installment loan - Bucket 6 delinquency $</v>
          </cell>
          <cell r="F3284" t="str">
            <v>Bucket 6 delinquency $</v>
          </cell>
        </row>
        <row r="3285">
          <cell r="A3285" t="str">
            <v>Installment loan - Contractual charge-offs</v>
          </cell>
          <cell r="B3285">
            <v>8734.5400000000009</v>
          </cell>
          <cell r="C3285">
            <v>8734.5400000000009</v>
          </cell>
          <cell r="D3285">
            <v>0</v>
          </cell>
          <cell r="F3285" t="str">
            <v>Contractual charge-offs</v>
          </cell>
          <cell r="G3285">
            <v>4197.0873094170402</v>
          </cell>
          <cell r="H3285">
            <v>4197.0873094170402</v>
          </cell>
          <cell r="I3285">
            <v>4197.0873094170402</v>
          </cell>
          <cell r="J3285">
            <v>4197.0873094170402</v>
          </cell>
          <cell r="K3285">
            <v>4197.0873094170402</v>
          </cell>
          <cell r="L3285">
            <v>4197.0873094170402</v>
          </cell>
          <cell r="M3285">
            <v>4197.0873094170402</v>
          </cell>
          <cell r="N3285">
            <v>4197.0873094170402</v>
          </cell>
          <cell r="O3285">
            <v>4197.0873094170402</v>
          </cell>
          <cell r="P3285">
            <v>4197.0873094170402</v>
          </cell>
          <cell r="Q3285">
            <v>4197.0873094170402</v>
          </cell>
          <cell r="R3285">
            <v>4197.0873094170402</v>
          </cell>
          <cell r="S3285">
            <v>4197.0873094170402</v>
          </cell>
          <cell r="T3285">
            <v>4197.0873094170402</v>
          </cell>
          <cell r="U3285">
            <v>4197.0873094170402</v>
          </cell>
          <cell r="V3285">
            <v>4197.0873094170402</v>
          </cell>
          <cell r="W3285">
            <v>4197.0873094170402</v>
          </cell>
          <cell r="X3285">
            <v>4197.0873094170402</v>
          </cell>
          <cell r="Y3285">
            <v>4197.0873094170402</v>
          </cell>
          <cell r="Z3285">
            <v>4197.0873094170402</v>
          </cell>
          <cell r="AA3285">
            <v>8734.5400000000009</v>
          </cell>
          <cell r="AB3285">
            <v>8734.5400000000009</v>
          </cell>
          <cell r="AC3285">
            <v>8734.5400000000009</v>
          </cell>
        </row>
        <row r="3286">
          <cell r="A3286" t="str">
            <v>Installment loan - Gross Bankruptcy charge-offs</v>
          </cell>
          <cell r="B3286">
            <v>0</v>
          </cell>
          <cell r="C3286">
            <v>0</v>
          </cell>
          <cell r="D3286">
            <v>0</v>
          </cell>
          <cell r="F3286" t="str">
            <v>Gross Bankruptcy charge-offs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</row>
        <row r="3287">
          <cell r="A3287" t="str">
            <v>Installment loan - Total Gross Accelerated charge-offs</v>
          </cell>
          <cell r="B3287">
            <v>0</v>
          </cell>
          <cell r="C3287">
            <v>0</v>
          </cell>
          <cell r="D3287">
            <v>0</v>
          </cell>
          <cell r="F3287" t="str">
            <v>Total Gross Accelerated charge-offs</v>
          </cell>
          <cell r="G3287">
            <v>839.66182499999991</v>
          </cell>
          <cell r="H3287">
            <v>839.66182499999991</v>
          </cell>
          <cell r="I3287">
            <v>839.66182499999991</v>
          </cell>
          <cell r="J3287">
            <v>839.66182499999991</v>
          </cell>
          <cell r="K3287">
            <v>839.66182499999991</v>
          </cell>
          <cell r="L3287">
            <v>839.66182499999991</v>
          </cell>
          <cell r="M3287">
            <v>839.66182499999991</v>
          </cell>
          <cell r="N3287">
            <v>839.66182499999991</v>
          </cell>
          <cell r="O3287">
            <v>839.66182499999991</v>
          </cell>
          <cell r="P3287">
            <v>839.66182499999991</v>
          </cell>
          <cell r="Q3287">
            <v>839.66182499999991</v>
          </cell>
          <cell r="R3287">
            <v>839.66182499999991</v>
          </cell>
          <cell r="S3287">
            <v>839.66182499999991</v>
          </cell>
          <cell r="T3287">
            <v>839.66182499999991</v>
          </cell>
          <cell r="U3287">
            <v>839.66182499999991</v>
          </cell>
          <cell r="V3287">
            <v>839.66182499999991</v>
          </cell>
          <cell r="W3287">
            <v>839.66182499999991</v>
          </cell>
          <cell r="X3287">
            <v>839.66182499999991</v>
          </cell>
          <cell r="Y3287">
            <v>839.66182499999991</v>
          </cell>
          <cell r="Z3287">
            <v>839.66182499999991</v>
          </cell>
          <cell r="AA3287">
            <v>0</v>
          </cell>
          <cell r="AB3287">
            <v>0</v>
          </cell>
          <cell r="AC3287">
            <v>0</v>
          </cell>
        </row>
        <row r="3288">
          <cell r="A3288" t="str">
            <v>Installment loan - NCL Adjustment</v>
          </cell>
          <cell r="B3288">
            <v>1280.4000000000001</v>
          </cell>
          <cell r="C3288">
            <v>0</v>
          </cell>
          <cell r="D3288">
            <v>-1280.4000000000001</v>
          </cell>
          <cell r="F3288" t="str">
            <v>NCL Adjustment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1280.4000000000001</v>
          </cell>
        </row>
        <row r="3289">
          <cell r="A3289" t="str">
            <v>Installment loan - Small Balance Charge-offs</v>
          </cell>
          <cell r="B3289">
            <v>0</v>
          </cell>
          <cell r="C3289">
            <v>0</v>
          </cell>
          <cell r="D3289">
            <v>0</v>
          </cell>
          <cell r="F3289" t="str">
            <v>Small Balance Charge-offs</v>
          </cell>
          <cell r="G3289">
            <v>3.6637375712380259E-3</v>
          </cell>
          <cell r="H3289">
            <v>3.6637375712380259E-3</v>
          </cell>
          <cell r="I3289">
            <v>3.6637375712380259E-3</v>
          </cell>
          <cell r="J3289">
            <v>3.6637375712380259E-3</v>
          </cell>
          <cell r="K3289">
            <v>3.6637375712380259E-3</v>
          </cell>
          <cell r="L3289">
            <v>3.6637375712380259E-3</v>
          </cell>
          <cell r="M3289">
            <v>3.6637375712380259E-3</v>
          </cell>
          <cell r="N3289">
            <v>3.6637375712380259E-3</v>
          </cell>
          <cell r="O3289">
            <v>3.6637375712380259E-3</v>
          </cell>
          <cell r="P3289">
            <v>3.6637375712380259E-3</v>
          </cell>
          <cell r="Q3289">
            <v>3.6637375712380259E-3</v>
          </cell>
          <cell r="R3289">
            <v>3.6637375712380259E-3</v>
          </cell>
          <cell r="S3289">
            <v>3.6637375712380259E-3</v>
          </cell>
          <cell r="T3289">
            <v>3.6637375712380259E-3</v>
          </cell>
          <cell r="U3289">
            <v>3.6637375712380259E-3</v>
          </cell>
          <cell r="V3289">
            <v>3.6637375712380259E-3</v>
          </cell>
          <cell r="W3289">
            <v>3.6637375712380259E-3</v>
          </cell>
          <cell r="X3289">
            <v>3.6637375712380259E-3</v>
          </cell>
          <cell r="Y3289">
            <v>3.6637375712380259E-3</v>
          </cell>
          <cell r="Z3289">
            <v>3.6637375712380259E-3</v>
          </cell>
          <cell r="AA3289">
            <v>0</v>
          </cell>
          <cell r="AB3289">
            <v>0</v>
          </cell>
          <cell r="AC3289">
            <v>0</v>
          </cell>
        </row>
        <row r="3290">
          <cell r="A3290" t="str">
            <v>Installment loan - Agency Fees</v>
          </cell>
          <cell r="B3290">
            <v>11413.311</v>
          </cell>
          <cell r="C3290">
            <v>11413.311</v>
          </cell>
          <cell r="D3290">
            <v>0</v>
          </cell>
          <cell r="F3290" t="str">
            <v>Agency Fees</v>
          </cell>
          <cell r="G3290">
            <v>11969.183199999999</v>
          </cell>
          <cell r="H3290">
            <v>11969.183199999999</v>
          </cell>
          <cell r="I3290">
            <v>11969.183199999999</v>
          </cell>
          <cell r="J3290">
            <v>11969.183199999999</v>
          </cell>
          <cell r="K3290">
            <v>11969.183199999999</v>
          </cell>
          <cell r="L3290">
            <v>11969.183199999999</v>
          </cell>
          <cell r="M3290">
            <v>11969.183199999999</v>
          </cell>
          <cell r="N3290">
            <v>11969.183199999999</v>
          </cell>
          <cell r="O3290">
            <v>11969.183199999999</v>
          </cell>
          <cell r="P3290">
            <v>11969.183199999999</v>
          </cell>
          <cell r="Q3290">
            <v>11969.183199999999</v>
          </cell>
          <cell r="R3290">
            <v>11969.183199999999</v>
          </cell>
          <cell r="S3290">
            <v>11969.183199999999</v>
          </cell>
          <cell r="T3290">
            <v>11969.183199999999</v>
          </cell>
          <cell r="U3290">
            <v>11969.183199999999</v>
          </cell>
          <cell r="V3290">
            <v>11969.183199999999</v>
          </cell>
          <cell r="W3290">
            <v>11969.183199999999</v>
          </cell>
          <cell r="X3290">
            <v>11969.183199999999</v>
          </cell>
          <cell r="Y3290">
            <v>11969.183199999999</v>
          </cell>
          <cell r="Z3290">
            <v>11969.183199999999</v>
          </cell>
          <cell r="AA3290">
            <v>11413.311</v>
          </cell>
          <cell r="AB3290">
            <v>11413.311</v>
          </cell>
          <cell r="AC3290">
            <v>11413.311</v>
          </cell>
        </row>
        <row r="3291">
          <cell r="A3291" t="str">
            <v>Installment loan - Total Collections recoveries</v>
          </cell>
          <cell r="B3291">
            <v>-43897.35</v>
          </cell>
          <cell r="C3291">
            <v>-43897.35</v>
          </cell>
          <cell r="D3291">
            <v>0</v>
          </cell>
          <cell r="F3291" t="str">
            <v>Total Collections recoveries</v>
          </cell>
          <cell r="G3291">
            <v>-46035.32</v>
          </cell>
          <cell r="H3291">
            <v>-46035.32</v>
          </cell>
          <cell r="I3291">
            <v>-46035.32</v>
          </cell>
          <cell r="J3291">
            <v>-46035.32</v>
          </cell>
          <cell r="K3291">
            <v>-46035.32</v>
          </cell>
          <cell r="L3291">
            <v>-46035.32</v>
          </cell>
          <cell r="M3291">
            <v>-46035.32</v>
          </cell>
          <cell r="N3291">
            <v>-46035.32</v>
          </cell>
          <cell r="O3291">
            <v>-46035.32</v>
          </cell>
          <cell r="P3291">
            <v>-46035.32</v>
          </cell>
          <cell r="Q3291">
            <v>-46035.32</v>
          </cell>
          <cell r="R3291">
            <v>-46035.32</v>
          </cell>
          <cell r="S3291">
            <v>-46035.32</v>
          </cell>
          <cell r="T3291">
            <v>-46035.32</v>
          </cell>
          <cell r="U3291">
            <v>-46035.32</v>
          </cell>
          <cell r="V3291">
            <v>-46035.32</v>
          </cell>
          <cell r="W3291">
            <v>-46035.32</v>
          </cell>
          <cell r="X3291">
            <v>-46035.32</v>
          </cell>
          <cell r="Y3291">
            <v>-46035.32</v>
          </cell>
          <cell r="Z3291">
            <v>-46035.32</v>
          </cell>
          <cell r="AA3291">
            <v>-43897.35</v>
          </cell>
          <cell r="AB3291">
            <v>-43897.35</v>
          </cell>
          <cell r="AC3291">
            <v>-43897.35</v>
          </cell>
        </row>
        <row r="3292">
          <cell r="A3292" t="str">
            <v>Installment loan - Written Off Asset Sales</v>
          </cell>
          <cell r="B3292">
            <v>0</v>
          </cell>
          <cell r="C3292">
            <v>0</v>
          </cell>
          <cell r="D3292">
            <v>0</v>
          </cell>
          <cell r="F3292" t="str">
            <v>Written Off Asset Sales</v>
          </cell>
          <cell r="G3292">
            <v>0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B3292">
            <v>0</v>
          </cell>
          <cell r="AC3292">
            <v>0</v>
          </cell>
        </row>
        <row r="3293">
          <cell r="A3293" t="str">
            <v>Installment loan - Sales Tax</v>
          </cell>
          <cell r="B3293">
            <v>0</v>
          </cell>
          <cell r="C3293">
            <v>0</v>
          </cell>
          <cell r="D3293">
            <v>0</v>
          </cell>
          <cell r="F3293" t="str">
            <v>Sales Tax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B3293">
            <v>0</v>
          </cell>
          <cell r="AC3293">
            <v>0</v>
          </cell>
        </row>
        <row r="3294">
          <cell r="A3294" t="str">
            <v>Installment loan - Loss Share</v>
          </cell>
          <cell r="B3294">
            <v>0</v>
          </cell>
          <cell r="C3294">
            <v>0</v>
          </cell>
          <cell r="D3294">
            <v>0</v>
          </cell>
          <cell r="F3294" t="str">
            <v>Loss Share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B3294">
            <v>0</v>
          </cell>
          <cell r="AC3294">
            <v>0</v>
          </cell>
        </row>
        <row r="3295">
          <cell r="A3295" t="str">
            <v>Installment loan - NCL Task</v>
          </cell>
          <cell r="B3295">
            <v>0</v>
          </cell>
          <cell r="C3295">
            <v>0</v>
          </cell>
          <cell r="D3295">
            <v>0</v>
          </cell>
          <cell r="F3295" t="str">
            <v>NCL Task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</row>
        <row r="3296">
          <cell r="A3296" t="str">
            <v>Installment loan - Misc1</v>
          </cell>
          <cell r="B3296">
            <v>0</v>
          </cell>
          <cell r="C3296">
            <v>0</v>
          </cell>
          <cell r="D3296">
            <v>0</v>
          </cell>
          <cell r="F3296" t="str">
            <v>Misc1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</row>
        <row r="3297">
          <cell r="A3297" t="str">
            <v>Installment loan - Misc2</v>
          </cell>
          <cell r="B3297">
            <v>0</v>
          </cell>
          <cell r="C3297">
            <v>0</v>
          </cell>
          <cell r="D3297">
            <v>0</v>
          </cell>
          <cell r="F3297" t="str">
            <v>Misc2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</row>
        <row r="3298">
          <cell r="A3298" t="str">
            <v>Installment loan - Misc3</v>
          </cell>
          <cell r="B3298">
            <v>0</v>
          </cell>
          <cell r="C3298">
            <v>0</v>
          </cell>
          <cell r="D3298">
            <v>0</v>
          </cell>
          <cell r="F3298" t="str">
            <v>Misc3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</row>
        <row r="3299">
          <cell r="A3299" t="str">
            <v>Installment loan - Total Adjustments &amp; Refunds</v>
          </cell>
          <cell r="B3299">
            <v>0</v>
          </cell>
          <cell r="C3299">
            <v>0</v>
          </cell>
          <cell r="D3299">
            <v>0</v>
          </cell>
          <cell r="F3299" t="str">
            <v>Total Adjustments &amp; Refunds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</row>
        <row r="3300">
          <cell r="A3300" t="str">
            <v>Installment loan - Impaired Asset Reserve</v>
          </cell>
          <cell r="B3300">
            <v>0</v>
          </cell>
          <cell r="C3300">
            <v>0</v>
          </cell>
          <cell r="D3300">
            <v>0</v>
          </cell>
          <cell r="F3300" t="str">
            <v>Impaired Asset Reserve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</row>
        <row r="3301">
          <cell r="A3301" t="str">
            <v>Installment loan - Total Net Credit Loss</v>
          </cell>
          <cell r="B3301">
            <v>-22469.098999999998</v>
          </cell>
          <cell r="C3301">
            <v>-23749.498999999996</v>
          </cell>
          <cell r="D3301">
            <v>-1280.3999999999978</v>
          </cell>
          <cell r="F3301" t="str">
            <v>Total Net Credit Loss</v>
          </cell>
          <cell r="G3301">
            <v>-29029.384001845388</v>
          </cell>
          <cell r="H3301">
            <v>-29029.384001845388</v>
          </cell>
          <cell r="I3301">
            <v>-29029.384001845388</v>
          </cell>
          <cell r="J3301">
            <v>-29029.384001845388</v>
          </cell>
          <cell r="K3301">
            <v>-29029.384001845388</v>
          </cell>
          <cell r="L3301">
            <v>-29029.384001845388</v>
          </cell>
          <cell r="M3301">
            <v>-29029.384001845388</v>
          </cell>
          <cell r="N3301">
            <v>-29029.384001845388</v>
          </cell>
          <cell r="O3301">
            <v>-29029.384001845388</v>
          </cell>
          <cell r="P3301">
            <v>-29029.384001845388</v>
          </cell>
          <cell r="Q3301">
            <v>-29029.384001845388</v>
          </cell>
          <cell r="R3301">
            <v>-29029.384001845388</v>
          </cell>
          <cell r="S3301">
            <v>-29029.384001845388</v>
          </cell>
          <cell r="T3301">
            <v>-29029.384001845388</v>
          </cell>
          <cell r="U3301">
            <v>-29029.384001845388</v>
          </cell>
          <cell r="V3301">
            <v>-29029.384001845388</v>
          </cell>
          <cell r="W3301">
            <v>-29029.384001845388</v>
          </cell>
          <cell r="X3301">
            <v>-29029.384001845388</v>
          </cell>
          <cell r="Y3301">
            <v>-29029.384001845388</v>
          </cell>
          <cell r="Z3301">
            <v>-29029.384001845388</v>
          </cell>
          <cell r="AA3301">
            <v>-23749.498999999996</v>
          </cell>
          <cell r="AB3301">
            <v>-23749.498999999996</v>
          </cell>
          <cell r="AC3301">
            <v>-22469.098999999998</v>
          </cell>
          <cell r="AD3301">
            <v>0</v>
          </cell>
          <cell r="AE3301">
            <v>0</v>
          </cell>
        </row>
        <row r="3302">
          <cell r="A3302" t="str">
            <v>Installment loan - Total Net Credit Loss - Sum</v>
          </cell>
          <cell r="B3302">
            <v>-22469.098999999995</v>
          </cell>
          <cell r="C3302">
            <v>-23749.498999999996</v>
          </cell>
          <cell r="D3302">
            <v>-1280.4000000000015</v>
          </cell>
          <cell r="F3302" t="str">
            <v>Total Net Credit Loss - Sum</v>
          </cell>
          <cell r="G3302">
            <v>-29029.384001845388</v>
          </cell>
          <cell r="H3302">
            <v>-29029.384001845388</v>
          </cell>
          <cell r="I3302">
            <v>-29029.384001845388</v>
          </cell>
          <cell r="J3302">
            <v>-29029.384001845388</v>
          </cell>
          <cell r="K3302">
            <v>-29029.384001845388</v>
          </cell>
          <cell r="L3302">
            <v>-29029.384001845388</v>
          </cell>
          <cell r="M3302">
            <v>-29029.384001845388</v>
          </cell>
          <cell r="N3302">
            <v>-29029.384001845388</v>
          </cell>
          <cell r="O3302">
            <v>-29029.384001845388</v>
          </cell>
          <cell r="P3302">
            <v>-29029.384001845388</v>
          </cell>
          <cell r="Q3302">
            <v>-29029.384001845388</v>
          </cell>
          <cell r="R3302">
            <v>-29029.384001845388</v>
          </cell>
          <cell r="S3302">
            <v>-29029.384001845388</v>
          </cell>
          <cell r="T3302">
            <v>-29029.384001845388</v>
          </cell>
          <cell r="U3302">
            <v>-29029.384001845388</v>
          </cell>
          <cell r="V3302">
            <v>-29029.384001845388</v>
          </cell>
          <cell r="W3302">
            <v>-29029.384001845388</v>
          </cell>
          <cell r="X3302">
            <v>-29029.384001845388</v>
          </cell>
          <cell r="Y3302">
            <v>-29029.384001845388</v>
          </cell>
          <cell r="Z3302">
            <v>-29029.384001845388</v>
          </cell>
          <cell r="AA3302">
            <v>-23749.498999999996</v>
          </cell>
          <cell r="AB3302">
            <v>-23749.498999999996</v>
          </cell>
          <cell r="AC3302">
            <v>-22469.098999999995</v>
          </cell>
          <cell r="AD3302">
            <v>0</v>
          </cell>
          <cell r="AE3302">
            <v>0</v>
          </cell>
        </row>
        <row r="3303">
          <cell r="A3303" t="str">
            <v>Installment loan - Total Net Credit Loss - Check</v>
          </cell>
          <cell r="B3303">
            <v>0</v>
          </cell>
          <cell r="C3303">
            <v>0</v>
          </cell>
          <cell r="D3303">
            <v>0</v>
          </cell>
          <cell r="F3303" t="str">
            <v>Total Net Credit Loss - Check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</row>
        <row r="3304">
          <cell r="A3304" t="str">
            <v>Installment loan - Credit Loss (pre Adj. &amp; Ref)</v>
          </cell>
          <cell r="B3304">
            <v>-22469.098999999995</v>
          </cell>
          <cell r="C3304">
            <v>-23749.498999999996</v>
          </cell>
          <cell r="D3304">
            <v>-1280.4000000000015</v>
          </cell>
          <cell r="F3304" t="str">
            <v>Credit Loss (pre Adj. &amp; Ref)</v>
          </cell>
          <cell r="G3304">
            <v>-29029.384001845388</v>
          </cell>
          <cell r="H3304">
            <v>-29029.384001845388</v>
          </cell>
          <cell r="I3304">
            <v>-29029.384001845388</v>
          </cell>
          <cell r="J3304">
            <v>-29029.384001845388</v>
          </cell>
          <cell r="K3304">
            <v>-29029.384001845388</v>
          </cell>
          <cell r="L3304">
            <v>-29029.384001845388</v>
          </cell>
          <cell r="M3304">
            <v>-29029.384001845388</v>
          </cell>
          <cell r="N3304">
            <v>-29029.384001845388</v>
          </cell>
          <cell r="O3304">
            <v>-29029.384001845388</v>
          </cell>
          <cell r="P3304">
            <v>-29029.384001845388</v>
          </cell>
          <cell r="Q3304">
            <v>-29029.384001845388</v>
          </cell>
          <cell r="R3304">
            <v>-29029.384001845388</v>
          </cell>
          <cell r="S3304">
            <v>-29029.384001845388</v>
          </cell>
          <cell r="T3304">
            <v>-29029.384001845388</v>
          </cell>
          <cell r="U3304">
            <v>-29029.384001845388</v>
          </cell>
          <cell r="V3304">
            <v>-29029.384001845388</v>
          </cell>
          <cell r="W3304">
            <v>-29029.384001845388</v>
          </cell>
          <cell r="X3304">
            <v>-29029.384001845388</v>
          </cell>
          <cell r="Y3304">
            <v>-29029.384001845388</v>
          </cell>
          <cell r="Z3304">
            <v>-29029.384001845388</v>
          </cell>
          <cell r="AA3304">
            <v>-23749.498999999996</v>
          </cell>
          <cell r="AB3304">
            <v>-23749.498999999996</v>
          </cell>
          <cell r="AC3304">
            <v>-22469.098999999995</v>
          </cell>
          <cell r="AD3304">
            <v>0</v>
          </cell>
          <cell r="AE3304">
            <v>0</v>
          </cell>
        </row>
        <row r="3305">
          <cell r="A3305" t="str">
            <v>Installment loan - Gross Charge-Offs</v>
          </cell>
          <cell r="B3305">
            <v>10014.94</v>
          </cell>
          <cell r="C3305">
            <v>8734.5400000000009</v>
          </cell>
          <cell r="D3305">
            <v>-1280.3999999999996</v>
          </cell>
          <cell r="F3305" t="str">
            <v>Gross Charge-Offs</v>
          </cell>
          <cell r="G3305">
            <v>5036.7527981546118</v>
          </cell>
          <cell r="H3305">
            <v>5036.7527981546118</v>
          </cell>
          <cell r="I3305">
            <v>5036.7527981546118</v>
          </cell>
          <cell r="J3305">
            <v>5036.7527981546118</v>
          </cell>
          <cell r="K3305">
            <v>5036.7527981546118</v>
          </cell>
          <cell r="L3305">
            <v>5036.7527981546118</v>
          </cell>
          <cell r="M3305">
            <v>5036.7527981546118</v>
          </cell>
          <cell r="N3305">
            <v>5036.7527981546118</v>
          </cell>
          <cell r="O3305">
            <v>5036.7527981546118</v>
          </cell>
          <cell r="P3305">
            <v>5036.7527981546118</v>
          </cell>
          <cell r="Q3305">
            <v>5036.7527981546118</v>
          </cell>
          <cell r="R3305">
            <v>5036.7527981546118</v>
          </cell>
          <cell r="S3305">
            <v>5036.7527981546118</v>
          </cell>
          <cell r="T3305">
            <v>5036.7527981546118</v>
          </cell>
          <cell r="U3305">
            <v>5036.7527981546118</v>
          </cell>
          <cell r="V3305">
            <v>5036.7527981546118</v>
          </cell>
          <cell r="W3305">
            <v>5036.7527981546118</v>
          </cell>
          <cell r="X3305">
            <v>5036.7527981546118</v>
          </cell>
          <cell r="Y3305">
            <v>5036.7527981546118</v>
          </cell>
          <cell r="Z3305">
            <v>5036.7527981546118</v>
          </cell>
          <cell r="AA3305">
            <v>8734.5400000000009</v>
          </cell>
          <cell r="AB3305">
            <v>8734.5400000000009</v>
          </cell>
          <cell r="AC3305">
            <v>10014.94</v>
          </cell>
          <cell r="AD3305">
            <v>0</v>
          </cell>
          <cell r="AE3305">
            <v>0</v>
          </cell>
        </row>
        <row r="3306">
          <cell r="A3306" t="str">
            <v>Installment loan - SBWO &amp; Other Adj</v>
          </cell>
          <cell r="B3306">
            <v>1280.4000000000001</v>
          </cell>
          <cell r="C3306">
            <v>0</v>
          </cell>
          <cell r="D3306">
            <v>-1280.4000000000001</v>
          </cell>
          <cell r="F3306" t="str">
            <v>SBWO &amp; Other Adj</v>
          </cell>
          <cell r="G3306">
            <v>3.6637375712380259E-3</v>
          </cell>
          <cell r="H3306">
            <v>3.6637375712380259E-3</v>
          </cell>
          <cell r="I3306">
            <v>3.6637375712380259E-3</v>
          </cell>
          <cell r="J3306">
            <v>3.6637375712380259E-3</v>
          </cell>
          <cell r="K3306">
            <v>3.6637375712380259E-3</v>
          </cell>
          <cell r="L3306">
            <v>3.6637375712380259E-3</v>
          </cell>
          <cell r="M3306">
            <v>3.6637375712380259E-3</v>
          </cell>
          <cell r="N3306">
            <v>3.6637375712380259E-3</v>
          </cell>
          <cell r="O3306">
            <v>3.6637375712380259E-3</v>
          </cell>
          <cell r="P3306">
            <v>3.6637375712380259E-3</v>
          </cell>
          <cell r="Q3306">
            <v>3.6637375712380259E-3</v>
          </cell>
          <cell r="R3306">
            <v>3.6637375712380259E-3</v>
          </cell>
          <cell r="S3306">
            <v>3.6637375712380259E-3</v>
          </cell>
          <cell r="T3306">
            <v>3.6637375712380259E-3</v>
          </cell>
          <cell r="U3306">
            <v>3.6637375712380259E-3</v>
          </cell>
          <cell r="V3306">
            <v>3.6637375712380259E-3</v>
          </cell>
          <cell r="W3306">
            <v>3.6637375712380259E-3</v>
          </cell>
          <cell r="X3306">
            <v>3.6637375712380259E-3</v>
          </cell>
          <cell r="Y3306">
            <v>3.6637375712380259E-3</v>
          </cell>
          <cell r="Z3306">
            <v>3.6637375712380259E-3</v>
          </cell>
          <cell r="AA3306">
            <v>0</v>
          </cell>
          <cell r="AB3306">
            <v>0</v>
          </cell>
          <cell r="AC3306">
            <v>1280.4000000000001</v>
          </cell>
          <cell r="AD3306">
            <v>0</v>
          </cell>
          <cell r="AE3306">
            <v>0</v>
          </cell>
        </row>
        <row r="3307">
          <cell r="A3307" t="str">
            <v>Installment loan - Total Recoveries &amp; Other</v>
          </cell>
          <cell r="B3307">
            <v>-32484.038999999997</v>
          </cell>
          <cell r="C3307">
            <v>-32484.038999999997</v>
          </cell>
          <cell r="D3307">
            <v>0</v>
          </cell>
          <cell r="F3307" t="str">
            <v>Total Recoveries &amp; Other</v>
          </cell>
          <cell r="G3307">
            <v>-34066.1368</v>
          </cell>
          <cell r="H3307">
            <v>-34066.1368</v>
          </cell>
          <cell r="I3307">
            <v>-34066.1368</v>
          </cell>
          <cell r="J3307">
            <v>-34066.1368</v>
          </cell>
          <cell r="K3307">
            <v>-34066.1368</v>
          </cell>
          <cell r="L3307">
            <v>-34066.1368</v>
          </cell>
          <cell r="M3307">
            <v>-34066.1368</v>
          </cell>
          <cell r="N3307">
            <v>-34066.1368</v>
          </cell>
          <cell r="O3307">
            <v>-34066.1368</v>
          </cell>
          <cell r="P3307">
            <v>-34066.1368</v>
          </cell>
          <cell r="Q3307">
            <v>-34066.1368</v>
          </cell>
          <cell r="R3307">
            <v>-34066.1368</v>
          </cell>
          <cell r="S3307">
            <v>-34066.1368</v>
          </cell>
          <cell r="T3307">
            <v>-34066.1368</v>
          </cell>
          <cell r="U3307">
            <v>-34066.1368</v>
          </cell>
          <cell r="V3307">
            <v>-34066.1368</v>
          </cell>
          <cell r="W3307">
            <v>-34066.1368</v>
          </cell>
          <cell r="X3307">
            <v>-34066.1368</v>
          </cell>
          <cell r="Y3307">
            <v>-34066.1368</v>
          </cell>
          <cell r="Z3307">
            <v>-34066.1368</v>
          </cell>
          <cell r="AA3307">
            <v>-32484.038999999997</v>
          </cell>
          <cell r="AB3307">
            <v>-32484.038999999997</v>
          </cell>
          <cell r="AC3307">
            <v>-32484.038999999997</v>
          </cell>
          <cell r="AD3307">
            <v>0</v>
          </cell>
          <cell r="AE3307">
            <v>0</v>
          </cell>
        </row>
        <row r="3308">
          <cell r="A3308" t="str">
            <v>Installment loan - Net Recoveries</v>
          </cell>
          <cell r="B3308">
            <v>-32484.038999999997</v>
          </cell>
          <cell r="C3308">
            <v>-32484.038999999997</v>
          </cell>
          <cell r="D3308">
            <v>0</v>
          </cell>
          <cell r="F3308" t="str">
            <v>Net Recoveries</v>
          </cell>
          <cell r="G3308">
            <v>-34066.1368</v>
          </cell>
          <cell r="H3308">
            <v>-34066.1368</v>
          </cell>
          <cell r="I3308">
            <v>-34066.1368</v>
          </cell>
          <cell r="J3308">
            <v>-34066.1368</v>
          </cell>
          <cell r="K3308">
            <v>-34066.1368</v>
          </cell>
          <cell r="L3308">
            <v>-34066.1368</v>
          </cell>
          <cell r="M3308">
            <v>-34066.1368</v>
          </cell>
          <cell r="N3308">
            <v>-34066.1368</v>
          </cell>
          <cell r="O3308">
            <v>-34066.1368</v>
          </cell>
          <cell r="P3308">
            <v>-34066.1368</v>
          </cell>
          <cell r="Q3308">
            <v>-34066.1368</v>
          </cell>
          <cell r="R3308">
            <v>-34066.1368</v>
          </cell>
          <cell r="S3308">
            <v>-34066.1368</v>
          </cell>
          <cell r="T3308">
            <v>-34066.1368</v>
          </cell>
          <cell r="U3308">
            <v>-34066.1368</v>
          </cell>
          <cell r="V3308">
            <v>-34066.1368</v>
          </cell>
          <cell r="W3308">
            <v>-34066.1368</v>
          </cell>
          <cell r="X3308">
            <v>-34066.1368</v>
          </cell>
          <cell r="Y3308">
            <v>-34066.1368</v>
          </cell>
          <cell r="Z3308">
            <v>-34066.1368</v>
          </cell>
          <cell r="AA3308">
            <v>-32484.038999999997</v>
          </cell>
          <cell r="AB3308">
            <v>-32484.038999999997</v>
          </cell>
          <cell r="AC3308">
            <v>-32484.038999999997</v>
          </cell>
          <cell r="AD3308">
            <v>0</v>
          </cell>
          <cell r="AE3308">
            <v>0</v>
          </cell>
        </row>
        <row r="3309">
          <cell r="A3309" t="str">
            <v>Installment loan - Sales Tax/Loss Share/Other/IAR</v>
          </cell>
          <cell r="B3309">
            <v>0</v>
          </cell>
          <cell r="C3309">
            <v>0</v>
          </cell>
          <cell r="D3309">
            <v>0</v>
          </cell>
          <cell r="F3309" t="str">
            <v>Sales Tax/Loss Share/Other/IAR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A3310" t="str">
            <v>Installment loan - Total Adjustments &amp; Refunds %</v>
          </cell>
          <cell r="B3310">
            <v>0</v>
          </cell>
          <cell r="C3310">
            <v>0</v>
          </cell>
          <cell r="D3310">
            <v>0</v>
          </cell>
          <cell r="F3310" t="str">
            <v>Total Adjustments &amp; Refunds %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B3310">
            <v>0</v>
          </cell>
          <cell r="AC3310">
            <v>0</v>
          </cell>
          <cell r="AD3310">
            <v>0</v>
          </cell>
          <cell r="AE3310">
            <v>0</v>
          </cell>
        </row>
        <row r="3311">
          <cell r="A3311" t="str">
            <v>Installment loan - Bucket 0 to 1 %</v>
          </cell>
          <cell r="F3311" t="str">
            <v>Bucket 0 to 1 %</v>
          </cell>
        </row>
        <row r="3312">
          <cell r="A3312" t="str">
            <v>Installment loan - Bucket 1 to 2 %</v>
          </cell>
          <cell r="F3312" t="str">
            <v>Bucket 1 to 2 %</v>
          </cell>
        </row>
        <row r="3313">
          <cell r="A3313" t="str">
            <v>Installment loan - Bucket 2 to 3 %</v>
          </cell>
          <cell r="F3313" t="str">
            <v>Bucket 2 to 3 %</v>
          </cell>
        </row>
        <row r="3314">
          <cell r="A3314" t="str">
            <v>Installment loan - Bucket 3 to 4 %</v>
          </cell>
          <cell r="F3314" t="str">
            <v>Bucket 3 to 4 %</v>
          </cell>
        </row>
        <row r="3315">
          <cell r="A3315" t="str">
            <v>Installment loan - Bucket 4 to 5 %</v>
          </cell>
          <cell r="F3315" t="str">
            <v>Bucket 4 to 5 %</v>
          </cell>
        </row>
        <row r="3316">
          <cell r="A3316" t="str">
            <v>Installment loan - Bucket 5 to 6 %</v>
          </cell>
          <cell r="F3316" t="str">
            <v>Bucket 5 to 6 %</v>
          </cell>
        </row>
        <row r="3317">
          <cell r="A3317" t="str">
            <v>Installment loan - Bucket 6 to CWO %</v>
          </cell>
          <cell r="F3317" t="str">
            <v>Bucket 6 to CWO %</v>
          </cell>
        </row>
        <row r="3318">
          <cell r="A3318" t="str">
            <v>Installment loan - Bucket 0 to Bucket 2 % L2</v>
          </cell>
          <cell r="F3318" t="str">
            <v>Bucket 0 to Bucket 2 % L2</v>
          </cell>
        </row>
        <row r="3319">
          <cell r="A3319" t="str">
            <v>Installment loan - Bucket 2 to Bucket 4 % L2</v>
          </cell>
          <cell r="F3319" t="str">
            <v>Bucket 2 to Bucket 4 % L2</v>
          </cell>
        </row>
        <row r="3320">
          <cell r="A3320" t="str">
            <v>Installment loan - Bucket 4 to CWO % L3</v>
          </cell>
          <cell r="F3320" t="str">
            <v>Bucket 4 to CWO % L3</v>
          </cell>
        </row>
        <row r="3321">
          <cell r="A3321" t="str">
            <v>Installment loan - Bucket 0 to CWO % L7</v>
          </cell>
          <cell r="F3321" t="str">
            <v>Bucket 0 to CWO % L7</v>
          </cell>
        </row>
        <row r="3323">
          <cell r="A3323" t="str">
            <v>Retail Partners ex Sales Finance &amp; Macys - Risk ANR</v>
          </cell>
          <cell r="E3323" t="str">
            <v>Retail Partners ex Sales Finance &amp; Macys</v>
          </cell>
          <cell r="F3323" t="str">
            <v>Risk ANR</v>
          </cell>
        </row>
        <row r="3324">
          <cell r="A3324" t="str">
            <v>Retail Partners ex Sales Finance &amp; Macys - Bucket 0 delinquency $</v>
          </cell>
          <cell r="F3324" t="str">
            <v>Bucket 0 delinquency $</v>
          </cell>
        </row>
        <row r="3325">
          <cell r="A3325" t="str">
            <v>Retail Partners ex Sales Finance &amp; Macys - Bucket 1 delinquency $</v>
          </cell>
          <cell r="F3325" t="str">
            <v>Bucket 1 delinquency $</v>
          </cell>
        </row>
        <row r="3326">
          <cell r="A3326" t="str">
            <v>Retail Partners ex Sales Finance &amp; Macys - Bucket 2 delinquency $</v>
          </cell>
          <cell r="F3326" t="str">
            <v>Bucket 2 delinquency $</v>
          </cell>
        </row>
        <row r="3327">
          <cell r="A3327" t="str">
            <v>Retail Partners ex Sales Finance &amp; Macys - Bucket 3 delinquency $</v>
          </cell>
          <cell r="F3327" t="str">
            <v>Bucket 3 delinquency $</v>
          </cell>
        </row>
        <row r="3328">
          <cell r="A3328" t="str">
            <v>Retail Partners ex Sales Finance &amp; Macys - Bucket 4 delinquency $</v>
          </cell>
          <cell r="F3328" t="str">
            <v>Bucket 4 delinquency $</v>
          </cell>
        </row>
        <row r="3329">
          <cell r="A3329" t="str">
            <v>Retail Partners ex Sales Finance &amp; Macys - Bucket 5 delinquency $</v>
          </cell>
          <cell r="F3329" t="str">
            <v>Bucket 5 delinquency $</v>
          </cell>
        </row>
        <row r="3330">
          <cell r="A3330" t="str">
            <v>Retail Partners ex Sales Finance &amp; Macys - Bucket 6 delinquency $</v>
          </cell>
          <cell r="F3330" t="str">
            <v>Bucket 6 delinquency $</v>
          </cell>
        </row>
        <row r="3331">
          <cell r="A3331" t="str">
            <v>Retail Partners ex Sales Finance &amp; Macys - Contractual charge-offs</v>
          </cell>
          <cell r="B3331">
            <v>128046986.24000002</v>
          </cell>
          <cell r="C3331">
            <v>128046986.24000002</v>
          </cell>
          <cell r="D3331">
            <v>0</v>
          </cell>
          <cell r="F3331" t="str">
            <v>Contractual charge-offs</v>
          </cell>
          <cell r="G3331">
            <v>127191965.14024453</v>
          </cell>
          <cell r="H3331">
            <v>127191965.14024453</v>
          </cell>
          <cell r="I3331">
            <v>127191965.14024453</v>
          </cell>
          <cell r="J3331">
            <v>127191965.14024453</v>
          </cell>
          <cell r="K3331">
            <v>127191965.14024453</v>
          </cell>
          <cell r="L3331">
            <v>127191965.14024453</v>
          </cell>
          <cell r="M3331">
            <v>127191965.14024453</v>
          </cell>
          <cell r="N3331">
            <v>127440965.14024453</v>
          </cell>
          <cell r="O3331">
            <v>127469444.74779014</v>
          </cell>
          <cell r="P3331">
            <v>127614490.64304352</v>
          </cell>
          <cell r="Q3331">
            <v>127614490.64304352</v>
          </cell>
          <cell r="R3331">
            <v>127656644.8756239</v>
          </cell>
          <cell r="S3331">
            <v>127986586.87071817</v>
          </cell>
          <cell r="T3331">
            <v>128163289.1198605</v>
          </cell>
          <cell r="U3331">
            <v>128151470.25825158</v>
          </cell>
          <cell r="V3331">
            <v>128151470.25825158</v>
          </cell>
          <cell r="W3331">
            <v>128187674.01668592</v>
          </cell>
          <cell r="X3331">
            <v>128236674.01668592</v>
          </cell>
          <cell r="Y3331">
            <v>128271923.98941384</v>
          </cell>
          <cell r="Z3331">
            <v>128220094.0692194</v>
          </cell>
          <cell r="AA3331">
            <v>128083842.9558641</v>
          </cell>
          <cell r="AB3331">
            <v>128046986.24000002</v>
          </cell>
          <cell r="AC3331">
            <v>128046986.24000002</v>
          </cell>
          <cell r="AD3331">
            <v>0</v>
          </cell>
          <cell r="AE3331">
            <v>0</v>
          </cell>
        </row>
        <row r="3332">
          <cell r="A3332" t="str">
            <v>Retail Partners ex Sales Finance &amp; Macys - Gross Bankruptcy charge-offs</v>
          </cell>
          <cell r="B3332">
            <v>33198265.899999995</v>
          </cell>
          <cell r="C3332">
            <v>33198265.899999995</v>
          </cell>
          <cell r="D3332">
            <v>0</v>
          </cell>
          <cell r="F3332" t="str">
            <v>Gross Bankruptcy charge-offs</v>
          </cell>
          <cell r="G3332">
            <v>34141883.117158033</v>
          </cell>
          <cell r="H3332">
            <v>34141883.117158033</v>
          </cell>
          <cell r="I3332">
            <v>34141883.117158033</v>
          </cell>
          <cell r="J3332">
            <v>34141883.117158033</v>
          </cell>
          <cell r="K3332">
            <v>34141883.117158033</v>
          </cell>
          <cell r="L3332">
            <v>34136140.584223777</v>
          </cell>
          <cell r="M3332">
            <v>34137026.934099823</v>
          </cell>
          <cell r="N3332">
            <v>34139326.623033494</v>
          </cell>
          <cell r="O3332">
            <v>34138838.118178785</v>
          </cell>
          <cell r="P3332">
            <v>33888616.308285482</v>
          </cell>
          <cell r="Q3332">
            <v>33888616.308285482</v>
          </cell>
          <cell r="R3332">
            <v>34037353.763225347</v>
          </cell>
          <cell r="S3332">
            <v>34088353.763225347</v>
          </cell>
          <cell r="T3332">
            <v>33989649.064279675</v>
          </cell>
          <cell r="U3332">
            <v>33993261.458474889</v>
          </cell>
          <cell r="V3332">
            <v>33993261.458474889</v>
          </cell>
          <cell r="W3332">
            <v>33794497.054663904</v>
          </cell>
          <cell r="X3332">
            <v>33595012.307898358</v>
          </cell>
          <cell r="Y3332">
            <v>33234345.627541639</v>
          </cell>
          <cell r="Z3332">
            <v>33200001.538366351</v>
          </cell>
          <cell r="AA3332">
            <v>33207243.291914158</v>
          </cell>
          <cell r="AB3332">
            <v>33198265.899999995</v>
          </cell>
          <cell r="AC3332">
            <v>33198265.899999995</v>
          </cell>
          <cell r="AD3332">
            <v>0</v>
          </cell>
          <cell r="AE3332">
            <v>0</v>
          </cell>
        </row>
        <row r="3333">
          <cell r="A3333" t="str">
            <v>Retail Partners ex Sales Finance &amp; Macys - Total Gross Accelerated charge-offs</v>
          </cell>
          <cell r="B3333">
            <v>23123374.520000003</v>
          </cell>
          <cell r="C3333">
            <v>23123374.520000003</v>
          </cell>
          <cell r="D3333">
            <v>0</v>
          </cell>
          <cell r="F3333" t="str">
            <v>Total Gross Accelerated charge-offs</v>
          </cell>
          <cell r="G3333">
            <v>23431374.360070493</v>
          </cell>
          <cell r="H3333">
            <v>23431374.360070493</v>
          </cell>
          <cell r="I3333">
            <v>23431374.360070493</v>
          </cell>
          <cell r="J3333">
            <v>23431374.360070493</v>
          </cell>
          <cell r="K3333">
            <v>23431374.360070493</v>
          </cell>
          <cell r="L3333">
            <v>23431374.360070493</v>
          </cell>
          <cell r="M3333">
            <v>23431374.250070494</v>
          </cell>
          <cell r="N3333">
            <v>23282374.25007049</v>
          </cell>
          <cell r="O3333">
            <v>23233374.25007049</v>
          </cell>
          <cell r="P3333">
            <v>23382374.240070488</v>
          </cell>
          <cell r="Q3333">
            <v>23382374.240070488</v>
          </cell>
          <cell r="R3333">
            <v>23382374.212494362</v>
          </cell>
          <cell r="S3333">
            <v>23382374.192494366</v>
          </cell>
          <cell r="T3333">
            <v>23382374.092494361</v>
          </cell>
          <cell r="U3333">
            <v>23382374.092494361</v>
          </cell>
          <cell r="V3333">
            <v>23382374.092494361</v>
          </cell>
          <cell r="W3333">
            <v>23322905.220255557</v>
          </cell>
          <cell r="X3333">
            <v>23224905.220255561</v>
          </cell>
          <cell r="Y3333">
            <v>23170905.220255557</v>
          </cell>
          <cell r="Z3333">
            <v>23162401.727723584</v>
          </cell>
          <cell r="AA3333">
            <v>23122312.89013999</v>
          </cell>
          <cell r="AB3333">
            <v>23123374.520000003</v>
          </cell>
          <cell r="AC3333">
            <v>23123374.520000003</v>
          </cell>
          <cell r="AD3333">
            <v>0</v>
          </cell>
          <cell r="AE3333">
            <v>0</v>
          </cell>
        </row>
        <row r="3334">
          <cell r="A3334" t="str">
            <v>Retail Partners ex Sales Finance &amp; Macys - NCL Adjustment</v>
          </cell>
          <cell r="B3334">
            <v>1502615.4899999462</v>
          </cell>
          <cell r="C3334">
            <v>1502615.4899999462</v>
          </cell>
          <cell r="D3334">
            <v>0</v>
          </cell>
          <cell r="F3334" t="str">
            <v>NCL Adjustment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1502615.4899999462</v>
          </cell>
          <cell r="AC3334">
            <v>1502615.4899999462</v>
          </cell>
          <cell r="AD3334">
            <v>0</v>
          </cell>
          <cell r="AE3334">
            <v>0</v>
          </cell>
        </row>
        <row r="3335">
          <cell r="A3335" t="str">
            <v>Retail Partners ex Sales Finance &amp; Macys - Small Balance Charge-offs</v>
          </cell>
          <cell r="B3335">
            <v>2318489.62</v>
          </cell>
          <cell r="C3335">
            <v>2318489.62</v>
          </cell>
          <cell r="D3335">
            <v>0</v>
          </cell>
          <cell r="F3335" t="str">
            <v>Small Balance Charge-offs</v>
          </cell>
          <cell r="G3335">
            <v>2338995.1973290336</v>
          </cell>
          <cell r="H3335">
            <v>2338995.1973290336</v>
          </cell>
          <cell r="I3335">
            <v>2338995.1973290336</v>
          </cell>
          <cell r="J3335">
            <v>2338995.1973290336</v>
          </cell>
          <cell r="K3335">
            <v>2338995.1973290336</v>
          </cell>
          <cell r="L3335">
            <v>2339223.7232950651</v>
          </cell>
          <cell r="M3335">
            <v>2338672.3911157176</v>
          </cell>
          <cell r="N3335">
            <v>2338153.0341918045</v>
          </cell>
          <cell r="O3335">
            <v>2337717.6126390095</v>
          </cell>
          <cell r="P3335">
            <v>2343195.3314704276</v>
          </cell>
          <cell r="Q3335">
            <v>2343195.3314704276</v>
          </cell>
          <cell r="R3335">
            <v>2198562.9760520519</v>
          </cell>
          <cell r="S3335">
            <v>2357984.0893576071</v>
          </cell>
          <cell r="T3335">
            <v>2363542.9893060918</v>
          </cell>
          <cell r="U3335">
            <v>2362999.0188409407</v>
          </cell>
          <cell r="V3335">
            <v>2362999.0188409407</v>
          </cell>
          <cell r="W3335">
            <v>2372857.5815474698</v>
          </cell>
          <cell r="X3335">
            <v>2426237.7404474705</v>
          </cell>
          <cell r="Y3335">
            <v>2413478.152794925</v>
          </cell>
          <cell r="Z3335">
            <v>2407190.8512115912</v>
          </cell>
          <cell r="AA3335">
            <v>2318154.9404274723</v>
          </cell>
          <cell r="AB3335">
            <v>2318489.62</v>
          </cell>
          <cell r="AC3335">
            <v>2318489.62</v>
          </cell>
          <cell r="AD3335">
            <v>0</v>
          </cell>
          <cell r="AE3335">
            <v>0</v>
          </cell>
        </row>
        <row r="3336">
          <cell r="A3336" t="str">
            <v>Retail Partners ex Sales Finance &amp; Macys - Agency Fees</v>
          </cell>
          <cell r="B3336">
            <v>4660268.96</v>
          </cell>
          <cell r="C3336">
            <v>4660268.96</v>
          </cell>
          <cell r="D3336">
            <v>0</v>
          </cell>
          <cell r="F3336" t="str">
            <v>Agency Fees</v>
          </cell>
          <cell r="G3336">
            <v>4575784.5651684385</v>
          </cell>
          <cell r="H3336">
            <v>4575784.5651684385</v>
          </cell>
          <cell r="I3336">
            <v>4575784.5651684385</v>
          </cell>
          <cell r="J3336">
            <v>4575784.5651684385</v>
          </cell>
          <cell r="K3336">
            <v>4575784.5651684385</v>
          </cell>
          <cell r="L3336">
            <v>4575784.5651684385</v>
          </cell>
          <cell r="M3336">
            <v>4575784.5651684385</v>
          </cell>
          <cell r="N3336">
            <v>4576262.7400169894</v>
          </cell>
          <cell r="O3336">
            <v>4576262.7400169894</v>
          </cell>
          <cell r="P3336">
            <v>4576262.7400169894</v>
          </cell>
          <cell r="Q3336">
            <v>4576262.7400169894</v>
          </cell>
          <cell r="R3336">
            <v>4576262.7400169894</v>
          </cell>
          <cell r="S3336">
            <v>4576262.7400169894</v>
          </cell>
          <cell r="T3336">
            <v>4576262.7400169894</v>
          </cell>
          <cell r="U3336">
            <v>4576262.7400169894</v>
          </cell>
          <cell r="V3336">
            <v>4576262.7400169894</v>
          </cell>
          <cell r="W3336">
            <v>4576262.7400169894</v>
          </cell>
          <cell r="X3336">
            <v>4576262.7400169894</v>
          </cell>
          <cell r="Y3336">
            <v>4518831.8192978548</v>
          </cell>
          <cell r="Z3336">
            <v>4582389.235214564</v>
          </cell>
          <cell r="AA3336">
            <v>4665789.9657627847</v>
          </cell>
          <cell r="AB3336">
            <v>4660268.96</v>
          </cell>
          <cell r="AC3336">
            <v>4660268.96</v>
          </cell>
          <cell r="AD3336">
            <v>0</v>
          </cell>
          <cell r="AE3336">
            <v>0</v>
          </cell>
        </row>
        <row r="3337">
          <cell r="A3337" t="str">
            <v>Retail Partners ex Sales Finance &amp; Macys - Total Collections recoveries</v>
          </cell>
          <cell r="B3337">
            <v>-18451345.380000003</v>
          </cell>
          <cell r="C3337">
            <v>-18451345.380000003</v>
          </cell>
          <cell r="D3337">
            <v>0</v>
          </cell>
          <cell r="F3337" t="str">
            <v>Total Collections recoveries</v>
          </cell>
          <cell r="G3337">
            <v>-17947623.966158699</v>
          </cell>
          <cell r="H3337">
            <v>-17947623.966158699</v>
          </cell>
          <cell r="I3337">
            <v>-17947623.966158699</v>
          </cell>
          <cell r="J3337">
            <v>-17947623.966158699</v>
          </cell>
          <cell r="K3337">
            <v>-17947623.966158699</v>
          </cell>
          <cell r="L3337">
            <v>-17947623.966158699</v>
          </cell>
          <cell r="M3337">
            <v>-17947623.966158699</v>
          </cell>
          <cell r="N3337">
            <v>-17947623.966158699</v>
          </cell>
          <cell r="O3337">
            <v>-17947623.966158699</v>
          </cell>
          <cell r="P3337">
            <v>-17947623.966158699</v>
          </cell>
          <cell r="Q3337">
            <v>-17947623.966158699</v>
          </cell>
          <cell r="R3337">
            <v>-17947623.966158699</v>
          </cell>
          <cell r="S3337">
            <v>-17947623.966158699</v>
          </cell>
          <cell r="T3337">
            <v>-17947623.966158699</v>
          </cell>
          <cell r="U3337">
            <v>-17947623.966158699</v>
          </cell>
          <cell r="V3337">
            <v>-17947623.966158699</v>
          </cell>
          <cell r="W3337">
            <v>-17947623.966158699</v>
          </cell>
          <cell r="X3337">
            <v>-17947623.966158699</v>
          </cell>
          <cell r="Y3337">
            <v>-17947623.966158703</v>
          </cell>
          <cell r="Z3337">
            <v>-18247623.966158699</v>
          </cell>
          <cell r="AA3337">
            <v>-18450974.255509488</v>
          </cell>
          <cell r="AB3337">
            <v>-18451345.380000003</v>
          </cell>
          <cell r="AC3337">
            <v>-18451345.380000003</v>
          </cell>
          <cell r="AD3337">
            <v>0</v>
          </cell>
          <cell r="AE3337">
            <v>0</v>
          </cell>
        </row>
        <row r="3338">
          <cell r="A3338" t="str">
            <v>Retail Partners ex Sales Finance &amp; Macys - Written Off Asset Sales</v>
          </cell>
          <cell r="B3338">
            <v>-3683260.22</v>
          </cell>
          <cell r="C3338">
            <v>-3683260.22</v>
          </cell>
          <cell r="D3338">
            <v>0</v>
          </cell>
          <cell r="F3338" t="str">
            <v>Written Off Asset Sales</v>
          </cell>
          <cell r="G3338">
            <v>-3767902.9494344559</v>
          </cell>
          <cell r="H3338">
            <v>-3767902.9494344559</v>
          </cell>
          <cell r="I3338">
            <v>-3767902.9494344559</v>
          </cell>
          <cell r="J3338">
            <v>-3767902.9494344559</v>
          </cell>
          <cell r="K3338">
            <v>-3767902.9494344559</v>
          </cell>
          <cell r="L3338">
            <v>-3767902.9494344559</v>
          </cell>
          <cell r="M3338">
            <v>-3767902.9494344559</v>
          </cell>
          <cell r="N3338">
            <v>-3776354.7690222361</v>
          </cell>
          <cell r="O3338">
            <v>-3769556.0090222359</v>
          </cell>
          <cell r="P3338">
            <v>-3769556.0090222359</v>
          </cell>
          <cell r="Q3338">
            <v>-3769556.0090222359</v>
          </cell>
          <cell r="R3338">
            <v>-3769556.0090222359</v>
          </cell>
          <cell r="S3338">
            <v>-3829852.1535651581</v>
          </cell>
          <cell r="T3338">
            <v>-3828122.803565158</v>
          </cell>
          <cell r="U3338">
            <v>-3828122.803565158</v>
          </cell>
          <cell r="V3338">
            <v>-3828122.803565158</v>
          </cell>
          <cell r="W3338">
            <v>-3753976.2599539729</v>
          </cell>
          <cell r="X3338">
            <v>-3748864.7699539727</v>
          </cell>
          <cell r="Y3338">
            <v>-3748864.7699539727</v>
          </cell>
          <cell r="Z3338">
            <v>-3748864.7699539727</v>
          </cell>
          <cell r="AA3338">
            <v>-3701325.6609406224</v>
          </cell>
          <cell r="AB3338">
            <v>-3683260.22</v>
          </cell>
          <cell r="AC3338">
            <v>-3683260.22</v>
          </cell>
          <cell r="AD3338">
            <v>0</v>
          </cell>
          <cell r="AE3338">
            <v>0</v>
          </cell>
        </row>
        <row r="3339">
          <cell r="A3339" t="str">
            <v>Retail Partners ex Sales Finance &amp; Macys - Sales Tax</v>
          </cell>
          <cell r="B3339">
            <v>-370877.48</v>
          </cell>
          <cell r="C3339">
            <v>-180089.12</v>
          </cell>
          <cell r="D3339">
            <v>190788.36</v>
          </cell>
          <cell r="F3339" t="str">
            <v>Sales Tax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-175559.03</v>
          </cell>
          <cell r="T3339">
            <v>-175559.03</v>
          </cell>
          <cell r="U3339">
            <v>-175559.03</v>
          </cell>
          <cell r="V3339">
            <v>-175559.03</v>
          </cell>
          <cell r="W3339">
            <v>-175559.03</v>
          </cell>
          <cell r="X3339">
            <v>-175559.03</v>
          </cell>
          <cell r="Y3339">
            <v>-175559.03</v>
          </cell>
          <cell r="Z3339">
            <v>-175559.03</v>
          </cell>
          <cell r="AA3339">
            <v>-175559.03</v>
          </cell>
          <cell r="AB3339">
            <v>-180089.12</v>
          </cell>
          <cell r="AC3339">
            <v>-370877.48</v>
          </cell>
          <cell r="AD3339">
            <v>0</v>
          </cell>
          <cell r="AE3339">
            <v>0</v>
          </cell>
        </row>
        <row r="3340">
          <cell r="A3340" t="str">
            <v>Retail Partners ex Sales Finance &amp; Macys - Loss Share</v>
          </cell>
          <cell r="B3340">
            <v>0</v>
          </cell>
          <cell r="C3340">
            <v>0</v>
          </cell>
          <cell r="D3340">
            <v>0</v>
          </cell>
          <cell r="F3340" t="str">
            <v>Loss Share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A3341" t="str">
            <v>Retail Partners ex Sales Finance &amp; Macys - NCL Task</v>
          </cell>
          <cell r="B3341">
            <v>0</v>
          </cell>
          <cell r="C3341">
            <v>0</v>
          </cell>
          <cell r="D3341">
            <v>0</v>
          </cell>
          <cell r="F3341" t="str">
            <v>NCL Task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A3342" t="str">
            <v>Retail Partners ex Sales Finance &amp; Macys - Misc1</v>
          </cell>
          <cell r="B3342">
            <v>0</v>
          </cell>
          <cell r="C3342">
            <v>0</v>
          </cell>
          <cell r="D3342">
            <v>0</v>
          </cell>
          <cell r="F3342" t="str">
            <v>Misc1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A3343" t="str">
            <v>Retail Partners ex Sales Finance &amp; Macys - Misc2</v>
          </cell>
          <cell r="B3343">
            <v>0</v>
          </cell>
          <cell r="C3343">
            <v>0</v>
          </cell>
          <cell r="D3343">
            <v>0</v>
          </cell>
          <cell r="F3343" t="str">
            <v>Misc2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A3344" t="str">
            <v>Retail Partners ex Sales Finance &amp; Macys - Misc3</v>
          </cell>
          <cell r="B3344">
            <v>0</v>
          </cell>
          <cell r="C3344">
            <v>0</v>
          </cell>
          <cell r="D3344">
            <v>0</v>
          </cell>
          <cell r="F3344" t="str">
            <v>Misc3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0</v>
          </cell>
          <cell r="AE3344">
            <v>0</v>
          </cell>
        </row>
        <row r="3345">
          <cell r="A3345" t="str">
            <v>Retail Partners ex Sales Finance &amp; Macys - Total Adjustments &amp; Refunds</v>
          </cell>
          <cell r="B3345">
            <v>-36627447.549999997</v>
          </cell>
          <cell r="C3345">
            <v>-36627447.549999997</v>
          </cell>
          <cell r="D3345">
            <v>0</v>
          </cell>
          <cell r="F3345" t="str">
            <v>Total Adjustments &amp; Refunds</v>
          </cell>
          <cell r="G3345">
            <v>-36502897.855520479</v>
          </cell>
          <cell r="H3345">
            <v>-36502897.855520479</v>
          </cell>
          <cell r="I3345">
            <v>-36502897.855520479</v>
          </cell>
          <cell r="J3345">
            <v>-36502897.855520479</v>
          </cell>
          <cell r="K3345">
            <v>-36502897.855520479</v>
          </cell>
          <cell r="L3345">
            <v>-36502217.035372384</v>
          </cell>
          <cell r="M3345">
            <v>-36502326.723622531</v>
          </cell>
          <cell r="N3345">
            <v>-36502557.292299569</v>
          </cell>
          <cell r="O3345">
            <v>-36500827.606300958</v>
          </cell>
          <cell r="P3345">
            <v>-36455585.451294363</v>
          </cell>
          <cell r="Q3345">
            <v>-36455585.451294363</v>
          </cell>
          <cell r="R3345">
            <v>-36316524.817402869</v>
          </cell>
          <cell r="S3345">
            <v>-36353337.702521116</v>
          </cell>
          <cell r="T3345">
            <v>-36340271.468492292</v>
          </cell>
          <cell r="U3345">
            <v>-36339255.996768609</v>
          </cell>
          <cell r="V3345">
            <v>-36339255.996768609</v>
          </cell>
          <cell r="W3345">
            <v>-36233631.535248131</v>
          </cell>
          <cell r="X3345">
            <v>-36150596.015705794</v>
          </cell>
          <cell r="Y3345">
            <v>-36063111.50704816</v>
          </cell>
          <cell r="Z3345">
            <v>-36008771.858937845</v>
          </cell>
          <cell r="AA3345">
            <v>-35968590.642017335</v>
          </cell>
          <cell r="AB3345">
            <v>-36627447.549999997</v>
          </cell>
          <cell r="AC3345">
            <v>-36627447.549999997</v>
          </cell>
          <cell r="AD3345">
            <v>0</v>
          </cell>
          <cell r="AE3345">
            <v>0</v>
          </cell>
        </row>
        <row r="3346">
          <cell r="A3346" t="str">
            <v>Retail Partners ex Sales Finance &amp; Macys - Impaired Asset Reserve</v>
          </cell>
          <cell r="B3346">
            <v>0</v>
          </cell>
          <cell r="C3346">
            <v>0</v>
          </cell>
          <cell r="D3346">
            <v>0</v>
          </cell>
          <cell r="F3346" t="str">
            <v>Impaired Asset Reserve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0</v>
          </cell>
          <cell r="AE3346">
            <v>0</v>
          </cell>
        </row>
        <row r="3347">
          <cell r="A3347" t="str">
            <v>Retail Partners ex Sales Finance &amp; Macys - Total Net Credit Loss</v>
          </cell>
          <cell r="B3347">
            <v>133717070.09999998</v>
          </cell>
          <cell r="C3347">
            <v>133907858.45999996</v>
          </cell>
          <cell r="D3347">
            <v>190788.3599999845</v>
          </cell>
          <cell r="F3347" t="str">
            <v>Total Net Credit Loss</v>
          </cell>
          <cell r="G3347">
            <v>133461577.6088569</v>
          </cell>
          <cell r="H3347">
            <v>133461577.6088569</v>
          </cell>
          <cell r="I3347">
            <v>133461577.6088569</v>
          </cell>
          <cell r="J3347">
            <v>133461577.6088569</v>
          </cell>
          <cell r="K3347">
            <v>133461577.6088569</v>
          </cell>
          <cell r="L3347">
            <v>133456744.42203677</v>
          </cell>
          <cell r="M3347">
            <v>133456969.64148332</v>
          </cell>
          <cell r="N3347">
            <v>133550545.76007678</v>
          </cell>
          <cell r="O3347">
            <v>133537629.88721348</v>
          </cell>
          <cell r="P3347">
            <v>133632173.83641158</v>
          </cell>
          <cell r="Q3347">
            <v>133632173.83641158</v>
          </cell>
          <cell r="R3347">
            <v>133817493.77482882</v>
          </cell>
          <cell r="S3347">
            <v>134085188.80356747</v>
          </cell>
          <cell r="T3347">
            <v>134183540.73774144</v>
          </cell>
          <cell r="U3347">
            <v>134175805.77158627</v>
          </cell>
          <cell r="V3347">
            <v>134175805.77158627</v>
          </cell>
          <cell r="W3347">
            <v>134143405.82180904</v>
          </cell>
          <cell r="X3347">
            <v>134036448.24348582</v>
          </cell>
          <cell r="Y3347">
            <v>133674325.53614295</v>
          </cell>
          <cell r="Z3347">
            <v>133391257.79668494</v>
          </cell>
          <cell r="AA3347">
            <v>133100894.45564111</v>
          </cell>
          <cell r="AB3347">
            <v>133907858.45999996</v>
          </cell>
          <cell r="AC3347">
            <v>133717070.09999998</v>
          </cell>
          <cell r="AD3347">
            <v>0</v>
          </cell>
          <cell r="AE3347">
            <v>0</v>
          </cell>
        </row>
        <row r="3348">
          <cell r="A3348" t="str">
            <v>Retail Partners ex Sales Finance &amp; Macys - Total Net Credit Loss - Sum</v>
          </cell>
          <cell r="B3348">
            <v>133717070.09999998</v>
          </cell>
          <cell r="C3348">
            <v>133907858.45999999</v>
          </cell>
          <cell r="D3348">
            <v>190788.36000001431</v>
          </cell>
          <cell r="F3348" t="str">
            <v>Total Net Credit Loss - Sum</v>
          </cell>
          <cell r="G3348">
            <v>133461577.60885692</v>
          </cell>
          <cell r="H3348">
            <v>133461577.60885692</v>
          </cell>
          <cell r="I3348">
            <v>133461577.60885692</v>
          </cell>
          <cell r="J3348">
            <v>133461577.60885692</v>
          </cell>
          <cell r="K3348">
            <v>133461577.60885692</v>
          </cell>
          <cell r="L3348">
            <v>133456744.42203677</v>
          </cell>
          <cell r="M3348">
            <v>133456969.64148331</v>
          </cell>
          <cell r="N3348">
            <v>133550545.76007679</v>
          </cell>
          <cell r="O3348">
            <v>133537629.88721353</v>
          </cell>
          <cell r="P3348">
            <v>133632173.8364116</v>
          </cell>
          <cell r="Q3348">
            <v>133632173.8364116</v>
          </cell>
          <cell r="R3348">
            <v>133817493.77482885</v>
          </cell>
          <cell r="S3348">
            <v>134085188.8035675</v>
          </cell>
          <cell r="T3348">
            <v>134183540.73774147</v>
          </cell>
          <cell r="U3348">
            <v>134175805.77158631</v>
          </cell>
          <cell r="V3348">
            <v>134175805.77158631</v>
          </cell>
          <cell r="W3348">
            <v>134143405.82180902</v>
          </cell>
          <cell r="X3348">
            <v>134036448.24348581</v>
          </cell>
          <cell r="Y3348">
            <v>133674325.53614298</v>
          </cell>
          <cell r="Z3348">
            <v>133391257.79668494</v>
          </cell>
          <cell r="AA3348">
            <v>133100894.45564109</v>
          </cell>
          <cell r="AB3348">
            <v>133907858.45999999</v>
          </cell>
          <cell r="AC3348">
            <v>133717070.09999998</v>
          </cell>
          <cell r="AD3348">
            <v>0</v>
          </cell>
          <cell r="AE3348">
            <v>0</v>
          </cell>
        </row>
        <row r="3349">
          <cell r="A3349" t="str">
            <v>Retail Partners ex Sales Finance &amp; Macys - Total Net Credit Loss - Check</v>
          </cell>
          <cell r="B3349">
            <v>0</v>
          </cell>
          <cell r="C3349">
            <v>0</v>
          </cell>
          <cell r="D3349">
            <v>0</v>
          </cell>
          <cell r="F3349" t="str">
            <v>Total Net Credit Loss - Check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A3350" t="str">
            <v>Retail Partners ex Sales Finance &amp; Macys - Credit Loss (pre Adj. &amp; Ref)</v>
          </cell>
          <cell r="B3350">
            <v>170344517.64999998</v>
          </cell>
          <cell r="C3350">
            <v>170535306.00999999</v>
          </cell>
          <cell r="D3350">
            <v>190788.36000001431</v>
          </cell>
          <cell r="F3350" t="str">
            <v>Credit Loss (pre Adj. &amp; Ref)</v>
          </cell>
          <cell r="G3350">
            <v>169964475.4643774</v>
          </cell>
          <cell r="H3350">
            <v>169964475.4643774</v>
          </cell>
          <cell r="I3350">
            <v>169964475.4643774</v>
          </cell>
          <cell r="J3350">
            <v>169964475.4643774</v>
          </cell>
          <cell r="K3350">
            <v>169964475.4643774</v>
          </cell>
          <cell r="L3350">
            <v>169958961.45740914</v>
          </cell>
          <cell r="M3350">
            <v>169959296.36510584</v>
          </cell>
          <cell r="N3350">
            <v>170053103.05237636</v>
          </cell>
          <cell r="O3350">
            <v>170038457.49351448</v>
          </cell>
          <cell r="P3350">
            <v>170087759.28770596</v>
          </cell>
          <cell r="Q3350">
            <v>170087759.28770596</v>
          </cell>
          <cell r="R3350">
            <v>170134018.59223172</v>
          </cell>
          <cell r="S3350">
            <v>170438526.50608861</v>
          </cell>
          <cell r="T3350">
            <v>170523812.20623377</v>
          </cell>
          <cell r="U3350">
            <v>170515061.76835492</v>
          </cell>
          <cell r="V3350">
            <v>170515061.76835492</v>
          </cell>
          <cell r="W3350">
            <v>170377037.35705715</v>
          </cell>
          <cell r="X3350">
            <v>170187044.2591916</v>
          </cell>
          <cell r="Y3350">
            <v>169737437.04319113</v>
          </cell>
          <cell r="Z3350">
            <v>169400029.65562278</v>
          </cell>
          <cell r="AA3350">
            <v>169069485.09765843</v>
          </cell>
          <cell r="AB3350">
            <v>170535306.00999999</v>
          </cell>
          <cell r="AC3350">
            <v>170344517.64999998</v>
          </cell>
          <cell r="AD3350">
            <v>0</v>
          </cell>
          <cell r="AE3350">
            <v>0</v>
          </cell>
        </row>
        <row r="3351">
          <cell r="A3351" t="str">
            <v>Retail Partners ex Sales Finance &amp; Macys - Gross Charge-Offs</v>
          </cell>
          <cell r="B3351">
            <v>188189731.76999998</v>
          </cell>
          <cell r="C3351">
            <v>188189731.76999998</v>
          </cell>
          <cell r="D3351">
            <v>0</v>
          </cell>
          <cell r="F3351" t="str">
            <v>Gross Charge-Offs</v>
          </cell>
          <cell r="G3351">
            <v>187104217.81480211</v>
          </cell>
          <cell r="H3351">
            <v>187104217.81480211</v>
          </cell>
          <cell r="I3351">
            <v>187104217.81480211</v>
          </cell>
          <cell r="J3351">
            <v>187104217.81480211</v>
          </cell>
          <cell r="K3351">
            <v>187104217.81480211</v>
          </cell>
          <cell r="L3351">
            <v>187098703.80783385</v>
          </cell>
          <cell r="M3351">
            <v>187099038.71553054</v>
          </cell>
          <cell r="N3351">
            <v>187200819.04754031</v>
          </cell>
          <cell r="O3351">
            <v>187179374.72867844</v>
          </cell>
          <cell r="P3351">
            <v>187228676.52286991</v>
          </cell>
          <cell r="Q3351">
            <v>187228676.52286991</v>
          </cell>
          <cell r="R3351">
            <v>187274935.82739568</v>
          </cell>
          <cell r="S3351">
            <v>187815298.91579548</v>
          </cell>
          <cell r="T3351">
            <v>187898855.26594064</v>
          </cell>
          <cell r="U3351">
            <v>187890104.82806179</v>
          </cell>
          <cell r="V3351">
            <v>187890104.82806179</v>
          </cell>
          <cell r="W3351">
            <v>187677933.87315285</v>
          </cell>
          <cell r="X3351">
            <v>187482829.28528729</v>
          </cell>
          <cell r="Y3351">
            <v>187090652.99000597</v>
          </cell>
          <cell r="Z3351">
            <v>186989688.1865209</v>
          </cell>
          <cell r="AA3351">
            <v>186731554.07834575</v>
          </cell>
          <cell r="AB3351">
            <v>188189731.76999998</v>
          </cell>
          <cell r="AC3351">
            <v>188189731.76999998</v>
          </cell>
          <cell r="AD3351">
            <v>0</v>
          </cell>
          <cell r="AE3351">
            <v>0</v>
          </cell>
        </row>
        <row r="3352">
          <cell r="A3352" t="str">
            <v>Retail Partners ex Sales Finance &amp; Macys - SBWO &amp; Other Adj</v>
          </cell>
          <cell r="B3352">
            <v>3821105.1099999463</v>
          </cell>
          <cell r="C3352">
            <v>3821105.1099999463</v>
          </cell>
          <cell r="D3352">
            <v>0</v>
          </cell>
          <cell r="F3352" t="str">
            <v>SBWO &amp; Other Adj</v>
          </cell>
          <cell r="G3352">
            <v>2338995.1973290336</v>
          </cell>
          <cell r="H3352">
            <v>2338995.1973290336</v>
          </cell>
          <cell r="I3352">
            <v>2338995.1973290336</v>
          </cell>
          <cell r="J3352">
            <v>2338995.1973290336</v>
          </cell>
          <cell r="K3352">
            <v>2338995.1973290336</v>
          </cell>
          <cell r="L3352">
            <v>2339223.7232950651</v>
          </cell>
          <cell r="M3352">
            <v>2338672.3911157176</v>
          </cell>
          <cell r="N3352">
            <v>2338153.0341918045</v>
          </cell>
          <cell r="O3352">
            <v>2337717.6126390095</v>
          </cell>
          <cell r="P3352">
            <v>2343195.3314704276</v>
          </cell>
          <cell r="Q3352">
            <v>2343195.3314704276</v>
          </cell>
          <cell r="R3352">
            <v>2198562.9760520519</v>
          </cell>
          <cell r="S3352">
            <v>2357984.0893576071</v>
          </cell>
          <cell r="T3352">
            <v>2363542.9893060918</v>
          </cell>
          <cell r="U3352">
            <v>2362999.0188409407</v>
          </cell>
          <cell r="V3352">
            <v>2362999.0188409407</v>
          </cell>
          <cell r="W3352">
            <v>2372857.5815474698</v>
          </cell>
          <cell r="X3352">
            <v>2426237.7404474705</v>
          </cell>
          <cell r="Y3352">
            <v>2413478.152794925</v>
          </cell>
          <cell r="Z3352">
            <v>2407190.8512115912</v>
          </cell>
          <cell r="AA3352">
            <v>2318154.9404274723</v>
          </cell>
          <cell r="AB3352">
            <v>3821105.1099999463</v>
          </cell>
          <cell r="AC3352">
            <v>3821105.1099999463</v>
          </cell>
          <cell r="AD3352">
            <v>0</v>
          </cell>
          <cell r="AE3352">
            <v>0</v>
          </cell>
        </row>
        <row r="3353">
          <cell r="A3353" t="str">
            <v>Retail Partners ex Sales Finance &amp; Macys - Total Recoveries &amp; Other</v>
          </cell>
          <cell r="B3353">
            <v>-17845214.120000001</v>
          </cell>
          <cell r="C3353">
            <v>-17654425.760000002</v>
          </cell>
          <cell r="D3353">
            <v>190788.3599999994</v>
          </cell>
          <cell r="F3353" t="str">
            <v>Total Recoveries &amp; Other</v>
          </cell>
          <cell r="G3353">
            <v>-17139742.350424718</v>
          </cell>
          <cell r="H3353">
            <v>-17139742.350424718</v>
          </cell>
          <cell r="I3353">
            <v>-17139742.350424718</v>
          </cell>
          <cell r="J3353">
            <v>-17139742.350424718</v>
          </cell>
          <cell r="K3353">
            <v>-17139742.350424718</v>
          </cell>
          <cell r="L3353">
            <v>-17139742.350424718</v>
          </cell>
          <cell r="M3353">
            <v>-17139742.350424718</v>
          </cell>
          <cell r="N3353">
            <v>-17147715.995163947</v>
          </cell>
          <cell r="O3353">
            <v>-17140917.235163946</v>
          </cell>
          <cell r="P3353">
            <v>-17140917.235163946</v>
          </cell>
          <cell r="Q3353">
            <v>-17140917.235163946</v>
          </cell>
          <cell r="R3353">
            <v>-17140917.235163946</v>
          </cell>
          <cell r="S3353">
            <v>-17376772.409706868</v>
          </cell>
          <cell r="T3353">
            <v>-17375043.05970687</v>
          </cell>
          <cell r="U3353">
            <v>-17375043.05970687</v>
          </cell>
          <cell r="V3353">
            <v>-17375043.05970687</v>
          </cell>
          <cell r="W3353">
            <v>-17300896.516095683</v>
          </cell>
          <cell r="X3353">
            <v>-17295785.026095685</v>
          </cell>
          <cell r="Y3353">
            <v>-17353215.946814824</v>
          </cell>
          <cell r="Z3353">
            <v>-17589658.530898109</v>
          </cell>
          <cell r="AA3353">
            <v>-17662068.980687328</v>
          </cell>
          <cell r="AB3353">
            <v>-17654425.760000002</v>
          </cell>
          <cell r="AC3353">
            <v>-17845214.120000001</v>
          </cell>
          <cell r="AD3353">
            <v>0</v>
          </cell>
          <cell r="AE3353">
            <v>0</v>
          </cell>
        </row>
        <row r="3354">
          <cell r="A3354" t="str">
            <v>Retail Partners ex Sales Finance &amp; Macys - Net Recoveries</v>
          </cell>
          <cell r="B3354">
            <v>-13791076.420000002</v>
          </cell>
          <cell r="C3354">
            <v>-13791076.420000002</v>
          </cell>
          <cell r="D3354">
            <v>0</v>
          </cell>
          <cell r="F3354" t="str">
            <v>Net Recoveries</v>
          </cell>
          <cell r="G3354">
            <v>-13371839.400990261</v>
          </cell>
          <cell r="H3354">
            <v>-13371839.400990261</v>
          </cell>
          <cell r="I3354">
            <v>-13371839.400990261</v>
          </cell>
          <cell r="J3354">
            <v>-13371839.400990261</v>
          </cell>
          <cell r="K3354">
            <v>-13371839.400990261</v>
          </cell>
          <cell r="L3354">
            <v>-13371839.400990261</v>
          </cell>
          <cell r="M3354">
            <v>-13371839.400990261</v>
          </cell>
          <cell r="N3354">
            <v>-13371361.22614171</v>
          </cell>
          <cell r="O3354">
            <v>-13371361.22614171</v>
          </cell>
          <cell r="P3354">
            <v>-13371361.22614171</v>
          </cell>
          <cell r="Q3354">
            <v>-13371361.22614171</v>
          </cell>
          <cell r="R3354">
            <v>-13371361.22614171</v>
          </cell>
          <cell r="S3354">
            <v>-13371361.22614171</v>
          </cell>
          <cell r="T3354">
            <v>-13371361.22614171</v>
          </cell>
          <cell r="U3354">
            <v>-13371361.22614171</v>
          </cell>
          <cell r="V3354">
            <v>-13371361.22614171</v>
          </cell>
          <cell r="W3354">
            <v>-13371361.22614171</v>
          </cell>
          <cell r="X3354">
            <v>-13371361.22614171</v>
          </cell>
          <cell r="Y3354">
            <v>-13428792.146860849</v>
          </cell>
          <cell r="Z3354">
            <v>-13665234.730944134</v>
          </cell>
          <cell r="AA3354">
            <v>-13785184.289746704</v>
          </cell>
          <cell r="AB3354">
            <v>-13791076.420000002</v>
          </cell>
          <cell r="AC3354">
            <v>-13791076.420000002</v>
          </cell>
          <cell r="AD3354">
            <v>0</v>
          </cell>
          <cell r="AE3354">
            <v>0</v>
          </cell>
        </row>
        <row r="3355">
          <cell r="A3355" t="str">
            <v>Retail Partners ex Sales Finance &amp; Macys - Sales Tax/Loss Share/Other/IAR</v>
          </cell>
          <cell r="B3355">
            <v>-370877.48</v>
          </cell>
          <cell r="C3355">
            <v>-180089.12</v>
          </cell>
          <cell r="D3355">
            <v>190788.36</v>
          </cell>
          <cell r="F3355" t="str">
            <v>Sales Tax/Loss Share/Other/IAR</v>
          </cell>
          <cell r="G3355">
            <v>0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-175559.03</v>
          </cell>
          <cell r="T3355">
            <v>-175559.03</v>
          </cell>
          <cell r="U3355">
            <v>-175559.03</v>
          </cell>
          <cell r="V3355">
            <v>-175559.03</v>
          </cell>
          <cell r="W3355">
            <v>-175559.03</v>
          </cell>
          <cell r="X3355">
            <v>-175559.03</v>
          </cell>
          <cell r="Y3355">
            <v>-175559.03</v>
          </cell>
          <cell r="Z3355">
            <v>-175559.03</v>
          </cell>
          <cell r="AA3355">
            <v>-175559.03</v>
          </cell>
          <cell r="AB3355">
            <v>-180089.12</v>
          </cell>
          <cell r="AC3355">
            <v>-370877.48</v>
          </cell>
          <cell r="AD3355">
            <v>0</v>
          </cell>
          <cell r="AE3355">
            <v>0</v>
          </cell>
        </row>
        <row r="3356">
          <cell r="A3356" t="str">
            <v>Retail Partners ex Sales Finance &amp; Macys - Total Adjustments &amp; Refunds %</v>
          </cell>
          <cell r="B3356">
            <v>0.19866420992301376</v>
          </cell>
          <cell r="C3356">
            <v>0.19866420992301376</v>
          </cell>
          <cell r="D3356">
            <v>0</v>
          </cell>
          <cell r="F3356" t="str">
            <v>Total Adjustments &amp; Refunds %</v>
          </cell>
          <cell r="G3356">
            <v>0.19756368291826168</v>
          </cell>
          <cell r="H3356">
            <v>0.19756368291826168</v>
          </cell>
          <cell r="I3356">
            <v>0.19756368291826168</v>
          </cell>
          <cell r="J3356">
            <v>0.19756368291826168</v>
          </cell>
          <cell r="K3356">
            <v>0.19756368291826168</v>
          </cell>
          <cell r="L3356">
            <v>0.19756613852058028</v>
          </cell>
          <cell r="M3356">
            <v>0.19756578453373091</v>
          </cell>
          <cell r="N3356">
            <v>0.19745770240954874</v>
          </cell>
          <cell r="O3356">
            <v>0.19747078756920342</v>
          </cell>
          <cell r="P3356">
            <v>0.19717927668725027</v>
          </cell>
          <cell r="Q3356">
            <v>0.19717927668725027</v>
          </cell>
          <cell r="R3356">
            <v>0.19622453292064945</v>
          </cell>
          <cell r="S3356">
            <v>0.19601997223211584</v>
          </cell>
          <cell r="T3356">
            <v>0.19586714260791863</v>
          </cell>
          <cell r="U3356">
            <v>0.19587033300749371</v>
          </cell>
          <cell r="V3356">
            <v>0.19587033300749371</v>
          </cell>
          <cell r="W3356">
            <v>0.19553501857784547</v>
          </cell>
          <cell r="X3356">
            <v>0.19534886984528937</v>
          </cell>
          <cell r="Y3356">
            <v>0.19527649553247181</v>
          </cell>
          <cell r="Z3356">
            <v>0.19508226608032581</v>
          </cell>
          <cell r="AA3356">
            <v>0.19504326046892778</v>
          </cell>
          <cell r="AB3356">
            <v>0.19866420992301376</v>
          </cell>
          <cell r="AC3356">
            <v>0.19866420992301376</v>
          </cell>
          <cell r="AD3356">
            <v>0</v>
          </cell>
          <cell r="AE3356">
            <v>0</v>
          </cell>
        </row>
        <row r="3357">
          <cell r="A3357" t="str">
            <v>Retail Partners ex Sales Finance &amp; Macys - Bucket 0 to 1 %</v>
          </cell>
          <cell r="F3357" t="str">
            <v>Bucket 0 to 1 %</v>
          </cell>
        </row>
        <row r="3358">
          <cell r="A3358" t="str">
            <v>Retail Partners ex Sales Finance &amp; Macys - Bucket 1 to 2 %</v>
          </cell>
          <cell r="F3358" t="str">
            <v>Bucket 1 to 2 %</v>
          </cell>
        </row>
        <row r="3359">
          <cell r="A3359" t="str">
            <v>Retail Partners ex Sales Finance &amp; Macys - Bucket 2 to 3 %</v>
          </cell>
          <cell r="F3359" t="str">
            <v>Bucket 2 to 3 %</v>
          </cell>
        </row>
        <row r="3360">
          <cell r="A3360" t="str">
            <v>Retail Partners ex Sales Finance &amp; Macys - Bucket 3 to 4 %</v>
          </cell>
          <cell r="F3360" t="str">
            <v>Bucket 3 to 4 %</v>
          </cell>
        </row>
        <row r="3361">
          <cell r="A3361" t="str">
            <v>Retail Partners ex Sales Finance &amp; Macys - Bucket 4 to 5 %</v>
          </cell>
          <cell r="F3361" t="str">
            <v>Bucket 4 to 5 %</v>
          </cell>
        </row>
        <row r="3362">
          <cell r="A3362" t="str">
            <v>Retail Partners ex Sales Finance &amp; Macys - Bucket 5 to 6 %</v>
          </cell>
          <cell r="F3362" t="str">
            <v>Bucket 5 to 6 %</v>
          </cell>
        </row>
        <row r="3363">
          <cell r="A3363" t="str">
            <v>Retail Partners ex Sales Finance &amp; Macys - Bucket 6 to CWO %</v>
          </cell>
          <cell r="F3363" t="str">
            <v>Bucket 6 to CWO %</v>
          </cell>
        </row>
        <row r="3364">
          <cell r="A3364" t="str">
            <v>Retail Partners ex Sales Finance &amp; Macys - Bucket 0 to Bucket 2 % L2</v>
          </cell>
          <cell r="F3364" t="str">
            <v>Bucket 0 to Bucket 2 % L2</v>
          </cell>
        </row>
        <row r="3365">
          <cell r="A3365" t="str">
            <v>Retail Partners ex Sales Finance &amp; Macys - Bucket 2 to Bucket 4 % L2</v>
          </cell>
          <cell r="F3365" t="str">
            <v>Bucket 2 to Bucket 4 % L2</v>
          </cell>
        </row>
        <row r="3366">
          <cell r="A3366" t="str">
            <v>Retail Partners ex Sales Finance &amp; Macys - Bucket 4 to CWO % L3</v>
          </cell>
          <cell r="F3366" t="str">
            <v>Bucket 4 to CWO % L3</v>
          </cell>
        </row>
        <row r="3367">
          <cell r="A3367" t="str">
            <v>Retail Partners ex Sales Finance &amp; Macys - Bucket 0 to CWO % L7</v>
          </cell>
          <cell r="F3367" t="str">
            <v>Bucket 0 to CWO % L7</v>
          </cell>
        </row>
        <row r="3369">
          <cell r="A3369" t="str">
            <v>Retail Partner Cards Unallocated Market - Risk ANR</v>
          </cell>
          <cell r="E3369" t="str">
            <v>Retail Partner Cards Unallocated Market</v>
          </cell>
          <cell r="F3369" t="str">
            <v>Risk ANR</v>
          </cell>
        </row>
        <row r="3370">
          <cell r="A3370" t="str">
            <v>Retail Partner Cards Unallocated Market - Bucket 0 delinquency $</v>
          </cell>
          <cell r="F3370" t="str">
            <v>Bucket 0 delinquency $</v>
          </cell>
        </row>
        <row r="3371">
          <cell r="A3371" t="str">
            <v>Retail Partner Cards Unallocated Market - Bucket 1 delinquency $</v>
          </cell>
          <cell r="F3371" t="str">
            <v>Bucket 1 delinquency $</v>
          </cell>
        </row>
        <row r="3372">
          <cell r="A3372" t="str">
            <v>Retail Partner Cards Unallocated Market - Bucket 2 delinquency $</v>
          </cell>
          <cell r="F3372" t="str">
            <v>Bucket 2 delinquency $</v>
          </cell>
        </row>
        <row r="3373">
          <cell r="A3373" t="str">
            <v>Retail Partner Cards Unallocated Market - Bucket 3 delinquency $</v>
          </cell>
          <cell r="F3373" t="str">
            <v>Bucket 3 delinquency $</v>
          </cell>
        </row>
        <row r="3374">
          <cell r="A3374" t="str">
            <v>Retail Partner Cards Unallocated Market - Bucket 4 delinquency $</v>
          </cell>
          <cell r="F3374" t="str">
            <v>Bucket 4 delinquency $</v>
          </cell>
        </row>
        <row r="3375">
          <cell r="A3375" t="str">
            <v>Retail Partner Cards Unallocated Market - Bucket 5 delinquency $</v>
          </cell>
          <cell r="F3375" t="str">
            <v>Bucket 5 delinquency $</v>
          </cell>
        </row>
        <row r="3376">
          <cell r="A3376" t="str">
            <v>Retail Partner Cards Unallocated Market - Bucket 6 delinquency $</v>
          </cell>
          <cell r="F3376" t="str">
            <v>Bucket 6 delinquency $</v>
          </cell>
        </row>
        <row r="3377">
          <cell r="A3377" t="str">
            <v>Retail Partner Cards Unallocated Market - Contractual charge-offs</v>
          </cell>
          <cell r="B3377">
            <v>0</v>
          </cell>
          <cell r="C3377">
            <v>0</v>
          </cell>
          <cell r="D3377">
            <v>0</v>
          </cell>
          <cell r="F3377" t="str">
            <v>Contractual charge-offs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</row>
        <row r="3378">
          <cell r="A3378" t="str">
            <v>Retail Partner Cards Unallocated Market - Gross Bankruptcy charge-offs</v>
          </cell>
          <cell r="B3378">
            <v>0</v>
          </cell>
          <cell r="C3378">
            <v>0</v>
          </cell>
          <cell r="D3378">
            <v>0</v>
          </cell>
          <cell r="F3378" t="str">
            <v>Gross Bankruptcy charge-offs</v>
          </cell>
          <cell r="G3378">
            <v>0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B3378">
            <v>0</v>
          </cell>
          <cell r="AC3378">
            <v>0</v>
          </cell>
        </row>
        <row r="3379">
          <cell r="A3379" t="str">
            <v>Retail Partner Cards Unallocated Market - Total Gross Accelerated charge-offs</v>
          </cell>
          <cell r="B3379">
            <v>0</v>
          </cell>
          <cell r="C3379">
            <v>0</v>
          </cell>
          <cell r="D3379">
            <v>0</v>
          </cell>
          <cell r="F3379" t="str">
            <v>Total Gross Accelerated charge-offs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</row>
        <row r="3380">
          <cell r="A3380" t="str">
            <v>Retail Partner Cards Unallocated Market - NCL Adjustment</v>
          </cell>
          <cell r="B3380">
            <v>0</v>
          </cell>
          <cell r="C3380">
            <v>0</v>
          </cell>
          <cell r="D3380">
            <v>0</v>
          </cell>
          <cell r="F3380" t="str">
            <v>NCL Adjustment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</row>
        <row r="3381">
          <cell r="A3381" t="str">
            <v>Retail Partner Cards Unallocated Market - Small Balance Charge-offs</v>
          </cell>
          <cell r="B3381">
            <v>0</v>
          </cell>
          <cell r="C3381">
            <v>0</v>
          </cell>
          <cell r="D3381">
            <v>0</v>
          </cell>
          <cell r="F3381" t="str">
            <v>Small Balance Charge-offs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</row>
        <row r="3382">
          <cell r="A3382" t="str">
            <v>Retail Partner Cards Unallocated Market - Agency Fees</v>
          </cell>
          <cell r="B3382">
            <v>0</v>
          </cell>
          <cell r="C3382">
            <v>0</v>
          </cell>
          <cell r="D3382">
            <v>0</v>
          </cell>
          <cell r="F3382" t="str">
            <v>Agency Fees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</row>
        <row r="3383">
          <cell r="A3383" t="str">
            <v>Retail Partner Cards Unallocated Market - Total Collections recoveries</v>
          </cell>
          <cell r="B3383">
            <v>0</v>
          </cell>
          <cell r="C3383">
            <v>0</v>
          </cell>
          <cell r="D3383">
            <v>0</v>
          </cell>
          <cell r="F3383" t="str">
            <v>Total Collections recoveries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</row>
        <row r="3384">
          <cell r="A3384" t="str">
            <v>Retail Partner Cards Unallocated Market - Written Off Asset Sales</v>
          </cell>
          <cell r="B3384">
            <v>0</v>
          </cell>
          <cell r="C3384">
            <v>0</v>
          </cell>
          <cell r="D3384">
            <v>0</v>
          </cell>
          <cell r="F3384" t="str">
            <v>Written Off Asset Sales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</row>
        <row r="3385">
          <cell r="A3385" t="str">
            <v>Retail Partner Cards Unallocated Market - Sales Tax</v>
          </cell>
          <cell r="B3385">
            <v>0</v>
          </cell>
          <cell r="C3385">
            <v>0</v>
          </cell>
          <cell r="D3385">
            <v>0</v>
          </cell>
          <cell r="F3385" t="str">
            <v>Sales Tax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</row>
        <row r="3386">
          <cell r="A3386" t="str">
            <v>Retail Partner Cards Unallocated Market - Loss Share</v>
          </cell>
          <cell r="B3386">
            <v>0</v>
          </cell>
          <cell r="C3386">
            <v>0</v>
          </cell>
          <cell r="D3386">
            <v>0</v>
          </cell>
          <cell r="F3386" t="str">
            <v>Loss Share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</row>
        <row r="3387">
          <cell r="A3387" t="str">
            <v>Retail Partner Cards Unallocated Market - NCL Task</v>
          </cell>
          <cell r="B3387">
            <v>0</v>
          </cell>
          <cell r="C3387">
            <v>0</v>
          </cell>
          <cell r="D3387">
            <v>0</v>
          </cell>
          <cell r="F3387" t="str">
            <v>NCL Task</v>
          </cell>
          <cell r="G3387">
            <v>0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</v>
          </cell>
          <cell r="AA3387">
            <v>0</v>
          </cell>
          <cell r="AB3387">
            <v>0</v>
          </cell>
          <cell r="AC3387">
            <v>0</v>
          </cell>
        </row>
        <row r="3388">
          <cell r="A3388" t="str">
            <v>Retail Partner Cards Unallocated Market - Misc1</v>
          </cell>
          <cell r="B3388">
            <v>0</v>
          </cell>
          <cell r="C3388">
            <v>0</v>
          </cell>
          <cell r="D3388">
            <v>0</v>
          </cell>
          <cell r="F3388" t="str">
            <v>Misc1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</v>
          </cell>
          <cell r="Z3388">
            <v>0</v>
          </cell>
          <cell r="AA3388">
            <v>0</v>
          </cell>
          <cell r="AB3388">
            <v>0</v>
          </cell>
          <cell r="AC3388">
            <v>0</v>
          </cell>
        </row>
        <row r="3389">
          <cell r="A3389" t="str">
            <v>Retail Partner Cards Unallocated Market - Misc2</v>
          </cell>
          <cell r="B3389">
            <v>0</v>
          </cell>
          <cell r="C3389">
            <v>0</v>
          </cell>
          <cell r="D3389">
            <v>0</v>
          </cell>
          <cell r="F3389" t="str">
            <v>Misc2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0</v>
          </cell>
          <cell r="AA3389">
            <v>0</v>
          </cell>
          <cell r="AB3389">
            <v>0</v>
          </cell>
          <cell r="AC3389">
            <v>0</v>
          </cell>
        </row>
        <row r="3390">
          <cell r="A3390" t="str">
            <v>Retail Partner Cards Unallocated Market - Misc3</v>
          </cell>
          <cell r="B3390">
            <v>0</v>
          </cell>
          <cell r="C3390">
            <v>0</v>
          </cell>
          <cell r="D3390">
            <v>0</v>
          </cell>
          <cell r="F3390" t="str">
            <v>Misc3</v>
          </cell>
          <cell r="G3390">
            <v>0</v>
          </cell>
          <cell r="H3390">
            <v>0</v>
          </cell>
          <cell r="I3390">
            <v>0</v>
          </cell>
          <cell r="J3390">
            <v>0</v>
          </cell>
          <cell r="K3390">
            <v>0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0</v>
          </cell>
          <cell r="AA3390">
            <v>0</v>
          </cell>
          <cell r="AB3390">
            <v>0</v>
          </cell>
          <cell r="AC3390">
            <v>0</v>
          </cell>
        </row>
        <row r="3391">
          <cell r="A3391" t="str">
            <v>Retail Partner Cards Unallocated Market - Total Adjustments &amp; Refunds</v>
          </cell>
          <cell r="B3391">
            <v>0</v>
          </cell>
          <cell r="C3391">
            <v>0</v>
          </cell>
          <cell r="D3391">
            <v>0</v>
          </cell>
          <cell r="F3391" t="str">
            <v>Total Adjustments &amp; Refunds</v>
          </cell>
          <cell r="G3391">
            <v>0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</row>
        <row r="3392">
          <cell r="A3392" t="str">
            <v>Retail Partner Cards Unallocated Market - Impaired Asset Reserve</v>
          </cell>
          <cell r="B3392">
            <v>0</v>
          </cell>
          <cell r="C3392">
            <v>0</v>
          </cell>
          <cell r="D3392">
            <v>0</v>
          </cell>
          <cell r="F3392" t="str">
            <v>Impaired Asset Reserve</v>
          </cell>
          <cell r="G3392">
            <v>0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0</v>
          </cell>
          <cell r="AA3392">
            <v>0</v>
          </cell>
          <cell r="AB3392">
            <v>0</v>
          </cell>
          <cell r="AC3392">
            <v>0</v>
          </cell>
        </row>
        <row r="3393">
          <cell r="A3393" t="str">
            <v>Retail Partner Cards Unallocated Market - Total Net Credit Loss</v>
          </cell>
          <cell r="B3393">
            <v>0</v>
          </cell>
          <cell r="C3393">
            <v>0</v>
          </cell>
          <cell r="D3393">
            <v>0</v>
          </cell>
          <cell r="F3393" t="str">
            <v>Total Net Credit Loss</v>
          </cell>
          <cell r="G3393">
            <v>0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  <cell r="L3393">
            <v>0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0</v>
          </cell>
          <cell r="AA3393">
            <v>0</v>
          </cell>
          <cell r="AB3393">
            <v>0</v>
          </cell>
          <cell r="AC3393">
            <v>0</v>
          </cell>
          <cell r="AD3393">
            <v>0</v>
          </cell>
          <cell r="AE3393">
            <v>0</v>
          </cell>
        </row>
        <row r="3394">
          <cell r="A3394" t="str">
            <v>Retail Partner Cards Unallocated Market - Total Net Credit Loss - Sum</v>
          </cell>
          <cell r="B3394">
            <v>0</v>
          </cell>
          <cell r="C3394">
            <v>0</v>
          </cell>
          <cell r="D3394">
            <v>0</v>
          </cell>
          <cell r="F3394" t="str">
            <v>Total Net Credit Loss - Sum</v>
          </cell>
          <cell r="G3394">
            <v>0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0</v>
          </cell>
          <cell r="AA3394">
            <v>0</v>
          </cell>
          <cell r="AB3394">
            <v>0</v>
          </cell>
          <cell r="AC3394">
            <v>0</v>
          </cell>
          <cell r="AD3394">
            <v>0</v>
          </cell>
          <cell r="AE3394">
            <v>0</v>
          </cell>
        </row>
        <row r="3395">
          <cell r="A3395" t="str">
            <v>Retail Partner Cards Unallocated Market - Total Net Credit Loss - Check</v>
          </cell>
          <cell r="B3395">
            <v>0</v>
          </cell>
          <cell r="C3395">
            <v>0</v>
          </cell>
          <cell r="D3395">
            <v>0</v>
          </cell>
          <cell r="F3395" t="str">
            <v>Total Net Credit Loss - Check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</v>
          </cell>
          <cell r="Z3395">
            <v>0</v>
          </cell>
          <cell r="AA3395">
            <v>0</v>
          </cell>
          <cell r="AB3395">
            <v>0</v>
          </cell>
          <cell r="AC3395">
            <v>0</v>
          </cell>
          <cell r="AD3395">
            <v>0</v>
          </cell>
          <cell r="AE3395">
            <v>0</v>
          </cell>
        </row>
        <row r="3396">
          <cell r="A3396" t="str">
            <v>Retail Partner Cards Unallocated Market - Credit Loss (pre Adj. &amp; Ref)</v>
          </cell>
          <cell r="B3396">
            <v>0</v>
          </cell>
          <cell r="C3396">
            <v>0</v>
          </cell>
          <cell r="D3396">
            <v>0</v>
          </cell>
          <cell r="F3396" t="str">
            <v>Credit Loss (pre Adj. &amp; Ref)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0</v>
          </cell>
          <cell r="AA3396">
            <v>0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</row>
        <row r="3397">
          <cell r="A3397" t="str">
            <v>Retail Partner Cards Unallocated Market - Gross Charge-Offs</v>
          </cell>
          <cell r="B3397">
            <v>0</v>
          </cell>
          <cell r="C3397">
            <v>0</v>
          </cell>
          <cell r="D3397">
            <v>0</v>
          </cell>
          <cell r="F3397" t="str">
            <v>Gross Charge-Offs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</v>
          </cell>
          <cell r="Z3397">
            <v>0</v>
          </cell>
          <cell r="AA3397">
            <v>0</v>
          </cell>
          <cell r="AB3397">
            <v>0</v>
          </cell>
          <cell r="AC3397">
            <v>0</v>
          </cell>
          <cell r="AD3397">
            <v>0</v>
          </cell>
          <cell r="AE3397">
            <v>0</v>
          </cell>
        </row>
        <row r="3398">
          <cell r="A3398" t="str">
            <v>Retail Partner Cards Unallocated Market - SBWO &amp; Other Adj</v>
          </cell>
          <cell r="B3398">
            <v>0</v>
          </cell>
          <cell r="C3398">
            <v>0</v>
          </cell>
          <cell r="D3398">
            <v>0</v>
          </cell>
          <cell r="F3398" t="str">
            <v>SBWO &amp; Other Adj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0</v>
          </cell>
          <cell r="AA3398">
            <v>0</v>
          </cell>
          <cell r="AB3398">
            <v>0</v>
          </cell>
          <cell r="AC3398">
            <v>0</v>
          </cell>
          <cell r="AD3398">
            <v>0</v>
          </cell>
          <cell r="AE3398">
            <v>0</v>
          </cell>
        </row>
        <row r="3399">
          <cell r="A3399" t="str">
            <v>Retail Partner Cards Unallocated Market - Total Recoveries &amp; Other</v>
          </cell>
          <cell r="B3399">
            <v>0</v>
          </cell>
          <cell r="C3399">
            <v>0</v>
          </cell>
          <cell r="D3399">
            <v>0</v>
          </cell>
          <cell r="F3399" t="str">
            <v>Total Recoveries &amp; Other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0</v>
          </cell>
          <cell r="Y3399">
            <v>0</v>
          </cell>
          <cell r="Z3399">
            <v>0</v>
          </cell>
          <cell r="AA3399">
            <v>0</v>
          </cell>
          <cell r="AB3399">
            <v>0</v>
          </cell>
          <cell r="AC3399">
            <v>0</v>
          </cell>
          <cell r="AD3399">
            <v>0</v>
          </cell>
          <cell r="AE3399">
            <v>0</v>
          </cell>
        </row>
        <row r="3400">
          <cell r="A3400" t="str">
            <v>Retail Partner Cards Unallocated Market - Net Recoveries</v>
          </cell>
          <cell r="B3400">
            <v>0</v>
          </cell>
          <cell r="C3400">
            <v>0</v>
          </cell>
          <cell r="D3400">
            <v>0</v>
          </cell>
          <cell r="F3400" t="str">
            <v>Net Recoveries</v>
          </cell>
          <cell r="G3400">
            <v>0</v>
          </cell>
          <cell r="H3400">
            <v>0</v>
          </cell>
          <cell r="I3400">
            <v>0</v>
          </cell>
          <cell r="J3400">
            <v>0</v>
          </cell>
          <cell r="K3400">
            <v>0</v>
          </cell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0</v>
          </cell>
          <cell r="Z3400">
            <v>0</v>
          </cell>
          <cell r="AA3400">
            <v>0</v>
          </cell>
          <cell r="AB3400">
            <v>0</v>
          </cell>
          <cell r="AC3400">
            <v>0</v>
          </cell>
          <cell r="AD3400">
            <v>0</v>
          </cell>
          <cell r="AE3400">
            <v>0</v>
          </cell>
        </row>
        <row r="3401">
          <cell r="A3401" t="str">
            <v>Retail Partner Cards Unallocated Market - Sales Tax/Loss Share/Other/IAR</v>
          </cell>
          <cell r="B3401">
            <v>0</v>
          </cell>
          <cell r="C3401">
            <v>0</v>
          </cell>
          <cell r="D3401">
            <v>0</v>
          </cell>
          <cell r="F3401" t="str">
            <v>Sales Tax/Loss Share/Other/IAR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0</v>
          </cell>
          <cell r="Z3401">
            <v>0</v>
          </cell>
          <cell r="AA3401">
            <v>0</v>
          </cell>
          <cell r="AB3401">
            <v>0</v>
          </cell>
          <cell r="AC3401">
            <v>0</v>
          </cell>
          <cell r="AD3401">
            <v>0</v>
          </cell>
          <cell r="AE3401">
            <v>0</v>
          </cell>
        </row>
        <row r="3402">
          <cell r="A3402" t="str">
            <v>Retail Partner Cards Unallocated Market - Total Adjustments &amp; Refunds %</v>
          </cell>
          <cell r="B3402">
            <v>0</v>
          </cell>
          <cell r="C3402">
            <v>0</v>
          </cell>
          <cell r="D3402">
            <v>0</v>
          </cell>
          <cell r="F3402" t="str">
            <v>Total Adjustments &amp; Refunds %</v>
          </cell>
          <cell r="G3402">
            <v>0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B3402">
            <v>0</v>
          </cell>
          <cell r="AC3402">
            <v>0</v>
          </cell>
          <cell r="AD3402">
            <v>0</v>
          </cell>
          <cell r="AE3402">
            <v>0</v>
          </cell>
        </row>
        <row r="3403">
          <cell r="A3403" t="str">
            <v>Retail Partner Cards Unallocated Market - Bucket 0 to 1 %</v>
          </cell>
          <cell r="F3403" t="str">
            <v>Bucket 0 to 1 %</v>
          </cell>
        </row>
        <row r="3404">
          <cell r="A3404" t="str">
            <v>Retail Partner Cards Unallocated Market - Bucket 1 to 2 %</v>
          </cell>
          <cell r="F3404" t="str">
            <v>Bucket 1 to 2 %</v>
          </cell>
        </row>
        <row r="3405">
          <cell r="A3405" t="str">
            <v>Retail Partner Cards Unallocated Market - Bucket 2 to 3 %</v>
          </cell>
          <cell r="F3405" t="str">
            <v>Bucket 2 to 3 %</v>
          </cell>
        </row>
        <row r="3406">
          <cell r="A3406" t="str">
            <v>Retail Partner Cards Unallocated Market - Bucket 3 to 4 %</v>
          </cell>
          <cell r="F3406" t="str">
            <v>Bucket 3 to 4 %</v>
          </cell>
        </row>
        <row r="3407">
          <cell r="A3407" t="str">
            <v>Retail Partner Cards Unallocated Market - Bucket 4 to 5 %</v>
          </cell>
          <cell r="F3407" t="str">
            <v>Bucket 4 to 5 %</v>
          </cell>
        </row>
        <row r="3408">
          <cell r="A3408" t="str">
            <v>Retail Partner Cards Unallocated Market - Bucket 5 to 6 %</v>
          </cell>
          <cell r="F3408" t="str">
            <v>Bucket 5 to 6 %</v>
          </cell>
        </row>
        <row r="3409">
          <cell r="A3409" t="str">
            <v>Retail Partner Cards Unallocated Market - Bucket 6 to CWO %</v>
          </cell>
          <cell r="F3409" t="str">
            <v>Bucket 6 to CWO %</v>
          </cell>
        </row>
        <row r="3410">
          <cell r="A3410" t="str">
            <v>Retail Partner Cards Unallocated Market - Bucket 0 to Bucket 2 % L2</v>
          </cell>
          <cell r="F3410" t="str">
            <v>Bucket 0 to Bucket 2 % L2</v>
          </cell>
        </row>
        <row r="3411">
          <cell r="A3411" t="str">
            <v>Retail Partner Cards Unallocated Market - Bucket 2 to Bucket 4 % L2</v>
          </cell>
          <cell r="F3411" t="str">
            <v>Bucket 2 to Bucket 4 % L2</v>
          </cell>
        </row>
        <row r="3412">
          <cell r="A3412" t="str">
            <v>Retail Partner Cards Unallocated Market - Bucket 4 to CWO % L3</v>
          </cell>
          <cell r="F3412" t="str">
            <v>Bucket 4 to CWO % L3</v>
          </cell>
        </row>
        <row r="3413">
          <cell r="A3413" t="str">
            <v>Retail Partner Cards Unallocated Market - Bucket 0 to CWO % L7</v>
          </cell>
          <cell r="F3413" t="str">
            <v>Bucket 0 to CWO % L7</v>
          </cell>
        </row>
        <row r="3415">
          <cell r="A3415" t="str">
            <v>Partnership BPA - Risk ANR</v>
          </cell>
          <cell r="E3415" t="str">
            <v>Partnership BPA</v>
          </cell>
          <cell r="F3415" t="str">
            <v>Risk ANR</v>
          </cell>
        </row>
        <row r="3416">
          <cell r="A3416" t="str">
            <v>Partnership BPA - Bucket 0 delinquency $</v>
          </cell>
          <cell r="F3416" t="str">
            <v>Bucket 0 delinquency $</v>
          </cell>
        </row>
        <row r="3417">
          <cell r="A3417" t="str">
            <v>Partnership BPA - Bucket 1 delinquency $</v>
          </cell>
          <cell r="F3417" t="str">
            <v>Bucket 1 delinquency $</v>
          </cell>
        </row>
        <row r="3418">
          <cell r="A3418" t="str">
            <v>Partnership BPA - Bucket 2 delinquency $</v>
          </cell>
          <cell r="F3418" t="str">
            <v>Bucket 2 delinquency $</v>
          </cell>
        </row>
        <row r="3419">
          <cell r="A3419" t="str">
            <v>Partnership BPA - Bucket 3 delinquency $</v>
          </cell>
          <cell r="F3419" t="str">
            <v>Bucket 3 delinquency $</v>
          </cell>
        </row>
        <row r="3420">
          <cell r="A3420" t="str">
            <v>Partnership BPA - Bucket 4 delinquency $</v>
          </cell>
          <cell r="F3420" t="str">
            <v>Bucket 4 delinquency $</v>
          </cell>
        </row>
        <row r="3421">
          <cell r="A3421" t="str">
            <v>Partnership BPA - Bucket 5 delinquency $</v>
          </cell>
          <cell r="F3421" t="str">
            <v>Bucket 5 delinquency $</v>
          </cell>
        </row>
        <row r="3422">
          <cell r="A3422" t="str">
            <v>Partnership BPA - Bucket 6 delinquency $</v>
          </cell>
          <cell r="F3422" t="str">
            <v>Bucket 6 delinquency $</v>
          </cell>
        </row>
        <row r="3423">
          <cell r="A3423" t="str">
            <v>Partnership BPA - Contractual charge-offs</v>
          </cell>
          <cell r="B3423">
            <v>0</v>
          </cell>
          <cell r="C3423">
            <v>0</v>
          </cell>
          <cell r="D3423">
            <v>0</v>
          </cell>
          <cell r="F3423" t="str">
            <v>Contractual charge-offs</v>
          </cell>
          <cell r="G3423">
            <v>0</v>
          </cell>
          <cell r="H3423">
            <v>0</v>
          </cell>
          <cell r="I3423">
            <v>0</v>
          </cell>
          <cell r="J3423">
            <v>0</v>
          </cell>
          <cell r="K3423">
            <v>0</v>
          </cell>
          <cell r="L3423">
            <v>0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B3423">
            <v>0</v>
          </cell>
          <cell r="AC3423">
            <v>0</v>
          </cell>
        </row>
        <row r="3424">
          <cell r="A3424" t="str">
            <v>Partnership BPA - Gross Bankruptcy charge-offs</v>
          </cell>
          <cell r="B3424">
            <v>0</v>
          </cell>
          <cell r="C3424">
            <v>0</v>
          </cell>
          <cell r="D3424">
            <v>0</v>
          </cell>
          <cell r="F3424" t="str">
            <v>Gross Bankruptcy charge-offs</v>
          </cell>
          <cell r="G3424">
            <v>0</v>
          </cell>
          <cell r="H3424">
            <v>0</v>
          </cell>
          <cell r="I3424">
            <v>0</v>
          </cell>
          <cell r="J3424">
            <v>0</v>
          </cell>
          <cell r="K3424">
            <v>0</v>
          </cell>
          <cell r="L3424">
            <v>0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</row>
        <row r="3425">
          <cell r="A3425" t="str">
            <v>Partnership BPA - Total Gross Accelerated charge-offs</v>
          </cell>
          <cell r="B3425">
            <v>0</v>
          </cell>
          <cell r="C3425">
            <v>0</v>
          </cell>
          <cell r="D3425">
            <v>0</v>
          </cell>
          <cell r="F3425" t="str">
            <v>Total Gross Accelerated charge-offs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</row>
        <row r="3426">
          <cell r="A3426" t="str">
            <v>Partnership BPA - NCL Adjustment</v>
          </cell>
          <cell r="B3426">
            <v>0</v>
          </cell>
          <cell r="C3426">
            <v>0</v>
          </cell>
          <cell r="D3426">
            <v>0</v>
          </cell>
          <cell r="F3426" t="str">
            <v>NCL Adjustment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B3426">
            <v>0</v>
          </cell>
          <cell r="AC3426">
            <v>0</v>
          </cell>
        </row>
        <row r="3427">
          <cell r="A3427" t="str">
            <v>Partnership BPA - Small Balance Charge-offs</v>
          </cell>
          <cell r="B3427">
            <v>0</v>
          </cell>
          <cell r="C3427">
            <v>0</v>
          </cell>
          <cell r="D3427">
            <v>0</v>
          </cell>
          <cell r="F3427" t="str">
            <v>Small Balance Charge-offs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B3427">
            <v>0</v>
          </cell>
          <cell r="AC3427">
            <v>0</v>
          </cell>
        </row>
        <row r="3428">
          <cell r="A3428" t="str">
            <v>Partnership BPA - Agency Fees</v>
          </cell>
          <cell r="B3428">
            <v>0</v>
          </cell>
          <cell r="C3428">
            <v>0</v>
          </cell>
          <cell r="D3428">
            <v>0</v>
          </cell>
          <cell r="F3428" t="str">
            <v>Agency Fees</v>
          </cell>
          <cell r="G3428">
            <v>0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B3428">
            <v>0</v>
          </cell>
          <cell r="AC3428">
            <v>0</v>
          </cell>
        </row>
        <row r="3429">
          <cell r="A3429" t="str">
            <v>Partnership BPA - Total Collections recoveries</v>
          </cell>
          <cell r="B3429">
            <v>0</v>
          </cell>
          <cell r="C3429">
            <v>0</v>
          </cell>
          <cell r="D3429">
            <v>0</v>
          </cell>
          <cell r="F3429" t="str">
            <v>Total Collections recoveries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</row>
        <row r="3430">
          <cell r="A3430" t="str">
            <v>Partnership BPA - Written Off Asset Sales</v>
          </cell>
          <cell r="B3430">
            <v>0</v>
          </cell>
          <cell r="C3430">
            <v>0</v>
          </cell>
          <cell r="D3430">
            <v>0</v>
          </cell>
          <cell r="F3430" t="str">
            <v>Written Off Asset Sales</v>
          </cell>
          <cell r="G3430">
            <v>0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</row>
        <row r="3431">
          <cell r="A3431" t="str">
            <v>Partnership BPA - Sales Tax</v>
          </cell>
          <cell r="B3431">
            <v>0</v>
          </cell>
          <cell r="C3431">
            <v>0</v>
          </cell>
          <cell r="D3431">
            <v>0</v>
          </cell>
          <cell r="F3431" t="str">
            <v>Sales Tax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0</v>
          </cell>
          <cell r="AA3431">
            <v>0</v>
          </cell>
          <cell r="AB3431">
            <v>0</v>
          </cell>
          <cell r="AC3431">
            <v>0</v>
          </cell>
        </row>
        <row r="3432">
          <cell r="A3432" t="str">
            <v>Partnership BPA - Loss Share</v>
          </cell>
          <cell r="B3432">
            <v>0</v>
          </cell>
          <cell r="C3432">
            <v>0</v>
          </cell>
          <cell r="D3432">
            <v>0</v>
          </cell>
          <cell r="F3432" t="str">
            <v>Loss Share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0</v>
          </cell>
          <cell r="AA3432">
            <v>0</v>
          </cell>
          <cell r="AB3432">
            <v>0</v>
          </cell>
          <cell r="AC3432">
            <v>0</v>
          </cell>
        </row>
        <row r="3433">
          <cell r="A3433" t="str">
            <v>Partnership BPA - NCL Task</v>
          </cell>
          <cell r="B3433">
            <v>0</v>
          </cell>
          <cell r="C3433">
            <v>0</v>
          </cell>
          <cell r="D3433">
            <v>0</v>
          </cell>
          <cell r="F3433" t="str">
            <v>NCL Task</v>
          </cell>
          <cell r="G3433">
            <v>0</v>
          </cell>
          <cell r="H3433">
            <v>0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</row>
        <row r="3434">
          <cell r="A3434" t="str">
            <v>Partnership BPA - Misc1</v>
          </cell>
          <cell r="B3434">
            <v>0</v>
          </cell>
          <cell r="C3434">
            <v>0</v>
          </cell>
          <cell r="D3434">
            <v>0</v>
          </cell>
          <cell r="F3434" t="str">
            <v>Misc1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0</v>
          </cell>
          <cell r="AA3434">
            <v>0</v>
          </cell>
          <cell r="AB3434">
            <v>0</v>
          </cell>
          <cell r="AC3434">
            <v>0</v>
          </cell>
        </row>
        <row r="3435">
          <cell r="A3435" t="str">
            <v>Partnership BPA - Misc2</v>
          </cell>
          <cell r="B3435">
            <v>0</v>
          </cell>
          <cell r="C3435">
            <v>0</v>
          </cell>
          <cell r="D3435">
            <v>0</v>
          </cell>
          <cell r="F3435" t="str">
            <v>Misc2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B3435">
            <v>0</v>
          </cell>
          <cell r="AC3435">
            <v>0</v>
          </cell>
        </row>
        <row r="3436">
          <cell r="A3436" t="str">
            <v>Partnership BPA - Misc3</v>
          </cell>
          <cell r="B3436">
            <v>0</v>
          </cell>
          <cell r="C3436">
            <v>0</v>
          </cell>
          <cell r="D3436">
            <v>0</v>
          </cell>
          <cell r="F3436" t="str">
            <v>Misc3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B3436">
            <v>0</v>
          </cell>
          <cell r="AC3436">
            <v>0</v>
          </cell>
        </row>
        <row r="3437">
          <cell r="A3437" t="str">
            <v>Partnership BPA - Total Adjustments &amp; Refunds</v>
          </cell>
          <cell r="B3437">
            <v>0</v>
          </cell>
          <cell r="C3437">
            <v>0</v>
          </cell>
          <cell r="D3437">
            <v>0</v>
          </cell>
          <cell r="F3437" t="str">
            <v>Total Adjustments &amp; Refunds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B3437">
            <v>0</v>
          </cell>
          <cell r="AC3437">
            <v>0</v>
          </cell>
        </row>
        <row r="3438">
          <cell r="A3438" t="str">
            <v>Partnership BPA - Impaired Asset Reserve</v>
          </cell>
          <cell r="B3438">
            <v>0</v>
          </cell>
          <cell r="C3438">
            <v>0</v>
          </cell>
          <cell r="D3438">
            <v>0</v>
          </cell>
          <cell r="F3438" t="str">
            <v>Impaired Asset Reserve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B3438">
            <v>0</v>
          </cell>
          <cell r="AC3438">
            <v>0</v>
          </cell>
        </row>
        <row r="3439">
          <cell r="A3439" t="str">
            <v>Partnership BPA - Total Net Credit Loss</v>
          </cell>
          <cell r="B3439">
            <v>0</v>
          </cell>
          <cell r="C3439">
            <v>0</v>
          </cell>
          <cell r="D3439">
            <v>0</v>
          </cell>
          <cell r="F3439" t="str">
            <v>Total Net Credit Loss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B3439">
            <v>0</v>
          </cell>
          <cell r="AC3439">
            <v>0</v>
          </cell>
          <cell r="AD3439">
            <v>0</v>
          </cell>
          <cell r="AE3439">
            <v>0</v>
          </cell>
        </row>
        <row r="3440">
          <cell r="A3440" t="str">
            <v>Partnership BPA - Total Net Credit Loss - Sum</v>
          </cell>
          <cell r="B3440">
            <v>0</v>
          </cell>
          <cell r="C3440">
            <v>0</v>
          </cell>
          <cell r="D3440">
            <v>0</v>
          </cell>
          <cell r="F3440" t="str">
            <v>Total Net Credit Loss - Sum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B3440">
            <v>0</v>
          </cell>
          <cell r="AC3440">
            <v>0</v>
          </cell>
          <cell r="AD3440">
            <v>0</v>
          </cell>
          <cell r="AE3440">
            <v>0</v>
          </cell>
        </row>
        <row r="3441">
          <cell r="A3441" t="str">
            <v>Partnership BPA - Total Net Credit Loss - Check</v>
          </cell>
          <cell r="B3441">
            <v>0</v>
          </cell>
          <cell r="C3441">
            <v>0</v>
          </cell>
          <cell r="D3441">
            <v>0</v>
          </cell>
          <cell r="F3441" t="str">
            <v>Total Net Credit Loss - Check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</row>
        <row r="3442">
          <cell r="A3442" t="str">
            <v>Partnership BPA - Credit Loss (pre Adj. &amp; Ref)</v>
          </cell>
          <cell r="B3442">
            <v>0</v>
          </cell>
          <cell r="C3442">
            <v>0</v>
          </cell>
          <cell r="D3442">
            <v>0</v>
          </cell>
          <cell r="F3442" t="str">
            <v>Credit Loss (pre Adj. &amp; Ref)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B3442">
            <v>0</v>
          </cell>
          <cell r="AC3442">
            <v>0</v>
          </cell>
          <cell r="AD3442">
            <v>0</v>
          </cell>
          <cell r="AE3442">
            <v>0</v>
          </cell>
        </row>
        <row r="3443">
          <cell r="A3443" t="str">
            <v>Partnership BPA - Gross Charge-Offs</v>
          </cell>
          <cell r="B3443">
            <v>0</v>
          </cell>
          <cell r="C3443">
            <v>0</v>
          </cell>
          <cell r="D3443">
            <v>0</v>
          </cell>
          <cell r="F3443" t="str">
            <v>Gross Charge-Offs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B3443">
            <v>0</v>
          </cell>
          <cell r="AC3443">
            <v>0</v>
          </cell>
          <cell r="AD3443">
            <v>0</v>
          </cell>
          <cell r="AE3443">
            <v>0</v>
          </cell>
        </row>
        <row r="3444">
          <cell r="A3444" t="str">
            <v>Partnership BPA - SBWO &amp; Other Adj</v>
          </cell>
          <cell r="B3444">
            <v>0</v>
          </cell>
          <cell r="C3444">
            <v>0</v>
          </cell>
          <cell r="D3444">
            <v>0</v>
          </cell>
          <cell r="F3444" t="str">
            <v>SBWO &amp; Other Adj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B3444">
            <v>0</v>
          </cell>
          <cell r="AC3444">
            <v>0</v>
          </cell>
          <cell r="AD3444">
            <v>0</v>
          </cell>
          <cell r="AE3444">
            <v>0</v>
          </cell>
        </row>
        <row r="3445">
          <cell r="A3445" t="str">
            <v>Partnership BPA - Total Recoveries &amp; Other</v>
          </cell>
          <cell r="B3445">
            <v>0</v>
          </cell>
          <cell r="C3445">
            <v>0</v>
          </cell>
          <cell r="D3445">
            <v>0</v>
          </cell>
          <cell r="F3445" t="str">
            <v>Total Recoveries &amp; Other</v>
          </cell>
          <cell r="G3445">
            <v>0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>
            <v>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B3445">
            <v>0</v>
          </cell>
          <cell r="AC3445">
            <v>0</v>
          </cell>
          <cell r="AD3445">
            <v>0</v>
          </cell>
          <cell r="AE3445">
            <v>0</v>
          </cell>
        </row>
        <row r="3446">
          <cell r="A3446" t="str">
            <v>Partnership BPA - Net Recoveries</v>
          </cell>
          <cell r="B3446">
            <v>0</v>
          </cell>
          <cell r="C3446">
            <v>0</v>
          </cell>
          <cell r="D3446">
            <v>0</v>
          </cell>
          <cell r="F3446" t="str">
            <v>Net Recoveries</v>
          </cell>
          <cell r="G3446">
            <v>0</v>
          </cell>
          <cell r="H3446">
            <v>0</v>
          </cell>
          <cell r="I3446">
            <v>0</v>
          </cell>
          <cell r="J3446">
            <v>0</v>
          </cell>
          <cell r="K3446">
            <v>0</v>
          </cell>
          <cell r="L3446">
            <v>0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B3446">
            <v>0</v>
          </cell>
          <cell r="AC3446">
            <v>0</v>
          </cell>
          <cell r="AD3446">
            <v>0</v>
          </cell>
          <cell r="AE3446">
            <v>0</v>
          </cell>
        </row>
        <row r="3447">
          <cell r="A3447" t="str">
            <v>Partnership BPA - Sales Tax/Loss Share/Other/IAR</v>
          </cell>
          <cell r="B3447">
            <v>0</v>
          </cell>
          <cell r="C3447">
            <v>0</v>
          </cell>
          <cell r="D3447">
            <v>0</v>
          </cell>
          <cell r="F3447" t="str">
            <v>Sales Tax/Loss Share/Other/IAR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</row>
        <row r="3448">
          <cell r="A3448" t="str">
            <v>Partnership BPA - Total Adjustments &amp; Refunds %</v>
          </cell>
          <cell r="B3448">
            <v>0</v>
          </cell>
          <cell r="C3448">
            <v>0</v>
          </cell>
          <cell r="D3448">
            <v>0</v>
          </cell>
          <cell r="F3448" t="str">
            <v>Total Adjustments &amp; Refunds %</v>
          </cell>
          <cell r="G3448">
            <v>0</v>
          </cell>
          <cell r="H3448">
            <v>0</v>
          </cell>
          <cell r="I3448">
            <v>0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0</v>
          </cell>
          <cell r="Z3448">
            <v>0</v>
          </cell>
          <cell r="AA3448">
            <v>0</v>
          </cell>
          <cell r="AB3448">
            <v>0</v>
          </cell>
          <cell r="AC3448">
            <v>0</v>
          </cell>
          <cell r="AD3448">
            <v>0</v>
          </cell>
          <cell r="AE3448">
            <v>0</v>
          </cell>
        </row>
        <row r="3449">
          <cell r="A3449" t="str">
            <v>Partnership BPA - Bucket 0 to 1 %</v>
          </cell>
          <cell r="F3449" t="str">
            <v>Bucket 0 to 1 %</v>
          </cell>
        </row>
        <row r="3450">
          <cell r="A3450" t="str">
            <v>Partnership BPA - Bucket 1 to 2 %</v>
          </cell>
          <cell r="F3450" t="str">
            <v>Bucket 1 to 2 %</v>
          </cell>
        </row>
        <row r="3451">
          <cell r="A3451" t="str">
            <v>Partnership BPA - Bucket 2 to 3 %</v>
          </cell>
          <cell r="F3451" t="str">
            <v>Bucket 2 to 3 %</v>
          </cell>
        </row>
        <row r="3452">
          <cell r="A3452" t="str">
            <v>Partnership BPA - Bucket 3 to 4 %</v>
          </cell>
          <cell r="F3452" t="str">
            <v>Bucket 3 to 4 %</v>
          </cell>
        </row>
        <row r="3453">
          <cell r="A3453" t="str">
            <v>Partnership BPA - Bucket 4 to 5 %</v>
          </cell>
          <cell r="F3453" t="str">
            <v>Bucket 4 to 5 %</v>
          </cell>
        </row>
        <row r="3454">
          <cell r="A3454" t="str">
            <v>Partnership BPA - Bucket 5 to 6 %</v>
          </cell>
          <cell r="F3454" t="str">
            <v>Bucket 5 to 6 %</v>
          </cell>
        </row>
        <row r="3455">
          <cell r="A3455" t="str">
            <v>Partnership BPA - Bucket 6 to CWO %</v>
          </cell>
          <cell r="F3455" t="str">
            <v>Bucket 6 to CWO %</v>
          </cell>
        </row>
        <row r="3456">
          <cell r="A3456" t="str">
            <v>Partnership BPA - Bucket 0 to Bucket 2 % L2</v>
          </cell>
          <cell r="F3456" t="str">
            <v>Bucket 0 to Bucket 2 % L2</v>
          </cell>
        </row>
        <row r="3457">
          <cell r="A3457" t="str">
            <v>Partnership BPA - Bucket 2 to Bucket 4 % L2</v>
          </cell>
          <cell r="F3457" t="str">
            <v>Bucket 2 to Bucket 4 % L2</v>
          </cell>
        </row>
        <row r="3458">
          <cell r="A3458" t="str">
            <v>Partnership BPA - Bucket 4 to CWO % L3</v>
          </cell>
          <cell r="F3458" t="str">
            <v>Bucket 4 to CWO % L3</v>
          </cell>
        </row>
        <row r="3459">
          <cell r="A3459" t="str">
            <v>Partnership BPA - Bucket 0 to CWO % L7</v>
          </cell>
          <cell r="F3459" t="str">
            <v>Bucket 0 to CWO % L7</v>
          </cell>
        </row>
        <row r="3461">
          <cell r="A3461" t="str">
            <v>Total Oil - Risk ANR</v>
          </cell>
          <cell r="E3461" t="str">
            <v>Total Oil</v>
          </cell>
          <cell r="F3461" t="str">
            <v>Risk ANR</v>
          </cell>
        </row>
        <row r="3462">
          <cell r="A3462" t="str">
            <v>Total Oil - Bucket 0 delinquency $</v>
          </cell>
          <cell r="F3462" t="str">
            <v>Bucket 0 delinquency $</v>
          </cell>
        </row>
        <row r="3463">
          <cell r="A3463" t="str">
            <v>Total Oil - Bucket 1 delinquency $</v>
          </cell>
          <cell r="F3463" t="str">
            <v>Bucket 1 delinquency $</v>
          </cell>
        </row>
        <row r="3464">
          <cell r="A3464" t="str">
            <v>Total Oil - Bucket 2 delinquency $</v>
          </cell>
          <cell r="F3464" t="str">
            <v>Bucket 2 delinquency $</v>
          </cell>
        </row>
        <row r="3465">
          <cell r="A3465" t="str">
            <v>Total Oil - Bucket 3 delinquency $</v>
          </cell>
          <cell r="F3465" t="str">
            <v>Bucket 3 delinquency $</v>
          </cell>
        </row>
        <row r="3466">
          <cell r="A3466" t="str">
            <v>Total Oil - Bucket 4 delinquency $</v>
          </cell>
          <cell r="F3466" t="str">
            <v>Bucket 4 delinquency $</v>
          </cell>
        </row>
        <row r="3467">
          <cell r="A3467" t="str">
            <v>Total Oil - Bucket 5 delinquency $</v>
          </cell>
          <cell r="F3467" t="str">
            <v>Bucket 5 delinquency $</v>
          </cell>
        </row>
        <row r="3468">
          <cell r="A3468" t="str">
            <v>Total Oil - Bucket 6 delinquency $</v>
          </cell>
          <cell r="F3468" t="str">
            <v>Bucket 6 delinquency $</v>
          </cell>
        </row>
        <row r="3469">
          <cell r="A3469" t="str">
            <v>Total Oil - Contractual charge-offs</v>
          </cell>
          <cell r="B3469">
            <v>7196464.2700000005</v>
          </cell>
          <cell r="C3469">
            <v>7196464.2700000005</v>
          </cell>
          <cell r="D3469">
            <v>0</v>
          </cell>
          <cell r="F3469" t="str">
            <v>Contractual charge-offs</v>
          </cell>
          <cell r="G3469">
            <v>7073410.81807609</v>
          </cell>
          <cell r="H3469">
            <v>7073410.81807609</v>
          </cell>
          <cell r="I3469">
            <v>7073410.81807609</v>
          </cell>
          <cell r="J3469">
            <v>7073410.81807609</v>
          </cell>
          <cell r="K3469">
            <v>7073410.81807609</v>
          </cell>
          <cell r="L3469">
            <v>7073410.81807609</v>
          </cell>
          <cell r="M3469">
            <v>7073410.81807609</v>
          </cell>
          <cell r="N3469">
            <v>7073410.81807609</v>
          </cell>
          <cell r="O3469">
            <v>7073410.81807609</v>
          </cell>
          <cell r="P3469">
            <v>7073410.7980760904</v>
          </cell>
          <cell r="Q3469">
            <v>7073410.7980760904</v>
          </cell>
          <cell r="R3469">
            <v>7127539.5391175952</v>
          </cell>
          <cell r="S3469">
            <v>7278481.5342118852</v>
          </cell>
          <cell r="T3469">
            <v>7280512.8221335299</v>
          </cell>
          <cell r="U3469">
            <v>7268693.960524613</v>
          </cell>
          <cell r="V3469">
            <v>7268693.960524613</v>
          </cell>
          <cell r="W3469">
            <v>7259771.6163375024</v>
          </cell>
          <cell r="X3469">
            <v>7259771.6163375024</v>
          </cell>
          <cell r="Y3469">
            <v>7249596.9085929673</v>
          </cell>
          <cell r="Z3469">
            <v>7262332.1177029684</v>
          </cell>
          <cell r="AA3469">
            <v>7196464.2700000014</v>
          </cell>
          <cell r="AB3469">
            <v>7196464.2700000005</v>
          </cell>
          <cell r="AC3469">
            <v>7196464.2700000005</v>
          </cell>
          <cell r="AD3469">
            <v>0</v>
          </cell>
          <cell r="AE3469">
            <v>0</v>
          </cell>
        </row>
        <row r="3470">
          <cell r="A3470" t="str">
            <v>Total Oil - Gross Bankruptcy charge-offs</v>
          </cell>
          <cell r="B3470">
            <v>1833416.5700000003</v>
          </cell>
          <cell r="C3470">
            <v>1833416.5700000003</v>
          </cell>
          <cell r="D3470">
            <v>0</v>
          </cell>
          <cell r="F3470" t="str">
            <v>Gross Bankruptcy charge-offs</v>
          </cell>
          <cell r="G3470">
            <v>2121715.9918343574</v>
          </cell>
          <cell r="H3470">
            <v>2121715.9918343574</v>
          </cell>
          <cell r="I3470">
            <v>2121715.9918343574</v>
          </cell>
          <cell r="J3470">
            <v>2121715.9918343574</v>
          </cell>
          <cell r="K3470">
            <v>2121715.9918343574</v>
          </cell>
          <cell r="L3470">
            <v>2117284.5146388374</v>
          </cell>
          <cell r="M3470">
            <v>2118170.9695019112</v>
          </cell>
          <cell r="N3470">
            <v>2120470.6584355789</v>
          </cell>
          <cell r="O3470">
            <v>2119982.1635808717</v>
          </cell>
          <cell r="P3470">
            <v>2118760.353687563</v>
          </cell>
          <cell r="Q3470">
            <v>2118760.353687563</v>
          </cell>
          <cell r="R3470">
            <v>2118497.8186274301</v>
          </cell>
          <cell r="S3470">
            <v>2069497.8186274301</v>
          </cell>
          <cell r="T3470">
            <v>2019793.1196817604</v>
          </cell>
          <cell r="U3470">
            <v>2023405.5138769732</v>
          </cell>
          <cell r="V3470">
            <v>2023405.5138769732</v>
          </cell>
          <cell r="W3470">
            <v>1973641.1100659878</v>
          </cell>
          <cell r="X3470">
            <v>1972156.1730591573</v>
          </cell>
          <cell r="Y3470">
            <v>1860489.4927024422</v>
          </cell>
          <cell r="Z3470">
            <v>1855145.4035271564</v>
          </cell>
          <cell r="AA3470">
            <v>1833416.5700000003</v>
          </cell>
          <cell r="AB3470">
            <v>1833416.5700000003</v>
          </cell>
          <cell r="AC3470">
            <v>1833416.5700000003</v>
          </cell>
          <cell r="AD3470">
            <v>0</v>
          </cell>
          <cell r="AE3470">
            <v>0</v>
          </cell>
        </row>
        <row r="3471">
          <cell r="A3471" t="str">
            <v>Total Oil - Total Gross Accelerated charge-offs</v>
          </cell>
          <cell r="B3471">
            <v>1188217.3900000001</v>
          </cell>
          <cell r="C3471">
            <v>1188217.3900000001</v>
          </cell>
          <cell r="D3471">
            <v>0</v>
          </cell>
          <cell r="F3471" t="str">
            <v>Total Gross Accelerated charge-offs</v>
          </cell>
          <cell r="G3471">
            <v>1442163.7156222761</v>
          </cell>
          <cell r="H3471">
            <v>1442163.7156222761</v>
          </cell>
          <cell r="I3471">
            <v>1442163.7156222761</v>
          </cell>
          <cell r="J3471">
            <v>1442163.7156222761</v>
          </cell>
          <cell r="K3471">
            <v>1442163.7156222761</v>
          </cell>
          <cell r="L3471">
            <v>1442163.7156222761</v>
          </cell>
          <cell r="M3471">
            <v>1442163.7056222763</v>
          </cell>
          <cell r="N3471">
            <v>1293163.7056222763</v>
          </cell>
          <cell r="O3471">
            <v>1244163.7056222763</v>
          </cell>
          <cell r="P3471">
            <v>1195163.7056222763</v>
          </cell>
          <cell r="Q3471">
            <v>1195163.7056222763</v>
          </cell>
          <cell r="R3471">
            <v>1195163.6956222763</v>
          </cell>
          <cell r="S3471">
            <v>1195163.6856222763</v>
          </cell>
          <cell r="T3471">
            <v>1195163.6856222763</v>
          </cell>
          <cell r="U3471">
            <v>1195163.6856222763</v>
          </cell>
          <cell r="V3471">
            <v>1195163.6856222763</v>
          </cell>
          <cell r="W3471">
            <v>1195163.6856222765</v>
          </cell>
          <cell r="X3471">
            <v>1195163.6856222765</v>
          </cell>
          <cell r="Y3471">
            <v>1195163.6856222765</v>
          </cell>
          <cell r="Z3471">
            <v>1186660.2030903015</v>
          </cell>
          <cell r="AA3471">
            <v>1188217.3899999999</v>
          </cell>
          <cell r="AB3471">
            <v>1188217.3900000001</v>
          </cell>
          <cell r="AC3471">
            <v>1188217.3900000001</v>
          </cell>
          <cell r="AD3471">
            <v>0</v>
          </cell>
          <cell r="AE3471">
            <v>0</v>
          </cell>
        </row>
        <row r="3472">
          <cell r="A3472" t="str">
            <v>Total Oil - NCL Adjustment</v>
          </cell>
          <cell r="B3472">
            <v>80140.189999998256</v>
          </cell>
          <cell r="C3472">
            <v>80140.189999998256</v>
          </cell>
          <cell r="D3472">
            <v>0</v>
          </cell>
          <cell r="F3472" t="str">
            <v>NCL Adjustment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Z3472">
            <v>0</v>
          </cell>
          <cell r="AA3472">
            <v>0</v>
          </cell>
          <cell r="AB3472">
            <v>80140.189999998256</v>
          </cell>
          <cell r="AC3472">
            <v>80140.189999998256</v>
          </cell>
          <cell r="AD3472">
            <v>0</v>
          </cell>
          <cell r="AE3472">
            <v>0</v>
          </cell>
        </row>
        <row r="3473">
          <cell r="A3473" t="str">
            <v>Total Oil - Small Balance Charge-offs</v>
          </cell>
          <cell r="B3473">
            <v>87188.919999999984</v>
          </cell>
          <cell r="C3473">
            <v>87188.919999999984</v>
          </cell>
          <cell r="D3473">
            <v>0</v>
          </cell>
          <cell r="F3473" t="str">
            <v>Small Balance Charge-offs</v>
          </cell>
          <cell r="G3473">
            <v>95478.406379640597</v>
          </cell>
          <cell r="H3473">
            <v>95478.406379640597</v>
          </cell>
          <cell r="I3473">
            <v>95478.406379640597</v>
          </cell>
          <cell r="J3473">
            <v>95478.406379640597</v>
          </cell>
          <cell r="K3473">
            <v>95478.406379640597</v>
          </cell>
          <cell r="L3473">
            <v>95706.932345672292</v>
          </cell>
          <cell r="M3473">
            <v>95155.700166324474</v>
          </cell>
          <cell r="N3473">
            <v>94636.44324241142</v>
          </cell>
          <cell r="O3473">
            <v>94201.031689616386</v>
          </cell>
          <cell r="P3473">
            <v>93780.446621034615</v>
          </cell>
          <cell r="Q3473">
            <v>93780.446621034615</v>
          </cell>
          <cell r="R3473">
            <v>92153.357102658541</v>
          </cell>
          <cell r="S3473">
            <v>96531.511208214069</v>
          </cell>
          <cell r="T3473">
            <v>95999.246856698912</v>
          </cell>
          <cell r="U3473">
            <v>95455.276391547392</v>
          </cell>
          <cell r="V3473">
            <v>95455.276391547392</v>
          </cell>
          <cell r="W3473">
            <v>100590.77683141027</v>
          </cell>
          <cell r="X3473">
            <v>100211.3548647436</v>
          </cell>
          <cell r="Y3473">
            <v>98689.066068910237</v>
          </cell>
          <cell r="Z3473">
            <v>92447.780641826917</v>
          </cell>
          <cell r="AA3473">
            <v>87188.920000000013</v>
          </cell>
          <cell r="AB3473">
            <v>87188.919999999984</v>
          </cell>
          <cell r="AC3473">
            <v>87188.919999999984</v>
          </cell>
          <cell r="AD3473">
            <v>0</v>
          </cell>
          <cell r="AE3473">
            <v>0</v>
          </cell>
        </row>
        <row r="3474">
          <cell r="A3474" t="str">
            <v>Total Oil - Agency Fees</v>
          </cell>
          <cell r="B3474">
            <v>419974.32999999996</v>
          </cell>
          <cell r="C3474">
            <v>419974.32999999996</v>
          </cell>
          <cell r="D3474">
            <v>0</v>
          </cell>
          <cell r="F3474" t="str">
            <v>Agency Fees</v>
          </cell>
          <cell r="G3474">
            <v>379957.74782149843</v>
          </cell>
          <cell r="H3474">
            <v>379957.74782149843</v>
          </cell>
          <cell r="I3474">
            <v>379957.74782149843</v>
          </cell>
          <cell r="J3474">
            <v>379957.74782149843</v>
          </cell>
          <cell r="K3474">
            <v>379957.74782149843</v>
          </cell>
          <cell r="L3474">
            <v>379957.74782149843</v>
          </cell>
          <cell r="M3474">
            <v>379957.74782149843</v>
          </cell>
          <cell r="N3474">
            <v>380435.92267004924</v>
          </cell>
          <cell r="O3474">
            <v>380435.92267004924</v>
          </cell>
          <cell r="P3474">
            <v>380435.92267004924</v>
          </cell>
          <cell r="Q3474">
            <v>380435.92267004924</v>
          </cell>
          <cell r="R3474">
            <v>380435.92267004924</v>
          </cell>
          <cell r="S3474">
            <v>380435.92267004924</v>
          </cell>
          <cell r="T3474">
            <v>380435.92267004924</v>
          </cell>
          <cell r="U3474">
            <v>380435.92267004924</v>
          </cell>
          <cell r="V3474">
            <v>380435.92267004924</v>
          </cell>
          <cell r="W3474">
            <v>380435.92267004924</v>
          </cell>
          <cell r="X3474">
            <v>380435.92267004924</v>
          </cell>
          <cell r="Y3474">
            <v>380435.92267004924</v>
          </cell>
          <cell r="Z3474">
            <v>380435.92267004924</v>
          </cell>
          <cell r="AA3474">
            <v>435711.66543154797</v>
          </cell>
          <cell r="AB3474">
            <v>419974.32999999996</v>
          </cell>
          <cell r="AC3474">
            <v>419974.32999999996</v>
          </cell>
          <cell r="AD3474">
            <v>0</v>
          </cell>
          <cell r="AE3474">
            <v>0</v>
          </cell>
        </row>
        <row r="3475">
          <cell r="A3475" t="str">
            <v>Total Oil - Total Collections recoveries</v>
          </cell>
          <cell r="B3475">
            <v>-1443809.85</v>
          </cell>
          <cell r="C3475">
            <v>-1443809.85</v>
          </cell>
          <cell r="D3475">
            <v>0</v>
          </cell>
          <cell r="F3475" t="str">
            <v>Total Collections recoveries</v>
          </cell>
          <cell r="G3475">
            <v>-1162871.0798106925</v>
          </cell>
          <cell r="H3475">
            <v>-1162871.0798106925</v>
          </cell>
          <cell r="I3475">
            <v>-1162871.0798106925</v>
          </cell>
          <cell r="J3475">
            <v>-1162871.0798106925</v>
          </cell>
          <cell r="K3475">
            <v>-1162871.0798106925</v>
          </cell>
          <cell r="L3475">
            <v>-1162871.0798106925</v>
          </cell>
          <cell r="M3475">
            <v>-1162871.0798106925</v>
          </cell>
          <cell r="N3475">
            <v>-1162871.0798106925</v>
          </cell>
          <cell r="O3475">
            <v>-1162871.0798106925</v>
          </cell>
          <cell r="P3475">
            <v>-1162871.0798106925</v>
          </cell>
          <cell r="Q3475">
            <v>-1162871.0798106925</v>
          </cell>
          <cell r="R3475">
            <v>-1162871.0798106925</v>
          </cell>
          <cell r="S3475">
            <v>-1162871.0798106925</v>
          </cell>
          <cell r="T3475">
            <v>-1162871.0798106925</v>
          </cell>
          <cell r="U3475">
            <v>-1162871.0798106925</v>
          </cell>
          <cell r="V3475">
            <v>-1162871.0798106925</v>
          </cell>
          <cell r="W3475">
            <v>-1162871.0798106925</v>
          </cell>
          <cell r="X3475">
            <v>-1162871.0798106925</v>
          </cell>
          <cell r="Y3475">
            <v>-1162871.0798106925</v>
          </cell>
          <cell r="Z3475">
            <v>-1162871.0798106925</v>
          </cell>
          <cell r="AA3475">
            <v>-1481528.4700000002</v>
          </cell>
          <cell r="AB3475">
            <v>-1443809.85</v>
          </cell>
          <cell r="AC3475">
            <v>-1443809.85</v>
          </cell>
          <cell r="AD3475">
            <v>0</v>
          </cell>
          <cell r="AE3475">
            <v>0</v>
          </cell>
        </row>
        <row r="3476">
          <cell r="A3476" t="str">
            <v>Total Oil - Written Off Asset Sales</v>
          </cell>
          <cell r="B3476">
            <v>-68220.329999999987</v>
          </cell>
          <cell r="C3476">
            <v>-68220.329999999987</v>
          </cell>
          <cell r="D3476">
            <v>0</v>
          </cell>
          <cell r="F3476" t="str">
            <v>Written Off Asset Sales</v>
          </cell>
          <cell r="G3476">
            <v>-66436.838170726973</v>
          </cell>
          <cell r="H3476">
            <v>-66436.838170726973</v>
          </cell>
          <cell r="I3476">
            <v>-66436.838170726973</v>
          </cell>
          <cell r="J3476">
            <v>-66436.838170726973</v>
          </cell>
          <cell r="K3476">
            <v>-66436.838170726973</v>
          </cell>
          <cell r="L3476">
            <v>-66436.838170726973</v>
          </cell>
          <cell r="M3476">
            <v>-66436.838170726973</v>
          </cell>
          <cell r="N3476">
            <v>-67538.858170726962</v>
          </cell>
          <cell r="O3476">
            <v>-66676.468170726948</v>
          </cell>
          <cell r="P3476">
            <v>-66676.468170726948</v>
          </cell>
          <cell r="Q3476">
            <v>-66676.468170726948</v>
          </cell>
          <cell r="R3476">
            <v>-66676.468170726948</v>
          </cell>
          <cell r="S3476">
            <v>-74262.720497976668</v>
          </cell>
          <cell r="T3476">
            <v>-73363.370497976663</v>
          </cell>
          <cell r="U3476">
            <v>-73363.370497976663</v>
          </cell>
          <cell r="V3476">
            <v>-73363.370497976663</v>
          </cell>
          <cell r="W3476">
            <v>-69896.903566120018</v>
          </cell>
          <cell r="X3476">
            <v>-68244.703566120006</v>
          </cell>
          <cell r="Y3476">
            <v>-68244.703566120006</v>
          </cell>
          <cell r="Z3476">
            <v>-68244.703566120006</v>
          </cell>
          <cell r="AA3476">
            <v>-68220.33455277</v>
          </cell>
          <cell r="AB3476">
            <v>-68220.329999999987</v>
          </cell>
          <cell r="AC3476">
            <v>-68220.329999999987</v>
          </cell>
          <cell r="AD3476">
            <v>0</v>
          </cell>
          <cell r="AE3476">
            <v>0</v>
          </cell>
        </row>
        <row r="3477">
          <cell r="A3477" t="str">
            <v>Total Oil - Sales Tax</v>
          </cell>
          <cell r="B3477">
            <v>0</v>
          </cell>
          <cell r="C3477">
            <v>0</v>
          </cell>
          <cell r="D3477">
            <v>0</v>
          </cell>
          <cell r="F3477" t="str">
            <v>Sales Tax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Z3477">
            <v>0</v>
          </cell>
          <cell r="AA3477">
            <v>0</v>
          </cell>
          <cell r="AB3477">
            <v>0</v>
          </cell>
          <cell r="AC3477">
            <v>0</v>
          </cell>
          <cell r="AD3477">
            <v>0</v>
          </cell>
          <cell r="AE3477">
            <v>0</v>
          </cell>
        </row>
        <row r="3478">
          <cell r="A3478" t="str">
            <v>Total Oil - Loss Share</v>
          </cell>
          <cell r="B3478">
            <v>0</v>
          </cell>
          <cell r="C3478">
            <v>0</v>
          </cell>
          <cell r="D3478">
            <v>0</v>
          </cell>
          <cell r="F3478" t="str">
            <v>Loss Share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0</v>
          </cell>
          <cell r="Z3478">
            <v>0</v>
          </cell>
          <cell r="AA3478">
            <v>0</v>
          </cell>
          <cell r="AB3478">
            <v>0</v>
          </cell>
          <cell r="AC3478">
            <v>0</v>
          </cell>
          <cell r="AD3478">
            <v>0</v>
          </cell>
          <cell r="AE3478">
            <v>0</v>
          </cell>
        </row>
        <row r="3479">
          <cell r="A3479" t="str">
            <v>Total Oil - NCL Task</v>
          </cell>
          <cell r="B3479">
            <v>0</v>
          </cell>
          <cell r="C3479">
            <v>0</v>
          </cell>
          <cell r="D3479">
            <v>0</v>
          </cell>
          <cell r="F3479" t="str">
            <v>NCL Task</v>
          </cell>
          <cell r="G3479">
            <v>0</v>
          </cell>
          <cell r="H3479">
            <v>0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0</v>
          </cell>
          <cell r="Z3479">
            <v>0</v>
          </cell>
          <cell r="AA3479">
            <v>0</v>
          </cell>
          <cell r="AB3479">
            <v>0</v>
          </cell>
          <cell r="AC3479">
            <v>0</v>
          </cell>
          <cell r="AD3479">
            <v>0</v>
          </cell>
          <cell r="AE3479">
            <v>0</v>
          </cell>
        </row>
        <row r="3480">
          <cell r="A3480" t="str">
            <v>Total Oil - Misc1</v>
          </cell>
          <cell r="B3480">
            <v>0</v>
          </cell>
          <cell r="C3480">
            <v>0</v>
          </cell>
          <cell r="D3480">
            <v>0</v>
          </cell>
          <cell r="F3480" t="str">
            <v>Misc1</v>
          </cell>
          <cell r="G3480">
            <v>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</row>
        <row r="3481">
          <cell r="A3481" t="str">
            <v>Total Oil - Misc2</v>
          </cell>
          <cell r="B3481">
            <v>0</v>
          </cell>
          <cell r="C3481">
            <v>0</v>
          </cell>
          <cell r="D3481">
            <v>0</v>
          </cell>
          <cell r="F3481" t="str">
            <v>Misc2</v>
          </cell>
          <cell r="G3481">
            <v>0</v>
          </cell>
          <cell r="H3481">
            <v>0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B3481">
            <v>0</v>
          </cell>
          <cell r="AC3481">
            <v>0</v>
          </cell>
          <cell r="AD3481">
            <v>0</v>
          </cell>
          <cell r="AE3481">
            <v>0</v>
          </cell>
        </row>
        <row r="3482">
          <cell r="A3482" t="str">
            <v>Total Oil - Misc3</v>
          </cell>
          <cell r="B3482">
            <v>0</v>
          </cell>
          <cell r="C3482">
            <v>0</v>
          </cell>
          <cell r="D3482">
            <v>0</v>
          </cell>
          <cell r="F3482" t="str">
            <v>Misc3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</row>
        <row r="3483">
          <cell r="A3483" t="str">
            <v>Total Oil - Total Adjustments &amp; Refunds</v>
          </cell>
          <cell r="B3483">
            <v>-2676238.3799999994</v>
          </cell>
          <cell r="C3483">
            <v>-2676238.3799999994</v>
          </cell>
          <cell r="D3483">
            <v>0</v>
          </cell>
          <cell r="F3483" t="str">
            <v>Total Adjustments &amp; Refunds</v>
          </cell>
          <cell r="G3483">
            <v>-2595660.0839728802</v>
          </cell>
          <cell r="H3483">
            <v>-2595660.0839728802</v>
          </cell>
          <cell r="I3483">
            <v>-2595660.0839728802</v>
          </cell>
          <cell r="J3483">
            <v>-2595660.0839728802</v>
          </cell>
          <cell r="K3483">
            <v>-2595660.0839728802</v>
          </cell>
          <cell r="L3483">
            <v>-2595111.7311239215</v>
          </cell>
          <cell r="M3483">
            <v>-2595221.421420902</v>
          </cell>
          <cell r="N3483">
            <v>-2538329.7011446459</v>
          </cell>
          <cell r="O3483">
            <v>-2526314.7087869933</v>
          </cell>
          <cell r="P3483">
            <v>-2514276.3348726374</v>
          </cell>
          <cell r="Q3483">
            <v>-2514276.3348726374</v>
          </cell>
          <cell r="R3483">
            <v>-2527313.116135878</v>
          </cell>
          <cell r="S3483">
            <v>-2553205.6216960601</v>
          </cell>
          <cell r="T3483">
            <v>-2541222.3818019629</v>
          </cell>
          <cell r="U3483">
            <v>-2540206.9100782811</v>
          </cell>
          <cell r="V3483">
            <v>-2540206.9100782811</v>
          </cell>
          <cell r="W3483">
            <v>-2526605.9529044498</v>
          </cell>
          <cell r="X3483">
            <v>-2526514.1020421628</v>
          </cell>
          <cell r="Y3483">
            <v>-2498702.3190552085</v>
          </cell>
          <cell r="Z3483">
            <v>-2498073.727743722</v>
          </cell>
          <cell r="AA3483">
            <v>-2489658.2325478545</v>
          </cell>
          <cell r="AB3483">
            <v>-2676238.3799999994</v>
          </cell>
          <cell r="AC3483">
            <v>-2676238.3799999994</v>
          </cell>
          <cell r="AD3483">
            <v>0</v>
          </cell>
          <cell r="AE3483">
            <v>0</v>
          </cell>
        </row>
        <row r="3484">
          <cell r="A3484" t="str">
            <v>Total Oil - Impaired Asset Reserve</v>
          </cell>
          <cell r="B3484">
            <v>0</v>
          </cell>
          <cell r="C3484">
            <v>0</v>
          </cell>
          <cell r="D3484">
            <v>0</v>
          </cell>
          <cell r="F3484" t="str">
            <v>Impaired Asset Reserve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</row>
        <row r="3485">
          <cell r="A3485" t="str">
            <v>Total Oil - Total Net Credit Loss</v>
          </cell>
          <cell r="B3485">
            <v>6617133.1099999985</v>
          </cell>
          <cell r="C3485">
            <v>6617133.1099999985</v>
          </cell>
          <cell r="D3485">
            <v>0</v>
          </cell>
          <cell r="F3485" t="str">
            <v>Total Net Credit Loss</v>
          </cell>
          <cell r="G3485">
            <v>7287758.6777795637</v>
          </cell>
          <cell r="H3485">
            <v>7287758.6777795637</v>
          </cell>
          <cell r="I3485">
            <v>7287758.6777795637</v>
          </cell>
          <cell r="J3485">
            <v>7287758.6777795637</v>
          </cell>
          <cell r="K3485">
            <v>7287758.6777795637</v>
          </cell>
          <cell r="L3485">
            <v>7284104.0793990344</v>
          </cell>
          <cell r="M3485">
            <v>7284329.601785779</v>
          </cell>
          <cell r="N3485">
            <v>7193377.9089203402</v>
          </cell>
          <cell r="O3485">
            <v>7156331.3848704901</v>
          </cell>
          <cell r="P3485">
            <v>7117727.3438229561</v>
          </cell>
          <cell r="Q3485">
            <v>7117727.3438229561</v>
          </cell>
          <cell r="R3485">
            <v>7156929.6690227119</v>
          </cell>
          <cell r="S3485">
            <v>7229771.0503351269</v>
          </cell>
          <cell r="T3485">
            <v>7194447.9648536826</v>
          </cell>
          <cell r="U3485">
            <v>7186712.9986985084</v>
          </cell>
          <cell r="V3485">
            <v>7186712.9986985084</v>
          </cell>
          <cell r="W3485">
            <v>7150229.175245964</v>
          </cell>
          <cell r="X3485">
            <v>7150108.8671347536</v>
          </cell>
          <cell r="Y3485">
            <v>7054556.9732246241</v>
          </cell>
          <cell r="Z3485">
            <v>7047831.9165117685</v>
          </cell>
          <cell r="AA3485">
            <v>6701591.778330924</v>
          </cell>
          <cell r="AB3485">
            <v>6617133.1099999985</v>
          </cell>
          <cell r="AC3485">
            <v>6617133.1099999985</v>
          </cell>
          <cell r="AD3485">
            <v>0</v>
          </cell>
          <cell r="AE3485">
            <v>0</v>
          </cell>
        </row>
        <row r="3486">
          <cell r="A3486" t="str">
            <v>Total Oil - Total Net Credit Loss - Sum</v>
          </cell>
          <cell r="B3486">
            <v>6617133.1099999994</v>
          </cell>
          <cell r="C3486">
            <v>6617133.1099999994</v>
          </cell>
          <cell r="D3486">
            <v>0</v>
          </cell>
          <cell r="F3486" t="str">
            <v>Total Net Credit Loss - Sum</v>
          </cell>
          <cell r="G3486">
            <v>7287758.6777795609</v>
          </cell>
          <cell r="H3486">
            <v>7287758.6777795609</v>
          </cell>
          <cell r="I3486">
            <v>7287758.6777795609</v>
          </cell>
          <cell r="J3486">
            <v>7287758.6777795609</v>
          </cell>
          <cell r="K3486">
            <v>7287758.6777795609</v>
          </cell>
          <cell r="L3486">
            <v>7284104.0793990316</v>
          </cell>
          <cell r="M3486">
            <v>7284329.601785779</v>
          </cell>
          <cell r="N3486">
            <v>7193377.9089203412</v>
          </cell>
          <cell r="O3486">
            <v>7156331.3848704891</v>
          </cell>
          <cell r="P3486">
            <v>7117727.3438229561</v>
          </cell>
          <cell r="Q3486">
            <v>7117727.3438229561</v>
          </cell>
          <cell r="R3486">
            <v>7156929.669022711</v>
          </cell>
          <cell r="S3486">
            <v>7229771.050335126</v>
          </cell>
          <cell r="T3486">
            <v>7194447.9648536835</v>
          </cell>
          <cell r="U3486">
            <v>7186712.9986985084</v>
          </cell>
          <cell r="V3486">
            <v>7186712.9986985084</v>
          </cell>
          <cell r="W3486">
            <v>7150229.1752459649</v>
          </cell>
          <cell r="X3486">
            <v>7150108.8671347555</v>
          </cell>
          <cell r="Y3486">
            <v>7054556.9732246231</v>
          </cell>
          <cell r="Z3486">
            <v>7047831.9165117666</v>
          </cell>
          <cell r="AA3486">
            <v>6701591.778330924</v>
          </cell>
          <cell r="AB3486">
            <v>6617133.1099999994</v>
          </cell>
          <cell r="AC3486">
            <v>6617133.1099999994</v>
          </cell>
          <cell r="AD3486">
            <v>0</v>
          </cell>
          <cell r="AE3486">
            <v>0</v>
          </cell>
        </row>
        <row r="3487">
          <cell r="A3487" t="str">
            <v>Total Oil - Total Net Credit Loss - Check</v>
          </cell>
          <cell r="B3487">
            <v>0</v>
          </cell>
          <cell r="C3487">
            <v>0</v>
          </cell>
          <cell r="D3487">
            <v>0</v>
          </cell>
          <cell r="F3487" t="str">
            <v>Total Net Credit Loss - Check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</row>
        <row r="3488">
          <cell r="A3488" t="str">
            <v>Total Oil - Credit Loss (pre Adj. &amp; Ref)</v>
          </cell>
          <cell r="B3488">
            <v>9293371.4899999984</v>
          </cell>
          <cell r="C3488">
            <v>9293371.4899999984</v>
          </cell>
          <cell r="D3488">
            <v>0</v>
          </cell>
          <cell r="F3488" t="str">
            <v>Credit Loss (pre Adj. &amp; Ref)</v>
          </cell>
          <cell r="G3488">
            <v>9883418.7617524415</v>
          </cell>
          <cell r="H3488">
            <v>9883418.7617524415</v>
          </cell>
          <cell r="I3488">
            <v>9883418.7617524415</v>
          </cell>
          <cell r="J3488">
            <v>9883418.7617524415</v>
          </cell>
          <cell r="K3488">
            <v>9883418.7617524415</v>
          </cell>
          <cell r="L3488">
            <v>9879215.810522953</v>
          </cell>
          <cell r="M3488">
            <v>9879551.023206681</v>
          </cell>
          <cell r="N3488">
            <v>9731707.6100649871</v>
          </cell>
          <cell r="O3488">
            <v>9682646.0936574824</v>
          </cell>
          <cell r="P3488">
            <v>9632003.678695593</v>
          </cell>
          <cell r="Q3488">
            <v>9632003.678695593</v>
          </cell>
          <cell r="R3488">
            <v>9684242.7851585895</v>
          </cell>
          <cell r="S3488">
            <v>9782976.6720311865</v>
          </cell>
          <cell r="T3488">
            <v>9735670.3466556463</v>
          </cell>
          <cell r="U3488">
            <v>9726919.9087767899</v>
          </cell>
          <cell r="V3488">
            <v>9726919.9087767899</v>
          </cell>
          <cell r="W3488">
            <v>9676835.1281504147</v>
          </cell>
          <cell r="X3488">
            <v>9676622.9691769183</v>
          </cell>
          <cell r="Y3488">
            <v>9553259.2922798321</v>
          </cell>
          <cell r="Z3488">
            <v>9545905.6442554891</v>
          </cell>
          <cell r="AA3488">
            <v>9191250.010878779</v>
          </cell>
          <cell r="AB3488">
            <v>9293371.4899999984</v>
          </cell>
          <cell r="AC3488">
            <v>9293371.4899999984</v>
          </cell>
          <cell r="AD3488">
            <v>0</v>
          </cell>
          <cell r="AE3488">
            <v>0</v>
          </cell>
        </row>
        <row r="3489">
          <cell r="A3489" t="str">
            <v>Total Oil - Gross Charge-Offs</v>
          </cell>
          <cell r="B3489">
            <v>10385427.339999998</v>
          </cell>
          <cell r="C3489">
            <v>10385427.339999998</v>
          </cell>
          <cell r="D3489">
            <v>0</v>
          </cell>
          <cell r="F3489" t="str">
            <v>Gross Charge-Offs</v>
          </cell>
          <cell r="G3489">
            <v>10732768.931912363</v>
          </cell>
          <cell r="H3489">
            <v>10732768.931912363</v>
          </cell>
          <cell r="I3489">
            <v>10732768.931912363</v>
          </cell>
          <cell r="J3489">
            <v>10732768.931912363</v>
          </cell>
          <cell r="K3489">
            <v>10732768.931912363</v>
          </cell>
          <cell r="L3489">
            <v>10728565.980682874</v>
          </cell>
          <cell r="M3489">
            <v>10728901.193366602</v>
          </cell>
          <cell r="N3489">
            <v>10581681.625376357</v>
          </cell>
          <cell r="O3489">
            <v>10531757.718968853</v>
          </cell>
          <cell r="P3489">
            <v>10481115.304006964</v>
          </cell>
          <cell r="Q3489">
            <v>10481115.304006964</v>
          </cell>
          <cell r="R3489">
            <v>10533354.41046996</v>
          </cell>
          <cell r="S3489">
            <v>10639674.549669806</v>
          </cell>
          <cell r="T3489">
            <v>10591468.874294266</v>
          </cell>
          <cell r="U3489">
            <v>10582718.43641541</v>
          </cell>
          <cell r="V3489">
            <v>10582718.43641541</v>
          </cell>
          <cell r="W3489">
            <v>10529167.188857177</v>
          </cell>
          <cell r="X3489">
            <v>10527302.829883682</v>
          </cell>
          <cell r="Y3489">
            <v>10403939.152986595</v>
          </cell>
          <cell r="Z3489">
            <v>10396585.504962252</v>
          </cell>
          <cell r="AA3489">
            <v>10305287.150000002</v>
          </cell>
          <cell r="AB3489">
            <v>10385427.339999998</v>
          </cell>
          <cell r="AC3489">
            <v>10385427.339999998</v>
          </cell>
          <cell r="AD3489">
            <v>0</v>
          </cell>
          <cell r="AE3489">
            <v>0</v>
          </cell>
        </row>
        <row r="3490">
          <cell r="A3490" t="str">
            <v>Total Oil - SBWO &amp; Other Adj</v>
          </cell>
          <cell r="B3490">
            <v>167329.10999999824</v>
          </cell>
          <cell r="C3490">
            <v>167329.10999999824</v>
          </cell>
          <cell r="D3490">
            <v>0</v>
          </cell>
          <cell r="F3490" t="str">
            <v>SBWO &amp; Other Adj</v>
          </cell>
          <cell r="G3490">
            <v>95478.406379640597</v>
          </cell>
          <cell r="H3490">
            <v>95478.406379640597</v>
          </cell>
          <cell r="I3490">
            <v>95478.406379640597</v>
          </cell>
          <cell r="J3490">
            <v>95478.406379640597</v>
          </cell>
          <cell r="K3490">
            <v>95478.406379640597</v>
          </cell>
          <cell r="L3490">
            <v>95706.932345672292</v>
          </cell>
          <cell r="M3490">
            <v>95155.700166324474</v>
          </cell>
          <cell r="N3490">
            <v>94636.44324241142</v>
          </cell>
          <cell r="O3490">
            <v>94201.031689616386</v>
          </cell>
          <cell r="P3490">
            <v>93780.446621034615</v>
          </cell>
          <cell r="Q3490">
            <v>93780.446621034615</v>
          </cell>
          <cell r="R3490">
            <v>92153.357102658541</v>
          </cell>
          <cell r="S3490">
            <v>96531.511208214069</v>
          </cell>
          <cell r="T3490">
            <v>95999.246856698912</v>
          </cell>
          <cell r="U3490">
            <v>95455.276391547392</v>
          </cell>
          <cell r="V3490">
            <v>95455.276391547392</v>
          </cell>
          <cell r="W3490">
            <v>100590.77683141027</v>
          </cell>
          <cell r="X3490">
            <v>100211.3548647436</v>
          </cell>
          <cell r="Y3490">
            <v>98689.066068910237</v>
          </cell>
          <cell r="Z3490">
            <v>92447.780641826917</v>
          </cell>
          <cell r="AA3490">
            <v>87188.920000000013</v>
          </cell>
          <cell r="AB3490">
            <v>167329.10999999824</v>
          </cell>
          <cell r="AC3490">
            <v>167329.10999999824</v>
          </cell>
          <cell r="AD3490">
            <v>0</v>
          </cell>
          <cell r="AE3490">
            <v>0</v>
          </cell>
        </row>
        <row r="3491">
          <cell r="A3491" t="str">
            <v>Total Oil - Total Recoveries &amp; Other</v>
          </cell>
          <cell r="B3491">
            <v>-1092055.8500000001</v>
          </cell>
          <cell r="C3491">
            <v>-1092055.8500000001</v>
          </cell>
          <cell r="D3491">
            <v>0</v>
          </cell>
          <cell r="F3491" t="str">
            <v>Total Recoveries &amp; Other</v>
          </cell>
          <cell r="G3491">
            <v>-849350.17015992105</v>
          </cell>
          <cell r="H3491">
            <v>-849350.17015992105</v>
          </cell>
          <cell r="I3491">
            <v>-849350.17015992105</v>
          </cell>
          <cell r="J3491">
            <v>-849350.17015992105</v>
          </cell>
          <cell r="K3491">
            <v>-849350.17015992105</v>
          </cell>
          <cell r="L3491">
            <v>-849350.17015992105</v>
          </cell>
          <cell r="M3491">
            <v>-849350.17015992105</v>
          </cell>
          <cell r="N3491">
            <v>-849974.01531137014</v>
          </cell>
          <cell r="O3491">
            <v>-849111.62531137012</v>
          </cell>
          <cell r="P3491">
            <v>-849111.62531137012</v>
          </cell>
          <cell r="Q3491">
            <v>-849111.62531137012</v>
          </cell>
          <cell r="R3491">
            <v>-849111.62531137012</v>
          </cell>
          <cell r="S3491">
            <v>-856697.87763861986</v>
          </cell>
          <cell r="T3491">
            <v>-855798.52763861988</v>
          </cell>
          <cell r="U3491">
            <v>-855798.52763861988</v>
          </cell>
          <cell r="V3491">
            <v>-855798.52763861988</v>
          </cell>
          <cell r="W3491">
            <v>-852332.0607067633</v>
          </cell>
          <cell r="X3491">
            <v>-850679.86070676323</v>
          </cell>
          <cell r="Y3491">
            <v>-850679.86070676323</v>
          </cell>
          <cell r="Z3491">
            <v>-850679.86070676323</v>
          </cell>
          <cell r="AA3491">
            <v>-1114037.1391212223</v>
          </cell>
          <cell r="AB3491">
            <v>-1092055.8500000001</v>
          </cell>
          <cell r="AC3491">
            <v>-1092055.8500000001</v>
          </cell>
          <cell r="AD3491">
            <v>0</v>
          </cell>
          <cell r="AE3491">
            <v>0</v>
          </cell>
        </row>
        <row r="3492">
          <cell r="A3492" t="str">
            <v>Total Oil - Net Recoveries</v>
          </cell>
          <cell r="B3492">
            <v>-1023835.5200000001</v>
          </cell>
          <cell r="C3492">
            <v>-1023835.5200000001</v>
          </cell>
          <cell r="D3492">
            <v>0</v>
          </cell>
          <cell r="F3492" t="str">
            <v>Net Recoveries</v>
          </cell>
          <cell r="G3492">
            <v>-782913.33198919403</v>
          </cell>
          <cell r="H3492">
            <v>-782913.33198919403</v>
          </cell>
          <cell r="I3492">
            <v>-782913.33198919403</v>
          </cell>
          <cell r="J3492">
            <v>-782913.33198919403</v>
          </cell>
          <cell r="K3492">
            <v>-782913.33198919403</v>
          </cell>
          <cell r="L3492">
            <v>-782913.33198919403</v>
          </cell>
          <cell r="M3492">
            <v>-782913.33198919403</v>
          </cell>
          <cell r="N3492">
            <v>-782435.15714064322</v>
          </cell>
          <cell r="O3492">
            <v>-782435.15714064322</v>
          </cell>
          <cell r="P3492">
            <v>-782435.15714064322</v>
          </cell>
          <cell r="Q3492">
            <v>-782435.15714064322</v>
          </cell>
          <cell r="R3492">
            <v>-782435.15714064322</v>
          </cell>
          <cell r="S3492">
            <v>-782435.15714064322</v>
          </cell>
          <cell r="T3492">
            <v>-782435.15714064322</v>
          </cell>
          <cell r="U3492">
            <v>-782435.15714064322</v>
          </cell>
          <cell r="V3492">
            <v>-782435.15714064322</v>
          </cell>
          <cell r="W3492">
            <v>-782435.15714064322</v>
          </cell>
          <cell r="X3492">
            <v>-782435.15714064322</v>
          </cell>
          <cell r="Y3492">
            <v>-782435.15714064322</v>
          </cell>
          <cell r="Z3492">
            <v>-782435.15714064322</v>
          </cell>
          <cell r="AA3492">
            <v>-1045816.8045684523</v>
          </cell>
          <cell r="AB3492">
            <v>-1023835.5200000001</v>
          </cell>
          <cell r="AC3492">
            <v>-1023835.5200000001</v>
          </cell>
          <cell r="AD3492">
            <v>0</v>
          </cell>
          <cell r="AE3492">
            <v>0</v>
          </cell>
        </row>
        <row r="3493">
          <cell r="A3493" t="str">
            <v>Total Oil - Sales Tax/Loss Share/Other/IAR</v>
          </cell>
          <cell r="B3493">
            <v>0</v>
          </cell>
          <cell r="C3493">
            <v>0</v>
          </cell>
          <cell r="D3493">
            <v>0</v>
          </cell>
          <cell r="F3493" t="str">
            <v>Sales Tax/Loss Share/Other/IAR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</row>
        <row r="3494">
          <cell r="A3494" t="str">
            <v>Total Oil - Total Adjustments &amp; Refunds %</v>
          </cell>
          <cell r="B3494">
            <v>0.26191159252537344</v>
          </cell>
          <cell r="C3494">
            <v>0.26191159252537344</v>
          </cell>
          <cell r="D3494">
            <v>0</v>
          </cell>
          <cell r="F3494" t="str">
            <v>Total Adjustments &amp; Refunds %</v>
          </cell>
          <cell r="G3494">
            <v>0.24401515383475791</v>
          </cell>
          <cell r="H3494">
            <v>0.24401515383475791</v>
          </cell>
          <cell r="I3494">
            <v>0.24401515383475791</v>
          </cell>
          <cell r="J3494">
            <v>0.24401515383475791</v>
          </cell>
          <cell r="K3494">
            <v>0.24401515383475791</v>
          </cell>
          <cell r="L3494">
            <v>0.24406528096784585</v>
          </cell>
          <cell r="M3494">
            <v>0.24405525062457153</v>
          </cell>
          <cell r="N3494">
            <v>0.24204431820976829</v>
          </cell>
          <cell r="O3494">
            <v>0.24204081323610313</v>
          </cell>
          <cell r="P3494">
            <v>0.24205211147928457</v>
          </cell>
          <cell r="Q3494">
            <v>0.24205211147928457</v>
          </cell>
          <cell r="R3494">
            <v>0.24205195391011228</v>
          </cell>
          <cell r="S3494">
            <v>0.24216740799037972</v>
          </cell>
          <cell r="T3494">
            <v>0.24212564773267736</v>
          </cell>
          <cell r="U3494">
            <v>0.24221828625043307</v>
          </cell>
          <cell r="V3494">
            <v>0.24221828625043307</v>
          </cell>
          <cell r="W3494">
            <v>0.24227716737932525</v>
          </cell>
          <cell r="X3494">
            <v>0.24230286155014041</v>
          </cell>
          <cell r="Y3494">
            <v>0.24246886761411665</v>
          </cell>
          <cell r="Z3494">
            <v>0.24243403908001182</v>
          </cell>
          <cell r="AA3494">
            <v>0.24365182018296705</v>
          </cell>
          <cell r="AB3494">
            <v>0.26191159252537344</v>
          </cell>
          <cell r="AC3494">
            <v>0.26191159252537344</v>
          </cell>
          <cell r="AD3494">
            <v>0</v>
          </cell>
          <cell r="AE3494">
            <v>0</v>
          </cell>
        </row>
        <row r="3495">
          <cell r="A3495" t="str">
            <v>Total Oil - Bucket 0 to 1 %</v>
          </cell>
          <cell r="F3495" t="str">
            <v>Bucket 0 to 1 %</v>
          </cell>
        </row>
        <row r="3496">
          <cell r="A3496" t="str">
            <v>Total Oil - Bucket 1 to 2 %</v>
          </cell>
          <cell r="F3496" t="str">
            <v>Bucket 1 to 2 %</v>
          </cell>
        </row>
        <row r="3497">
          <cell r="A3497" t="str">
            <v>Total Oil - Bucket 2 to 3 %</v>
          </cell>
          <cell r="F3497" t="str">
            <v>Bucket 2 to 3 %</v>
          </cell>
        </row>
        <row r="3498">
          <cell r="A3498" t="str">
            <v>Total Oil - Bucket 3 to 4 %</v>
          </cell>
          <cell r="F3498" t="str">
            <v>Bucket 3 to 4 %</v>
          </cell>
        </row>
        <row r="3499">
          <cell r="A3499" t="str">
            <v>Total Oil - Bucket 4 to 5 %</v>
          </cell>
          <cell r="F3499" t="str">
            <v>Bucket 4 to 5 %</v>
          </cell>
        </row>
        <row r="3500">
          <cell r="A3500" t="str">
            <v>Total Oil - Bucket 5 to 6 %</v>
          </cell>
          <cell r="F3500" t="str">
            <v>Bucket 5 to 6 %</v>
          </cell>
        </row>
        <row r="3501">
          <cell r="A3501" t="str">
            <v>Total Oil - Bucket 6 to CWO %</v>
          </cell>
          <cell r="F3501" t="str">
            <v>Bucket 6 to CWO %</v>
          </cell>
        </row>
        <row r="3502">
          <cell r="A3502" t="str">
            <v>Total Oil - Bucket 0 to Bucket 2 % L2</v>
          </cell>
          <cell r="F3502" t="str">
            <v>Bucket 0 to Bucket 2 % L2</v>
          </cell>
        </row>
        <row r="3503">
          <cell r="A3503" t="str">
            <v>Total Oil - Bucket 2 to Bucket 4 % L2</v>
          </cell>
          <cell r="F3503" t="str">
            <v>Bucket 2 to Bucket 4 % L2</v>
          </cell>
        </row>
        <row r="3504">
          <cell r="A3504" t="str">
            <v>Total Oil - Bucket 4 to CWO % L3</v>
          </cell>
          <cell r="F3504" t="str">
            <v>Bucket 4 to CWO % L3</v>
          </cell>
        </row>
        <row r="3505">
          <cell r="A3505" t="str">
            <v>Total Oil - Bucket 0 to CWO % L7</v>
          </cell>
          <cell r="F3505" t="str">
            <v>Bucket 0 to CWO % L7</v>
          </cell>
        </row>
        <row r="3507">
          <cell r="A3507" t="str">
            <v>Holdings Liquidating Consumer Bankcards - Risk ANR</v>
          </cell>
          <cell r="E3507" t="str">
            <v>Holdings Liquidating Consumer Bankcards</v>
          </cell>
          <cell r="F3507" t="str">
            <v>Risk ANR</v>
          </cell>
        </row>
        <row r="3508">
          <cell r="A3508" t="str">
            <v>Holdings Liquidating Consumer Bankcards - Bucket 0 delinquency $</v>
          </cell>
          <cell r="F3508" t="str">
            <v>Bucket 0 delinquency $</v>
          </cell>
        </row>
        <row r="3509">
          <cell r="A3509" t="str">
            <v>Holdings Liquidating Consumer Bankcards - Bucket 1 delinquency $</v>
          </cell>
          <cell r="F3509" t="str">
            <v>Bucket 1 delinquency $</v>
          </cell>
        </row>
        <row r="3510">
          <cell r="A3510" t="str">
            <v>Holdings Liquidating Consumer Bankcards - Bucket 2 delinquency $</v>
          </cell>
          <cell r="F3510" t="str">
            <v>Bucket 2 delinquency $</v>
          </cell>
        </row>
        <row r="3511">
          <cell r="A3511" t="str">
            <v>Holdings Liquidating Consumer Bankcards - Bucket 3 delinquency $</v>
          </cell>
          <cell r="F3511" t="str">
            <v>Bucket 3 delinquency $</v>
          </cell>
        </row>
        <row r="3512">
          <cell r="A3512" t="str">
            <v>Holdings Liquidating Consumer Bankcards - Bucket 4 delinquency $</v>
          </cell>
          <cell r="F3512" t="str">
            <v>Bucket 4 delinquency $</v>
          </cell>
        </row>
        <row r="3513">
          <cell r="A3513" t="str">
            <v>Holdings Liquidating Consumer Bankcards - Bucket 5 delinquency $</v>
          </cell>
          <cell r="F3513" t="str">
            <v>Bucket 5 delinquency $</v>
          </cell>
        </row>
        <row r="3514">
          <cell r="A3514" t="str">
            <v>Holdings Liquidating Consumer Bankcards - Bucket 6 delinquency $</v>
          </cell>
          <cell r="F3514" t="str">
            <v>Bucket 6 delinquency $</v>
          </cell>
        </row>
        <row r="3515">
          <cell r="A3515" t="str">
            <v>Holdings Liquidating Consumer Bankcards - Contractual charge-offs</v>
          </cell>
          <cell r="B3515">
            <v>372245.71</v>
          </cell>
          <cell r="C3515">
            <v>372245.71</v>
          </cell>
          <cell r="D3515">
            <v>0</v>
          </cell>
          <cell r="F3515" t="str">
            <v>Contractual charge-offs</v>
          </cell>
          <cell r="G3515">
            <v>358326.17733652092</v>
          </cell>
          <cell r="H3515">
            <v>358326.17733652092</v>
          </cell>
          <cell r="I3515">
            <v>358326.17733652092</v>
          </cell>
          <cell r="J3515">
            <v>358326.17733652092</v>
          </cell>
          <cell r="K3515">
            <v>358326.17733652092</v>
          </cell>
          <cell r="L3515">
            <v>358326.17733652092</v>
          </cell>
          <cell r="M3515">
            <v>358326.17733652092</v>
          </cell>
          <cell r="N3515">
            <v>358326.17733652092</v>
          </cell>
          <cell r="O3515">
            <v>358326.17733652092</v>
          </cell>
          <cell r="P3515">
            <v>348134.85331484524</v>
          </cell>
          <cell r="Q3515">
            <v>348134.85331484524</v>
          </cell>
          <cell r="R3515">
            <v>356874.78715030744</v>
          </cell>
          <cell r="S3515">
            <v>356874.78715030744</v>
          </cell>
          <cell r="T3515">
            <v>356874.78715030744</v>
          </cell>
          <cell r="U3515">
            <v>360322.93036033853</v>
          </cell>
          <cell r="V3515">
            <v>360322.93036033853</v>
          </cell>
          <cell r="W3515">
            <v>370434.01774544106</v>
          </cell>
          <cell r="X3515">
            <v>370434.01774544106</v>
          </cell>
          <cell r="Y3515">
            <v>372692.40485200012</v>
          </cell>
          <cell r="Z3515">
            <v>372804.07856500009</v>
          </cell>
          <cell r="AA3515">
            <v>372245.71</v>
          </cell>
          <cell r="AB3515">
            <v>372245.71</v>
          </cell>
          <cell r="AC3515">
            <v>372245.71</v>
          </cell>
          <cell r="AD3515">
            <v>0</v>
          </cell>
          <cell r="AE3515">
            <v>0</v>
          </cell>
        </row>
        <row r="3516">
          <cell r="A3516" t="str">
            <v>Holdings Liquidating Consumer Bankcards - Gross Bankruptcy charge-offs</v>
          </cell>
          <cell r="B3516">
            <v>63047.530000000013</v>
          </cell>
          <cell r="C3516">
            <v>63047.530000000013</v>
          </cell>
          <cell r="D3516">
            <v>0</v>
          </cell>
          <cell r="F3516" t="str">
            <v>Gross Bankruptcy charge-offs</v>
          </cell>
          <cell r="G3516">
            <v>93425.05333333333</v>
          </cell>
          <cell r="H3516">
            <v>93425.05333333333</v>
          </cell>
          <cell r="I3516">
            <v>93425.05333333333</v>
          </cell>
          <cell r="J3516">
            <v>93425.05333333333</v>
          </cell>
          <cell r="K3516">
            <v>93425.05333333333</v>
          </cell>
          <cell r="L3516">
            <v>85323.198988927979</v>
          </cell>
          <cell r="M3516">
            <v>87164.283243302503</v>
          </cell>
          <cell r="N3516">
            <v>86136.043606992258</v>
          </cell>
          <cell r="O3516">
            <v>88470.102288961803</v>
          </cell>
          <cell r="P3516">
            <v>91124.595904970905</v>
          </cell>
          <cell r="Q3516">
            <v>91124.595904970905</v>
          </cell>
          <cell r="R3516">
            <v>91124.595904970905</v>
          </cell>
          <cell r="S3516">
            <v>91124.595904970905</v>
          </cell>
          <cell r="T3516">
            <v>87011.593586306786</v>
          </cell>
          <cell r="U3516">
            <v>81821.809643454384</v>
          </cell>
          <cell r="V3516">
            <v>81821.809643454384</v>
          </cell>
          <cell r="W3516">
            <v>75798.933727754338</v>
          </cell>
          <cell r="X3516">
            <v>70239.038800762719</v>
          </cell>
          <cell r="Y3516">
            <v>66904.571115910934</v>
          </cell>
          <cell r="Z3516">
            <v>68284.5317900706</v>
          </cell>
          <cell r="AA3516">
            <v>63047.530000000013</v>
          </cell>
          <cell r="AB3516">
            <v>63047.530000000013</v>
          </cell>
          <cell r="AC3516">
            <v>63047.530000000013</v>
          </cell>
          <cell r="AD3516">
            <v>0</v>
          </cell>
          <cell r="AE3516">
            <v>0</v>
          </cell>
        </row>
        <row r="3517">
          <cell r="A3517" t="str">
            <v>Holdings Liquidating Consumer Bankcards - Total Gross Accelerated charge-offs</v>
          </cell>
          <cell r="B3517">
            <v>173418.29</v>
          </cell>
          <cell r="C3517">
            <v>173418.29</v>
          </cell>
          <cell r="D3517">
            <v>0</v>
          </cell>
          <cell r="F3517" t="str">
            <v>Total Gross Accelerated charge-offs</v>
          </cell>
          <cell r="G3517">
            <v>138994.96369134577</v>
          </cell>
          <cell r="H3517">
            <v>138994.96369134577</v>
          </cell>
          <cell r="I3517">
            <v>138994.96369134577</v>
          </cell>
          <cell r="J3517">
            <v>138994.96369134577</v>
          </cell>
          <cell r="K3517">
            <v>138994.96369134577</v>
          </cell>
          <cell r="L3517">
            <v>138994.96369134577</v>
          </cell>
          <cell r="M3517">
            <v>138994.96369134577</v>
          </cell>
          <cell r="N3517">
            <v>138994.96369134577</v>
          </cell>
          <cell r="O3517">
            <v>138994.96369134577</v>
          </cell>
          <cell r="P3517">
            <v>138994.96369134577</v>
          </cell>
          <cell r="Q3517">
            <v>138994.96369134577</v>
          </cell>
          <cell r="R3517">
            <v>138994.96369134577</v>
          </cell>
          <cell r="S3517">
            <v>138994.96369134577</v>
          </cell>
          <cell r="T3517">
            <v>158994.96369134577</v>
          </cell>
          <cell r="U3517">
            <v>158994.96369134577</v>
          </cell>
          <cell r="V3517">
            <v>158994.96369134577</v>
          </cell>
          <cell r="W3517">
            <v>158994.96369134577</v>
          </cell>
          <cell r="X3517">
            <v>158994.96369134577</v>
          </cell>
          <cell r="Y3517">
            <v>158994.96369134577</v>
          </cell>
          <cell r="Z3517">
            <v>158994.96369134577</v>
          </cell>
          <cell r="AA3517">
            <v>173418.29</v>
          </cell>
          <cell r="AB3517">
            <v>173418.29</v>
          </cell>
          <cell r="AC3517">
            <v>173418.29</v>
          </cell>
          <cell r="AD3517">
            <v>0</v>
          </cell>
          <cell r="AE3517">
            <v>0</v>
          </cell>
        </row>
        <row r="3518">
          <cell r="A3518" t="str">
            <v>Holdings Liquidating Consumer Bankcards - NCL Adjustment</v>
          </cell>
          <cell r="B3518">
            <v>-77333.75999999966</v>
          </cell>
          <cell r="C3518">
            <v>-77333.75999999966</v>
          </cell>
          <cell r="D3518">
            <v>0</v>
          </cell>
          <cell r="F3518" t="str">
            <v>NCL Adjustment</v>
          </cell>
          <cell r="G3518">
            <v>0</v>
          </cell>
          <cell r="H3518">
            <v>0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0</v>
          </cell>
          <cell r="Z3518">
            <v>0</v>
          </cell>
          <cell r="AA3518">
            <v>-77333.75999999966</v>
          </cell>
          <cell r="AB3518">
            <v>-77333.75999999966</v>
          </cell>
          <cell r="AC3518">
            <v>-77333.75999999966</v>
          </cell>
          <cell r="AD3518">
            <v>0</v>
          </cell>
          <cell r="AE3518">
            <v>0</v>
          </cell>
        </row>
        <row r="3519">
          <cell r="A3519" t="str">
            <v>Holdings Liquidating Consumer Bankcards - Small Balance Charge-offs</v>
          </cell>
          <cell r="B3519">
            <v>25384.62</v>
          </cell>
          <cell r="C3519">
            <v>25384.62</v>
          </cell>
          <cell r="D3519">
            <v>0</v>
          </cell>
          <cell r="F3519" t="str">
            <v>Small Balance Charge-offs</v>
          </cell>
          <cell r="G3519">
            <v>10754.797897109682</v>
          </cell>
          <cell r="H3519">
            <v>10754.797897109682</v>
          </cell>
          <cell r="I3519">
            <v>10754.797897109682</v>
          </cell>
          <cell r="J3519">
            <v>10754.797897109682</v>
          </cell>
          <cell r="K3519">
            <v>10754.797897109682</v>
          </cell>
          <cell r="L3519">
            <v>10754.797897109682</v>
          </cell>
          <cell r="M3519">
            <v>20754.797897109682</v>
          </cell>
          <cell r="N3519">
            <v>20754.797897109682</v>
          </cell>
          <cell r="O3519">
            <v>20754.797897109682</v>
          </cell>
          <cell r="P3519">
            <v>20754.797897109682</v>
          </cell>
          <cell r="Q3519">
            <v>20754.797897109682</v>
          </cell>
          <cell r="R3519">
            <v>20754.797897109682</v>
          </cell>
          <cell r="S3519">
            <v>20754.797897109682</v>
          </cell>
          <cell r="T3519">
            <v>20754.797897109682</v>
          </cell>
          <cell r="U3519">
            <v>20754.797897109682</v>
          </cell>
          <cell r="V3519">
            <v>20754.797897109682</v>
          </cell>
          <cell r="W3519">
            <v>20754.797897109682</v>
          </cell>
          <cell r="X3519">
            <v>20754.797897109682</v>
          </cell>
          <cell r="Y3519">
            <v>20754.797897109682</v>
          </cell>
          <cell r="Z3519">
            <v>25754.797897109682</v>
          </cell>
          <cell r="AA3519">
            <v>25384.62</v>
          </cell>
          <cell r="AB3519">
            <v>25384.62</v>
          </cell>
          <cell r="AC3519">
            <v>25384.62</v>
          </cell>
          <cell r="AD3519">
            <v>0</v>
          </cell>
          <cell r="AE3519">
            <v>0</v>
          </cell>
        </row>
        <row r="3520">
          <cell r="A3520" t="str">
            <v>Holdings Liquidating Consumer Bankcards - Agency Fees</v>
          </cell>
          <cell r="B3520">
            <v>116221.93000000001</v>
          </cell>
          <cell r="C3520">
            <v>116221.93000000001</v>
          </cell>
          <cell r="D3520">
            <v>0</v>
          </cell>
          <cell r="F3520" t="str">
            <v>Agency Fees</v>
          </cell>
          <cell r="G3520">
            <v>48740.20366637619</v>
          </cell>
          <cell r="H3520">
            <v>48740.20366637619</v>
          </cell>
          <cell r="I3520">
            <v>48740.20366637619</v>
          </cell>
          <cell r="J3520">
            <v>48740.20366637619</v>
          </cell>
          <cell r="K3520">
            <v>48740.20366637619</v>
          </cell>
          <cell r="L3520">
            <v>48740.20366637619</v>
          </cell>
          <cell r="M3520">
            <v>48740.20366637619</v>
          </cell>
          <cell r="N3520">
            <v>48740.20366637619</v>
          </cell>
          <cell r="O3520">
            <v>48740.20366637619</v>
          </cell>
          <cell r="P3520">
            <v>48740.20366637619</v>
          </cell>
          <cell r="Q3520">
            <v>48740.20366637619</v>
          </cell>
          <cell r="R3520">
            <v>48740.20366637619</v>
          </cell>
          <cell r="S3520">
            <v>48740.20366637619</v>
          </cell>
          <cell r="T3520">
            <v>48740.20366637619</v>
          </cell>
          <cell r="U3520">
            <v>48740.20366637619</v>
          </cell>
          <cell r="V3520">
            <v>48740.20366637619</v>
          </cell>
          <cell r="W3520">
            <v>48740.20366637619</v>
          </cell>
          <cell r="X3520">
            <v>48740.20366637619</v>
          </cell>
          <cell r="Y3520">
            <v>48740.20366637619</v>
          </cell>
          <cell r="Z3520">
            <v>48740.20366637619</v>
          </cell>
          <cell r="AA3520">
            <v>646.19000000000005</v>
          </cell>
          <cell r="AB3520">
            <v>116221.93000000001</v>
          </cell>
          <cell r="AC3520">
            <v>116221.93000000001</v>
          </cell>
          <cell r="AD3520">
            <v>0</v>
          </cell>
          <cell r="AE3520">
            <v>0</v>
          </cell>
        </row>
        <row r="3521">
          <cell r="A3521" t="str">
            <v>Holdings Liquidating Consumer Bankcards - Total Collections recoveries</v>
          </cell>
          <cell r="B3521">
            <v>-477835.66999999993</v>
          </cell>
          <cell r="C3521">
            <v>-477835.66999999993</v>
          </cell>
          <cell r="D3521">
            <v>0</v>
          </cell>
          <cell r="F3521" t="str">
            <v>Total Collections recoveries</v>
          </cell>
          <cell r="G3521">
            <v>-464424.84000000008</v>
          </cell>
          <cell r="H3521">
            <v>-464424.84000000008</v>
          </cell>
          <cell r="I3521">
            <v>-464424.84000000008</v>
          </cell>
          <cell r="J3521">
            <v>-464424.84000000008</v>
          </cell>
          <cell r="K3521">
            <v>-464424.84000000008</v>
          </cell>
          <cell r="L3521">
            <v>-464424.84000000008</v>
          </cell>
          <cell r="M3521">
            <v>-464424.84000000008</v>
          </cell>
          <cell r="N3521">
            <v>-464424.84000000008</v>
          </cell>
          <cell r="O3521">
            <v>-464424.84000000008</v>
          </cell>
          <cell r="P3521">
            <v>-464424.84000000008</v>
          </cell>
          <cell r="Q3521">
            <v>-464424.84000000008</v>
          </cell>
          <cell r="R3521">
            <v>-464424.84000000008</v>
          </cell>
          <cell r="S3521">
            <v>-464424.84000000008</v>
          </cell>
          <cell r="T3521">
            <v>-464424.84000000008</v>
          </cell>
          <cell r="U3521">
            <v>-464424.84000000008</v>
          </cell>
          <cell r="V3521">
            <v>-464424.84000000008</v>
          </cell>
          <cell r="W3521">
            <v>-464424.84000000008</v>
          </cell>
          <cell r="X3521">
            <v>-464424.84000000008</v>
          </cell>
          <cell r="Y3521">
            <v>-464424.84000000008</v>
          </cell>
          <cell r="Z3521">
            <v>-464424.84000000008</v>
          </cell>
          <cell r="AA3521">
            <v>-477835.66999999993</v>
          </cell>
          <cell r="AB3521">
            <v>-477835.66999999993</v>
          </cell>
          <cell r="AC3521">
            <v>-477835.66999999993</v>
          </cell>
          <cell r="AD3521">
            <v>0</v>
          </cell>
          <cell r="AE3521">
            <v>0</v>
          </cell>
        </row>
        <row r="3522">
          <cell r="A3522" t="str">
            <v>Holdings Liquidating Consumer Bankcards - Written Off Asset Sales</v>
          </cell>
          <cell r="B3522">
            <v>-4698.8900000000003</v>
          </cell>
          <cell r="C3522">
            <v>-4698.8900000000003</v>
          </cell>
          <cell r="D3522">
            <v>0</v>
          </cell>
          <cell r="F3522" t="str">
            <v>Written Off Asset Sales</v>
          </cell>
          <cell r="G3522">
            <v>-11544.067194099967</v>
          </cell>
          <cell r="H3522">
            <v>-11544.067194099967</v>
          </cell>
          <cell r="I3522">
            <v>-11544.067194099967</v>
          </cell>
          <cell r="J3522">
            <v>-11544.067194099967</v>
          </cell>
          <cell r="K3522">
            <v>-11544.067194099967</v>
          </cell>
          <cell r="L3522">
            <v>-11544.067194099967</v>
          </cell>
          <cell r="M3522">
            <v>-11544.067194099967</v>
          </cell>
          <cell r="N3522">
            <v>-11544.067194099967</v>
          </cell>
          <cell r="O3522">
            <v>-11544.067194099967</v>
          </cell>
          <cell r="P3522">
            <v>-11544.067194099967</v>
          </cell>
          <cell r="Q3522">
            <v>-11544.067194099967</v>
          </cell>
          <cell r="R3522">
            <v>-11544.067194099967</v>
          </cell>
          <cell r="S3522">
            <v>-11544.067194099967</v>
          </cell>
          <cell r="T3522">
            <v>-11544.067194099967</v>
          </cell>
          <cell r="U3522">
            <v>-11544.067194099967</v>
          </cell>
          <cell r="V3522">
            <v>-11544.067194099967</v>
          </cell>
          <cell r="W3522">
            <v>-12256.944852532501</v>
          </cell>
          <cell r="X3522">
            <v>-12256.944852532501</v>
          </cell>
          <cell r="Y3522">
            <v>-12256.944852532501</v>
          </cell>
          <cell r="Z3522">
            <v>-12256.944852532501</v>
          </cell>
          <cell r="AA3522">
            <v>-4698.8900000000003</v>
          </cell>
          <cell r="AB3522">
            <v>-4698.8900000000003</v>
          </cell>
          <cell r="AC3522">
            <v>-4698.8900000000003</v>
          </cell>
          <cell r="AD3522">
            <v>0</v>
          </cell>
          <cell r="AE3522">
            <v>0</v>
          </cell>
        </row>
        <row r="3523">
          <cell r="A3523" t="str">
            <v>Holdings Liquidating Consumer Bankcards - Sales Tax</v>
          </cell>
          <cell r="B3523">
            <v>0</v>
          </cell>
          <cell r="C3523">
            <v>0</v>
          </cell>
          <cell r="D3523">
            <v>0</v>
          </cell>
          <cell r="F3523" t="str">
            <v>Sales Tax</v>
          </cell>
          <cell r="G3523">
            <v>0</v>
          </cell>
          <cell r="H3523">
            <v>0</v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0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0</v>
          </cell>
          <cell r="AE3523">
            <v>0</v>
          </cell>
        </row>
        <row r="3524">
          <cell r="A3524" t="str">
            <v>Holdings Liquidating Consumer Bankcards - Loss Share</v>
          </cell>
          <cell r="B3524">
            <v>0</v>
          </cell>
          <cell r="C3524">
            <v>0</v>
          </cell>
          <cell r="D3524">
            <v>0</v>
          </cell>
          <cell r="F3524" t="str">
            <v>Loss Share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0</v>
          </cell>
          <cell r="AE3524">
            <v>0</v>
          </cell>
        </row>
        <row r="3525">
          <cell r="A3525" t="str">
            <v>Holdings Liquidating Consumer Bankcards - NCL Task</v>
          </cell>
          <cell r="B3525">
            <v>0</v>
          </cell>
          <cell r="C3525">
            <v>0</v>
          </cell>
          <cell r="D3525">
            <v>0</v>
          </cell>
          <cell r="F3525" t="str">
            <v>NCL Task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0</v>
          </cell>
          <cell r="Z3525">
            <v>0</v>
          </cell>
          <cell r="AA3525">
            <v>0</v>
          </cell>
          <cell r="AB3525">
            <v>0</v>
          </cell>
          <cell r="AC3525">
            <v>0</v>
          </cell>
          <cell r="AD3525">
            <v>0</v>
          </cell>
          <cell r="AE3525">
            <v>0</v>
          </cell>
        </row>
        <row r="3526">
          <cell r="A3526" t="str">
            <v>Holdings Liquidating Consumer Bankcards - Misc1</v>
          </cell>
          <cell r="B3526">
            <v>0</v>
          </cell>
          <cell r="C3526">
            <v>0</v>
          </cell>
          <cell r="D3526">
            <v>0</v>
          </cell>
          <cell r="F3526" t="str">
            <v>Misc1</v>
          </cell>
          <cell r="G3526">
            <v>0</v>
          </cell>
          <cell r="H3526">
            <v>0</v>
          </cell>
          <cell r="I3526">
            <v>0</v>
          </cell>
          <cell r="J3526">
            <v>0</v>
          </cell>
          <cell r="K3526">
            <v>0</v>
          </cell>
          <cell r="L3526">
            <v>0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Z3526">
            <v>0</v>
          </cell>
          <cell r="AA3526">
            <v>0</v>
          </cell>
          <cell r="AB3526">
            <v>0</v>
          </cell>
          <cell r="AC3526">
            <v>0</v>
          </cell>
          <cell r="AD3526">
            <v>0</v>
          </cell>
          <cell r="AE3526">
            <v>0</v>
          </cell>
        </row>
        <row r="3527">
          <cell r="A3527" t="str">
            <v>Holdings Liquidating Consumer Bankcards - Misc2</v>
          </cell>
          <cell r="B3527">
            <v>0</v>
          </cell>
          <cell r="C3527">
            <v>0</v>
          </cell>
          <cell r="D3527">
            <v>0</v>
          </cell>
          <cell r="F3527" t="str">
            <v>Misc2</v>
          </cell>
          <cell r="G3527">
            <v>0</v>
          </cell>
          <cell r="H3527">
            <v>0</v>
          </cell>
          <cell r="I3527">
            <v>0</v>
          </cell>
          <cell r="J3527">
            <v>0</v>
          </cell>
          <cell r="K3527">
            <v>0</v>
          </cell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Z3527">
            <v>0</v>
          </cell>
          <cell r="AA3527">
            <v>0</v>
          </cell>
          <cell r="AB3527">
            <v>0</v>
          </cell>
          <cell r="AC3527">
            <v>0</v>
          </cell>
          <cell r="AD3527">
            <v>0</v>
          </cell>
          <cell r="AE3527">
            <v>0</v>
          </cell>
        </row>
        <row r="3528">
          <cell r="A3528" t="str">
            <v>Holdings Liquidating Consumer Bankcards - Misc3</v>
          </cell>
          <cell r="B3528">
            <v>0</v>
          </cell>
          <cell r="C3528">
            <v>0</v>
          </cell>
          <cell r="D3528">
            <v>0</v>
          </cell>
          <cell r="F3528" t="str">
            <v>Misc3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Z3528">
            <v>0</v>
          </cell>
          <cell r="AA3528">
            <v>0</v>
          </cell>
          <cell r="AB3528">
            <v>0</v>
          </cell>
          <cell r="AC3528">
            <v>0</v>
          </cell>
          <cell r="AD3528">
            <v>0</v>
          </cell>
          <cell r="AE3528">
            <v>0</v>
          </cell>
        </row>
        <row r="3529">
          <cell r="A3529" t="str">
            <v>Holdings Liquidating Consumer Bankcards - Total Adjustments &amp; Refunds</v>
          </cell>
          <cell r="B3529">
            <v>-14911.470000000001</v>
          </cell>
          <cell r="C3529">
            <v>-14911.470000000001</v>
          </cell>
          <cell r="D3529">
            <v>0</v>
          </cell>
          <cell r="F3529" t="str">
            <v>Total Adjustments &amp; Refunds</v>
          </cell>
          <cell r="G3529">
            <v>-20142.870223729944</v>
          </cell>
          <cell r="H3529">
            <v>-20142.870223729944</v>
          </cell>
          <cell r="I3529">
            <v>-20142.870223729944</v>
          </cell>
          <cell r="J3529">
            <v>-20142.870223729944</v>
          </cell>
          <cell r="K3529">
            <v>-20142.870223729944</v>
          </cell>
          <cell r="L3529">
            <v>-19866.618591152965</v>
          </cell>
          <cell r="M3529">
            <v>-19929.39465566392</v>
          </cell>
          <cell r="N3529">
            <v>-19894.334425482513</v>
          </cell>
          <cell r="O3529">
            <v>-19973.919603642349</v>
          </cell>
          <cell r="P3529">
            <v>-19716.93378095116</v>
          </cell>
          <cell r="Q3529">
            <v>-19716.93378095116</v>
          </cell>
          <cell r="R3529">
            <v>-20014.942222972644</v>
          </cell>
          <cell r="S3529">
            <v>-20014.942222972644</v>
          </cell>
          <cell r="T3529">
            <v>-20556.646487163271</v>
          </cell>
          <cell r="U3529">
            <v>-20497.261181608286</v>
          </cell>
          <cell r="V3529">
            <v>-20497.261181608286</v>
          </cell>
          <cell r="W3529">
            <v>-20636.658293026645</v>
          </cell>
          <cell r="X3529">
            <v>-20447.080699398524</v>
          </cell>
          <cell r="Y3529">
            <v>-20410.389220645513</v>
          </cell>
          <cell r="Z3529">
            <v>-20461.249976361934</v>
          </cell>
          <cell r="AA3529">
            <v>-14911.470000000001</v>
          </cell>
          <cell r="AB3529">
            <v>-14911.470000000001</v>
          </cell>
          <cell r="AC3529">
            <v>-14911.470000000001</v>
          </cell>
          <cell r="AD3529">
            <v>0</v>
          </cell>
          <cell r="AE3529">
            <v>0</v>
          </cell>
        </row>
        <row r="3530">
          <cell r="A3530" t="str">
            <v>Holdings Liquidating Consumer Bankcards - Impaired Asset Reserve</v>
          </cell>
          <cell r="B3530">
            <v>0</v>
          </cell>
          <cell r="C3530">
            <v>0</v>
          </cell>
          <cell r="D3530">
            <v>0</v>
          </cell>
          <cell r="F3530" t="str">
            <v>Impaired Asset Reserve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0</v>
          </cell>
          <cell r="Z3530">
            <v>0</v>
          </cell>
          <cell r="AA3530">
            <v>0</v>
          </cell>
          <cell r="AB3530">
            <v>0</v>
          </cell>
          <cell r="AC3530">
            <v>0</v>
          </cell>
          <cell r="AD3530">
            <v>0</v>
          </cell>
          <cell r="AE3530">
            <v>0</v>
          </cell>
        </row>
        <row r="3531">
          <cell r="A3531" t="str">
            <v>Holdings Liquidating Consumer Bankcards - Total Net Credit Loss</v>
          </cell>
          <cell r="B3531">
            <v>175538.29000000044</v>
          </cell>
          <cell r="C3531">
            <v>175538.29000000044</v>
          </cell>
          <cell r="D3531">
            <v>0</v>
          </cell>
          <cell r="F3531" t="str">
            <v>Total Net Credit Loss</v>
          </cell>
          <cell r="G3531">
            <v>154129.4185068559</v>
          </cell>
          <cell r="H3531">
            <v>154129.4185068559</v>
          </cell>
          <cell r="I3531">
            <v>154129.4185068559</v>
          </cell>
          <cell r="J3531">
            <v>154129.4185068559</v>
          </cell>
          <cell r="K3531">
            <v>154129.4185068559</v>
          </cell>
          <cell r="L3531">
            <v>146303.81579502742</v>
          </cell>
          <cell r="M3531">
            <v>158082.12398489096</v>
          </cell>
          <cell r="N3531">
            <v>157088.94457876222</v>
          </cell>
          <cell r="O3531">
            <v>159343.41808257194</v>
          </cell>
          <cell r="P3531">
            <v>152063.5734995965</v>
          </cell>
          <cell r="Q3531">
            <v>152063.5734995965</v>
          </cell>
          <cell r="R3531">
            <v>160505.49889303723</v>
          </cell>
          <cell r="S3531">
            <v>160505.49889303723</v>
          </cell>
          <cell r="T3531">
            <v>175850.7923101825</v>
          </cell>
          <cell r="U3531">
            <v>174168.53688291617</v>
          </cell>
          <cell r="V3531">
            <v>174168.53688291617</v>
          </cell>
          <cell r="W3531">
            <v>177404.47358246782</v>
          </cell>
          <cell r="X3531">
            <v>172034.15624910427</v>
          </cell>
          <cell r="Y3531">
            <v>170994.76714956458</v>
          </cell>
          <cell r="Z3531">
            <v>177435.54078100776</v>
          </cell>
          <cell r="AA3531">
            <v>59962.550000000352</v>
          </cell>
          <cell r="AB3531">
            <v>175538.29000000044</v>
          </cell>
          <cell r="AC3531">
            <v>175538.29000000044</v>
          </cell>
          <cell r="AD3531">
            <v>0</v>
          </cell>
          <cell r="AE3531">
            <v>0</v>
          </cell>
        </row>
        <row r="3532">
          <cell r="A3532" t="str">
            <v>Holdings Liquidating Consumer Bankcards - Total Net Credit Loss - Sum</v>
          </cell>
          <cell r="B3532">
            <v>175538.29000000042</v>
          </cell>
          <cell r="C3532">
            <v>175538.29000000042</v>
          </cell>
          <cell r="D3532">
            <v>0</v>
          </cell>
          <cell r="F3532" t="str">
            <v>Total Net Credit Loss - Sum</v>
          </cell>
          <cell r="G3532">
            <v>154129.41850685596</v>
          </cell>
          <cell r="H3532">
            <v>154129.41850685596</v>
          </cell>
          <cell r="I3532">
            <v>154129.41850685596</v>
          </cell>
          <cell r="J3532">
            <v>154129.41850685596</v>
          </cell>
          <cell r="K3532">
            <v>154129.41850685596</v>
          </cell>
          <cell r="L3532">
            <v>146303.81579502745</v>
          </cell>
          <cell r="M3532">
            <v>158082.12398489099</v>
          </cell>
          <cell r="N3532">
            <v>157088.94457876225</v>
          </cell>
          <cell r="O3532">
            <v>159343.41808257197</v>
          </cell>
          <cell r="P3532">
            <v>152063.57349959653</v>
          </cell>
          <cell r="Q3532">
            <v>152063.57349959653</v>
          </cell>
          <cell r="R3532">
            <v>160505.49889303726</v>
          </cell>
          <cell r="S3532">
            <v>160505.49889303726</v>
          </cell>
          <cell r="T3532">
            <v>175850.79231018253</v>
          </cell>
          <cell r="U3532">
            <v>174168.5368829162</v>
          </cell>
          <cell r="V3532">
            <v>174168.5368829162</v>
          </cell>
          <cell r="W3532">
            <v>177404.47358246779</v>
          </cell>
          <cell r="X3532">
            <v>172034.15624910424</v>
          </cell>
          <cell r="Y3532">
            <v>170994.76714956455</v>
          </cell>
          <cell r="Z3532">
            <v>177435.54078100773</v>
          </cell>
          <cell r="AA3532">
            <v>59962.550000000425</v>
          </cell>
          <cell r="AB3532">
            <v>175538.29000000042</v>
          </cell>
          <cell r="AC3532">
            <v>175538.29000000042</v>
          </cell>
          <cell r="AD3532">
            <v>0</v>
          </cell>
          <cell r="AE3532">
            <v>0</v>
          </cell>
        </row>
        <row r="3533">
          <cell r="A3533" t="str">
            <v>Holdings Liquidating Consumer Bankcards - Total Net Credit Loss - Check</v>
          </cell>
          <cell r="B3533">
            <v>0</v>
          </cell>
          <cell r="C3533">
            <v>0</v>
          </cell>
          <cell r="D3533">
            <v>0</v>
          </cell>
          <cell r="F3533" t="str">
            <v>Total Net Credit Loss - Check</v>
          </cell>
          <cell r="G3533">
            <v>0</v>
          </cell>
          <cell r="H3533">
            <v>0</v>
          </cell>
          <cell r="I3533">
            <v>0</v>
          </cell>
          <cell r="J3533">
            <v>0</v>
          </cell>
          <cell r="K3533">
            <v>0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0</v>
          </cell>
          <cell r="AA3533">
            <v>-7.2759576141834259E-11</v>
          </cell>
          <cell r="AB3533">
            <v>0</v>
          </cell>
          <cell r="AC3533">
            <v>0</v>
          </cell>
          <cell r="AD3533">
            <v>0</v>
          </cell>
          <cell r="AE3533">
            <v>0</v>
          </cell>
        </row>
        <row r="3534">
          <cell r="A3534" t="str">
            <v>Holdings Liquidating Consumer Bankcards - Credit Loss (pre Adj. &amp; Ref)</v>
          </cell>
          <cell r="B3534">
            <v>190449.76000000042</v>
          </cell>
          <cell r="C3534">
            <v>190449.76000000042</v>
          </cell>
          <cell r="D3534">
            <v>0</v>
          </cell>
          <cell r="F3534" t="str">
            <v>Credit Loss (pre Adj. &amp; Ref)</v>
          </cell>
          <cell r="G3534">
            <v>174272.28873058589</v>
          </cell>
          <cell r="H3534">
            <v>174272.28873058589</v>
          </cell>
          <cell r="I3534">
            <v>174272.28873058589</v>
          </cell>
          <cell r="J3534">
            <v>174272.28873058589</v>
          </cell>
          <cell r="K3534">
            <v>174272.28873058589</v>
          </cell>
          <cell r="L3534">
            <v>166170.43438618042</v>
          </cell>
          <cell r="M3534">
            <v>178011.51864055492</v>
          </cell>
          <cell r="N3534">
            <v>176983.27900424477</v>
          </cell>
          <cell r="O3534">
            <v>179317.3376862143</v>
          </cell>
          <cell r="P3534">
            <v>171780.5072805477</v>
          </cell>
          <cell r="Q3534">
            <v>171780.5072805477</v>
          </cell>
          <cell r="R3534">
            <v>180520.4411160099</v>
          </cell>
          <cell r="S3534">
            <v>180520.4411160099</v>
          </cell>
          <cell r="T3534">
            <v>196407.43879734579</v>
          </cell>
          <cell r="U3534">
            <v>194665.79806452448</v>
          </cell>
          <cell r="V3534">
            <v>194665.79806452448</v>
          </cell>
          <cell r="W3534">
            <v>198041.13187549444</v>
          </cell>
          <cell r="X3534">
            <v>192481.23694850277</v>
          </cell>
          <cell r="Y3534">
            <v>191405.15637021005</v>
          </cell>
          <cell r="Z3534">
            <v>197896.79075736966</v>
          </cell>
          <cell r="AA3534">
            <v>74874.020000000426</v>
          </cell>
          <cell r="AB3534">
            <v>190449.76000000042</v>
          </cell>
          <cell r="AC3534">
            <v>190449.76000000042</v>
          </cell>
          <cell r="AD3534">
            <v>0</v>
          </cell>
          <cell r="AE3534">
            <v>0</v>
          </cell>
        </row>
        <row r="3535">
          <cell r="A3535" t="str">
            <v>Holdings Liquidating Consumer Bankcards - Gross Charge-Offs</v>
          </cell>
          <cell r="B3535">
            <v>556762.39000000036</v>
          </cell>
          <cell r="C3535">
            <v>556762.39000000036</v>
          </cell>
          <cell r="D3535">
            <v>0</v>
          </cell>
          <cell r="F3535" t="str">
            <v>Gross Charge-Offs</v>
          </cell>
          <cell r="G3535">
            <v>601500.99225830974</v>
          </cell>
          <cell r="H3535">
            <v>601500.99225830974</v>
          </cell>
          <cell r="I3535">
            <v>601500.99225830974</v>
          </cell>
          <cell r="J3535">
            <v>601500.99225830974</v>
          </cell>
          <cell r="K3535">
            <v>601500.99225830974</v>
          </cell>
          <cell r="L3535">
            <v>593399.13791390427</v>
          </cell>
          <cell r="M3535">
            <v>605240.22216827876</v>
          </cell>
          <cell r="N3535">
            <v>604211.98253196862</v>
          </cell>
          <cell r="O3535">
            <v>606546.04121393815</v>
          </cell>
          <cell r="P3535">
            <v>599009.21080827154</v>
          </cell>
          <cell r="Q3535">
            <v>599009.21080827154</v>
          </cell>
          <cell r="R3535">
            <v>607749.14464373374</v>
          </cell>
          <cell r="S3535">
            <v>607749.14464373374</v>
          </cell>
          <cell r="T3535">
            <v>623636.14232506964</v>
          </cell>
          <cell r="U3535">
            <v>621894.50159224833</v>
          </cell>
          <cell r="V3535">
            <v>621894.50159224833</v>
          </cell>
          <cell r="W3535">
            <v>625982.71306165087</v>
          </cell>
          <cell r="X3535">
            <v>620422.8181346592</v>
          </cell>
          <cell r="Y3535">
            <v>619346.73755636648</v>
          </cell>
          <cell r="Z3535">
            <v>625838.37194352609</v>
          </cell>
          <cell r="AA3535">
            <v>556762.39000000036</v>
          </cell>
          <cell r="AB3535">
            <v>556762.39000000036</v>
          </cell>
          <cell r="AC3535">
            <v>556762.39000000036</v>
          </cell>
          <cell r="AD3535">
            <v>0</v>
          </cell>
          <cell r="AE3535">
            <v>0</v>
          </cell>
        </row>
        <row r="3536">
          <cell r="A3536" t="str">
            <v>Holdings Liquidating Consumer Bankcards - SBWO &amp; Other Adj</v>
          </cell>
          <cell r="B3536">
            <v>-51949.139999999665</v>
          </cell>
          <cell r="C3536">
            <v>-51949.139999999665</v>
          </cell>
          <cell r="D3536">
            <v>0</v>
          </cell>
          <cell r="F3536" t="str">
            <v>SBWO &amp; Other Adj</v>
          </cell>
          <cell r="G3536">
            <v>10754.797897109682</v>
          </cell>
          <cell r="H3536">
            <v>10754.797897109682</v>
          </cell>
          <cell r="I3536">
            <v>10754.797897109682</v>
          </cell>
          <cell r="J3536">
            <v>10754.797897109682</v>
          </cell>
          <cell r="K3536">
            <v>10754.797897109682</v>
          </cell>
          <cell r="L3536">
            <v>10754.797897109682</v>
          </cell>
          <cell r="M3536">
            <v>20754.797897109682</v>
          </cell>
          <cell r="N3536">
            <v>20754.797897109682</v>
          </cell>
          <cell r="O3536">
            <v>20754.797897109682</v>
          </cell>
          <cell r="P3536">
            <v>20754.797897109682</v>
          </cell>
          <cell r="Q3536">
            <v>20754.797897109682</v>
          </cell>
          <cell r="R3536">
            <v>20754.797897109682</v>
          </cell>
          <cell r="S3536">
            <v>20754.797897109682</v>
          </cell>
          <cell r="T3536">
            <v>20754.797897109682</v>
          </cell>
          <cell r="U3536">
            <v>20754.797897109682</v>
          </cell>
          <cell r="V3536">
            <v>20754.797897109682</v>
          </cell>
          <cell r="W3536">
            <v>20754.797897109682</v>
          </cell>
          <cell r="X3536">
            <v>20754.797897109682</v>
          </cell>
          <cell r="Y3536">
            <v>20754.797897109682</v>
          </cell>
          <cell r="Z3536">
            <v>25754.797897109682</v>
          </cell>
          <cell r="AA3536">
            <v>-51949.139999999665</v>
          </cell>
          <cell r="AB3536">
            <v>-51949.139999999665</v>
          </cell>
          <cell r="AC3536">
            <v>-51949.139999999665</v>
          </cell>
          <cell r="AD3536">
            <v>0</v>
          </cell>
          <cell r="AE3536">
            <v>0</v>
          </cell>
        </row>
        <row r="3537">
          <cell r="A3537" t="str">
            <v>Holdings Liquidating Consumer Bankcards - Total Recoveries &amp; Other</v>
          </cell>
          <cell r="B3537">
            <v>-366312.62999999995</v>
          </cell>
          <cell r="C3537">
            <v>-366312.62999999995</v>
          </cell>
          <cell r="D3537">
            <v>0</v>
          </cell>
          <cell r="F3537" t="str">
            <v>Total Recoveries &amp; Other</v>
          </cell>
          <cell r="G3537">
            <v>-427228.70352772385</v>
          </cell>
          <cell r="H3537">
            <v>-427228.70352772385</v>
          </cell>
          <cell r="I3537">
            <v>-427228.70352772385</v>
          </cell>
          <cell r="J3537">
            <v>-427228.70352772385</v>
          </cell>
          <cell r="K3537">
            <v>-427228.70352772385</v>
          </cell>
          <cell r="L3537">
            <v>-427228.70352772385</v>
          </cell>
          <cell r="M3537">
            <v>-427228.70352772385</v>
          </cell>
          <cell r="N3537">
            <v>-427228.70352772385</v>
          </cell>
          <cell r="O3537">
            <v>-427228.70352772385</v>
          </cell>
          <cell r="P3537">
            <v>-427228.70352772385</v>
          </cell>
          <cell r="Q3537">
            <v>-427228.70352772385</v>
          </cell>
          <cell r="R3537">
            <v>-427228.70352772385</v>
          </cell>
          <cell r="S3537">
            <v>-427228.70352772385</v>
          </cell>
          <cell r="T3537">
            <v>-427228.70352772385</v>
          </cell>
          <cell r="U3537">
            <v>-427228.70352772385</v>
          </cell>
          <cell r="V3537">
            <v>-427228.70352772385</v>
          </cell>
          <cell r="W3537">
            <v>-427941.58118615643</v>
          </cell>
          <cell r="X3537">
            <v>-427941.58118615643</v>
          </cell>
          <cell r="Y3537">
            <v>-427941.58118615643</v>
          </cell>
          <cell r="Z3537">
            <v>-427941.58118615643</v>
          </cell>
          <cell r="AA3537">
            <v>-481888.36999999994</v>
          </cell>
          <cell r="AB3537">
            <v>-366312.62999999995</v>
          </cell>
          <cell r="AC3537">
            <v>-366312.62999999995</v>
          </cell>
          <cell r="AD3537">
            <v>0</v>
          </cell>
          <cell r="AE3537">
            <v>0</v>
          </cell>
        </row>
        <row r="3538">
          <cell r="A3538" t="str">
            <v>Holdings Liquidating Consumer Bankcards - Net Recoveries</v>
          </cell>
          <cell r="B3538">
            <v>-361613.73999999993</v>
          </cell>
          <cell r="C3538">
            <v>-361613.73999999993</v>
          </cell>
          <cell r="D3538">
            <v>0</v>
          </cell>
          <cell r="F3538" t="str">
            <v>Net Recoveries</v>
          </cell>
          <cell r="G3538">
            <v>-415684.6363336239</v>
          </cell>
          <cell r="H3538">
            <v>-415684.6363336239</v>
          </cell>
          <cell r="I3538">
            <v>-415684.6363336239</v>
          </cell>
          <cell r="J3538">
            <v>-415684.6363336239</v>
          </cell>
          <cell r="K3538">
            <v>-415684.6363336239</v>
          </cell>
          <cell r="L3538">
            <v>-415684.6363336239</v>
          </cell>
          <cell r="M3538">
            <v>-415684.6363336239</v>
          </cell>
          <cell r="N3538">
            <v>-415684.6363336239</v>
          </cell>
          <cell r="O3538">
            <v>-415684.6363336239</v>
          </cell>
          <cell r="P3538">
            <v>-415684.6363336239</v>
          </cell>
          <cell r="Q3538">
            <v>-415684.6363336239</v>
          </cell>
          <cell r="R3538">
            <v>-415684.6363336239</v>
          </cell>
          <cell r="S3538">
            <v>-415684.6363336239</v>
          </cell>
          <cell r="T3538">
            <v>-415684.6363336239</v>
          </cell>
          <cell r="U3538">
            <v>-415684.6363336239</v>
          </cell>
          <cell r="V3538">
            <v>-415684.6363336239</v>
          </cell>
          <cell r="W3538">
            <v>-415684.6363336239</v>
          </cell>
          <cell r="X3538">
            <v>-415684.6363336239</v>
          </cell>
          <cell r="Y3538">
            <v>-415684.6363336239</v>
          </cell>
          <cell r="Z3538">
            <v>-415684.6363336239</v>
          </cell>
          <cell r="AA3538">
            <v>-477189.47999999992</v>
          </cell>
          <cell r="AB3538">
            <v>-361613.73999999993</v>
          </cell>
          <cell r="AC3538">
            <v>-361613.73999999993</v>
          </cell>
          <cell r="AD3538">
            <v>0</v>
          </cell>
          <cell r="AE3538">
            <v>0</v>
          </cell>
        </row>
        <row r="3539">
          <cell r="A3539" t="str">
            <v>Holdings Liquidating Consumer Bankcards - Sales Tax/Loss Share/Other/IAR</v>
          </cell>
          <cell r="B3539">
            <v>0</v>
          </cell>
          <cell r="C3539">
            <v>0</v>
          </cell>
          <cell r="D3539">
            <v>0</v>
          </cell>
          <cell r="F3539" t="str">
            <v>Sales Tax/Loss Share/Other/IAR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0</v>
          </cell>
          <cell r="AA3539">
            <v>0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</row>
        <row r="3540">
          <cell r="A3540" t="str">
            <v>Holdings Liquidating Consumer Bankcards - Total Adjustments &amp; Refunds %</v>
          </cell>
          <cell r="B3540">
            <v>2.4496776001597997E-2</v>
          </cell>
          <cell r="C3540">
            <v>2.4496776001597997E-2</v>
          </cell>
          <cell r="D3540">
            <v>0</v>
          </cell>
          <cell r="F3540" t="str">
            <v>Total Adjustments &amp; Refunds %</v>
          </cell>
          <cell r="G3540">
            <v>3.4097333873663489E-2</v>
          </cell>
          <cell r="H3540">
            <v>3.4097333873663489E-2</v>
          </cell>
          <cell r="I3540">
            <v>3.4097333873663489E-2</v>
          </cell>
          <cell r="J3540">
            <v>3.4097333873663489E-2</v>
          </cell>
          <cell r="K3540">
            <v>3.4097333873663489E-2</v>
          </cell>
          <cell r="L3540">
            <v>3.4097333873663496E-2</v>
          </cell>
          <cell r="M3540">
            <v>3.4097333873663503E-2</v>
          </cell>
          <cell r="N3540">
            <v>3.4097333873663496E-2</v>
          </cell>
          <cell r="O3540">
            <v>3.4097333873663489E-2</v>
          </cell>
          <cell r="P3540">
            <v>3.4097333873663496E-2</v>
          </cell>
          <cell r="Q3540">
            <v>3.4097333873663496E-2</v>
          </cell>
          <cell r="R3540">
            <v>3.4097333873663503E-2</v>
          </cell>
          <cell r="S3540">
            <v>3.4097333873663503E-2</v>
          </cell>
          <cell r="T3540">
            <v>3.4097333873663496E-2</v>
          </cell>
          <cell r="U3540">
            <v>3.4097333873663489E-2</v>
          </cell>
          <cell r="V3540">
            <v>3.4097333873663489E-2</v>
          </cell>
          <cell r="W3540">
            <v>3.4097333873663489E-2</v>
          </cell>
          <cell r="X3540">
            <v>3.4097333873663496E-2</v>
          </cell>
          <cell r="Y3540">
            <v>3.4097333873663496E-2</v>
          </cell>
          <cell r="Z3540">
            <v>3.4097333873663503E-2</v>
          </cell>
          <cell r="AA3540">
            <v>2.4496776001597997E-2</v>
          </cell>
          <cell r="AB3540">
            <v>2.4496776001597997E-2</v>
          </cell>
          <cell r="AC3540">
            <v>2.4496776001597997E-2</v>
          </cell>
          <cell r="AD3540">
            <v>0</v>
          </cell>
          <cell r="AE3540">
            <v>0</v>
          </cell>
        </row>
        <row r="3541">
          <cell r="A3541" t="str">
            <v>Holdings Liquidating Consumer Bankcards - Bucket 0 to 1 %</v>
          </cell>
          <cell r="F3541" t="str">
            <v>Bucket 0 to 1 %</v>
          </cell>
        </row>
        <row r="3542">
          <cell r="A3542" t="str">
            <v>Holdings Liquidating Consumer Bankcards - Bucket 1 to 2 %</v>
          </cell>
          <cell r="F3542" t="str">
            <v>Bucket 1 to 2 %</v>
          </cell>
        </row>
        <row r="3543">
          <cell r="A3543" t="str">
            <v>Holdings Liquidating Consumer Bankcards - Bucket 2 to 3 %</v>
          </cell>
          <cell r="F3543" t="str">
            <v>Bucket 2 to 3 %</v>
          </cell>
        </row>
        <row r="3544">
          <cell r="A3544" t="str">
            <v>Holdings Liquidating Consumer Bankcards - Bucket 3 to 4 %</v>
          </cell>
          <cell r="F3544" t="str">
            <v>Bucket 3 to 4 %</v>
          </cell>
        </row>
        <row r="3545">
          <cell r="A3545" t="str">
            <v>Holdings Liquidating Consumer Bankcards - Bucket 4 to 5 %</v>
          </cell>
          <cell r="F3545" t="str">
            <v>Bucket 4 to 5 %</v>
          </cell>
        </row>
        <row r="3546">
          <cell r="A3546" t="str">
            <v>Holdings Liquidating Consumer Bankcards - Bucket 5 to 6 %</v>
          </cell>
          <cell r="F3546" t="str">
            <v>Bucket 5 to 6 %</v>
          </cell>
        </row>
        <row r="3547">
          <cell r="A3547" t="str">
            <v>Holdings Liquidating Consumer Bankcards - Bucket 6 to CWO %</v>
          </cell>
          <cell r="F3547" t="str">
            <v>Bucket 6 to CWO %</v>
          </cell>
        </row>
        <row r="3548">
          <cell r="A3548" t="str">
            <v>Holdings Liquidating Consumer Bankcards - Bucket 0 to Bucket 2 % L2</v>
          </cell>
          <cell r="F3548" t="str">
            <v>Bucket 0 to Bucket 2 % L2</v>
          </cell>
        </row>
        <row r="3549">
          <cell r="A3549" t="str">
            <v>Holdings Liquidating Consumer Bankcards - Bucket 2 to Bucket 4 % L2</v>
          </cell>
          <cell r="F3549" t="str">
            <v>Bucket 2 to Bucket 4 % L2</v>
          </cell>
        </row>
        <row r="3550">
          <cell r="A3550" t="str">
            <v>Holdings Liquidating Consumer Bankcards - Bucket 4 to CWO % L3</v>
          </cell>
          <cell r="F3550" t="str">
            <v>Bucket 4 to CWO % L3</v>
          </cell>
        </row>
        <row r="3551">
          <cell r="A3551" t="str">
            <v>Holdings Liquidating Consumer Bankcards - Bucket 0 to CWO % L7</v>
          </cell>
          <cell r="F3551" t="str">
            <v>Bucket 0 to CWO % L7</v>
          </cell>
        </row>
        <row r="3553">
          <cell r="A3553" t="str">
            <v>RPL Liquidating &amp; Sales Finance - Risk ANR</v>
          </cell>
          <cell r="E3553" t="str">
            <v>RPL Liquidating &amp; Sales Finance</v>
          </cell>
          <cell r="F3553" t="str">
            <v>Risk ANR</v>
          </cell>
        </row>
        <row r="3554">
          <cell r="A3554" t="str">
            <v>RPL Liquidating &amp; Sales Finance - Bucket 0 delinquency $</v>
          </cell>
          <cell r="F3554" t="str">
            <v>Bucket 0 delinquency $</v>
          </cell>
        </row>
        <row r="3555">
          <cell r="A3555" t="str">
            <v>RPL Liquidating &amp; Sales Finance - Bucket 1 delinquency $</v>
          </cell>
          <cell r="F3555" t="str">
            <v>Bucket 1 delinquency $</v>
          </cell>
        </row>
        <row r="3556">
          <cell r="A3556" t="str">
            <v>RPL Liquidating &amp; Sales Finance - Bucket 2 delinquency $</v>
          </cell>
          <cell r="F3556" t="str">
            <v>Bucket 2 delinquency $</v>
          </cell>
        </row>
        <row r="3557">
          <cell r="A3557" t="str">
            <v>RPL Liquidating &amp; Sales Finance - Bucket 3 delinquency $</v>
          </cell>
          <cell r="F3557" t="str">
            <v>Bucket 3 delinquency $</v>
          </cell>
        </row>
        <row r="3558">
          <cell r="A3558" t="str">
            <v>RPL Liquidating &amp; Sales Finance - Bucket 4 delinquency $</v>
          </cell>
          <cell r="F3558" t="str">
            <v>Bucket 4 delinquency $</v>
          </cell>
        </row>
        <row r="3559">
          <cell r="A3559" t="str">
            <v>RPL Liquidating &amp; Sales Finance - Bucket 5 delinquency $</v>
          </cell>
          <cell r="F3559" t="str">
            <v>Bucket 5 delinquency $</v>
          </cell>
        </row>
        <row r="3560">
          <cell r="A3560" t="str">
            <v>RPL Liquidating &amp; Sales Finance - Bucket 6 delinquency $</v>
          </cell>
          <cell r="F3560" t="str">
            <v>Bucket 6 delinquency $</v>
          </cell>
        </row>
        <row r="3561">
          <cell r="A3561" t="str">
            <v>RPL Liquidating &amp; Sales Finance - Contractual charge-offs</v>
          </cell>
          <cell r="B3561">
            <v>102670.80000000002</v>
          </cell>
          <cell r="C3561">
            <v>102670.80000000002</v>
          </cell>
          <cell r="D3561">
            <v>0</v>
          </cell>
          <cell r="F3561" t="str">
            <v>Contractual charge-offs</v>
          </cell>
          <cell r="G3561">
            <v>146175.76397279298</v>
          </cell>
          <cell r="H3561">
            <v>146175.76397279298</v>
          </cell>
          <cell r="I3561">
            <v>146175.76397279298</v>
          </cell>
          <cell r="J3561">
            <v>146175.76397279298</v>
          </cell>
          <cell r="K3561">
            <v>146175.76397279298</v>
          </cell>
          <cell r="L3561">
            <v>146175.76397279298</v>
          </cell>
          <cell r="M3561">
            <v>146175.76397279298</v>
          </cell>
          <cell r="N3561">
            <v>154242.91125957872</v>
          </cell>
          <cell r="O3561">
            <v>154242.91125957872</v>
          </cell>
          <cell r="P3561">
            <v>154872.16797384745</v>
          </cell>
          <cell r="Q3561">
            <v>154872.16797384745</v>
          </cell>
          <cell r="R3561">
            <v>155048.81601488142</v>
          </cell>
          <cell r="S3561">
            <v>155225.46405591542</v>
          </cell>
          <cell r="T3561">
            <v>155225.46405591542</v>
          </cell>
          <cell r="U3561">
            <v>155225.46405591542</v>
          </cell>
          <cell r="V3561">
            <v>155225.46405591542</v>
          </cell>
          <cell r="W3561">
            <v>155493.7302235149</v>
          </cell>
          <cell r="X3561">
            <v>155668.50524717555</v>
          </cell>
          <cell r="Y3561">
            <v>156018.05529449688</v>
          </cell>
          <cell r="Z3561">
            <v>156379.04594015324</v>
          </cell>
          <cell r="AA3561">
            <v>154705.98412159676</v>
          </cell>
          <cell r="AB3561">
            <v>102670.80000000002</v>
          </cell>
          <cell r="AC3561">
            <v>102670.80000000002</v>
          </cell>
          <cell r="AD3561">
            <v>0</v>
          </cell>
          <cell r="AE3561">
            <v>0</v>
          </cell>
        </row>
        <row r="3562">
          <cell r="A3562" t="str">
            <v>RPL Liquidating &amp; Sales Finance - Gross Bankruptcy charge-offs</v>
          </cell>
          <cell r="B3562">
            <v>5807.01</v>
          </cell>
          <cell r="C3562">
            <v>5807.01</v>
          </cell>
          <cell r="D3562">
            <v>0</v>
          </cell>
          <cell r="F3562" t="str">
            <v>Gross Bankruptcy charge-offs</v>
          </cell>
          <cell r="G3562">
            <v>21360.297617202086</v>
          </cell>
          <cell r="H3562">
            <v>21360.297617202086</v>
          </cell>
          <cell r="I3562">
            <v>21360.297617202086</v>
          </cell>
          <cell r="J3562">
            <v>21360.297617202086</v>
          </cell>
          <cell r="K3562">
            <v>21360.297617202086</v>
          </cell>
          <cell r="L3562">
            <v>20427.133655438338</v>
          </cell>
          <cell r="M3562">
            <v>20427.128668416153</v>
          </cell>
          <cell r="N3562">
            <v>20427.128668416153</v>
          </cell>
          <cell r="O3562">
            <v>20427.128668416153</v>
          </cell>
          <cell r="P3562">
            <v>19450.912814161507</v>
          </cell>
          <cell r="Q3562">
            <v>19450.912814161507</v>
          </cell>
          <cell r="R3562">
            <v>17869.195514161507</v>
          </cell>
          <cell r="S3562">
            <v>17709.455114161508</v>
          </cell>
          <cell r="T3562">
            <v>16905.607514161507</v>
          </cell>
          <cell r="U3562">
            <v>16905.607514161507</v>
          </cell>
          <cell r="V3562">
            <v>16905.607514161507</v>
          </cell>
          <cell r="W3562">
            <v>16447.608314161509</v>
          </cell>
          <cell r="X3562">
            <v>16014.437939161508</v>
          </cell>
          <cell r="Y3562">
            <v>15433.933564161509</v>
          </cell>
          <cell r="Z3562">
            <v>14894.728414161509</v>
          </cell>
          <cell r="AA3562">
            <v>14784.401914161508</v>
          </cell>
          <cell r="AB3562">
            <v>5807.01</v>
          </cell>
          <cell r="AC3562">
            <v>5807.01</v>
          </cell>
          <cell r="AD3562">
            <v>0</v>
          </cell>
          <cell r="AE3562">
            <v>0</v>
          </cell>
        </row>
        <row r="3563">
          <cell r="A3563" t="str">
            <v>RPL Liquidating &amp; Sales Finance - Total Gross Accelerated charge-offs</v>
          </cell>
          <cell r="B3563">
            <v>2820.6800000000003</v>
          </cell>
          <cell r="C3563">
            <v>2820.6800000000003</v>
          </cell>
          <cell r="D3563">
            <v>0</v>
          </cell>
          <cell r="F3563" t="str">
            <v>Total Gross Accelerated charge-offs</v>
          </cell>
          <cell r="G3563">
            <v>6310.9101399909086</v>
          </cell>
          <cell r="H3563">
            <v>6310.9101399909086</v>
          </cell>
          <cell r="I3563">
            <v>6310.9101399909086</v>
          </cell>
          <cell r="J3563">
            <v>6310.9101399909086</v>
          </cell>
          <cell r="K3563">
            <v>6310.9101399909086</v>
          </cell>
          <cell r="L3563">
            <v>6310.9101399909086</v>
          </cell>
          <cell r="M3563">
            <v>6310.9101399909086</v>
          </cell>
          <cell r="N3563">
            <v>6310.9101399909086</v>
          </cell>
          <cell r="O3563">
            <v>6310.9101399909086</v>
          </cell>
          <cell r="P3563">
            <v>6310.9101399909086</v>
          </cell>
          <cell r="Q3563">
            <v>6310.9101399909086</v>
          </cell>
          <cell r="R3563">
            <v>6310.9101399909086</v>
          </cell>
          <cell r="S3563">
            <v>6310.9101399909086</v>
          </cell>
          <cell r="T3563">
            <v>6310.9101399909086</v>
          </cell>
          <cell r="U3563">
            <v>6310.9101399909086</v>
          </cell>
          <cell r="V3563">
            <v>6310.9101399909086</v>
          </cell>
          <cell r="W3563">
            <v>6310.9101399909086</v>
          </cell>
          <cell r="X3563">
            <v>6310.9101399909086</v>
          </cell>
          <cell r="Y3563">
            <v>6310.9101399909086</v>
          </cell>
          <cell r="Z3563">
            <v>6310.9101399909086</v>
          </cell>
          <cell r="AA3563">
            <v>6310.9101399909086</v>
          </cell>
          <cell r="AB3563">
            <v>2820.6800000000003</v>
          </cell>
          <cell r="AC3563">
            <v>2820.6800000000003</v>
          </cell>
          <cell r="AD3563">
            <v>0</v>
          </cell>
          <cell r="AE3563">
            <v>0</v>
          </cell>
        </row>
        <row r="3564">
          <cell r="A3564" t="str">
            <v>RPL Liquidating &amp; Sales Finance - NCL Adjustment</v>
          </cell>
          <cell r="B3564">
            <v>81721.790000000037</v>
          </cell>
          <cell r="C3564">
            <v>82240.510000000038</v>
          </cell>
          <cell r="D3564">
            <v>518.72000000000116</v>
          </cell>
          <cell r="F3564" t="str">
            <v>NCL Adjustment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0</v>
          </cell>
          <cell r="AA3564">
            <v>0</v>
          </cell>
          <cell r="AB3564">
            <v>82240.510000000038</v>
          </cell>
          <cell r="AC3564">
            <v>81721.790000000037</v>
          </cell>
          <cell r="AD3564">
            <v>0</v>
          </cell>
          <cell r="AE3564">
            <v>0</v>
          </cell>
        </row>
        <row r="3565">
          <cell r="A3565" t="str">
            <v>RPL Liquidating &amp; Sales Finance - Small Balance Charge-offs</v>
          </cell>
          <cell r="B3565">
            <v>5909.05</v>
          </cell>
          <cell r="C3565">
            <v>5909.05</v>
          </cell>
          <cell r="D3565">
            <v>0</v>
          </cell>
          <cell r="F3565" t="str">
            <v>Small Balance Charge-offs</v>
          </cell>
          <cell r="G3565">
            <v>286.2237608056397</v>
          </cell>
          <cell r="H3565">
            <v>286.2237608056397</v>
          </cell>
          <cell r="I3565">
            <v>286.2237608056397</v>
          </cell>
          <cell r="J3565">
            <v>286.2237608056397</v>
          </cell>
          <cell r="K3565">
            <v>286.2237608056397</v>
          </cell>
          <cell r="L3565">
            <v>286.2237608056397</v>
          </cell>
          <cell r="M3565">
            <v>286.2237608056397</v>
          </cell>
          <cell r="N3565">
            <v>156.70042747230633</v>
          </cell>
          <cell r="O3565">
            <v>156.70042747230633</v>
          </cell>
          <cell r="P3565">
            <v>6055.0143274723077</v>
          </cell>
          <cell r="Q3565">
            <v>6055.0143274723077</v>
          </cell>
          <cell r="R3565">
            <v>6151.4445274723066</v>
          </cell>
          <cell r="S3565">
            <v>8230.0220274723069</v>
          </cell>
          <cell r="T3565">
            <v>8294.4368274723074</v>
          </cell>
          <cell r="U3565">
            <v>8294.4368274723074</v>
          </cell>
          <cell r="V3565">
            <v>8294.4368274723074</v>
          </cell>
          <cell r="W3565">
            <v>6580.7411941389728</v>
          </cell>
          <cell r="X3565">
            <v>6597.0101691389737</v>
          </cell>
          <cell r="Y3565">
            <v>5557.9041774723064</v>
          </cell>
          <cell r="Z3565">
            <v>5566.1373024723071</v>
          </cell>
          <cell r="AA3565">
            <v>5574.3704274723068</v>
          </cell>
          <cell r="AB3565">
            <v>5909.05</v>
          </cell>
          <cell r="AC3565">
            <v>5909.05</v>
          </cell>
          <cell r="AD3565">
            <v>0</v>
          </cell>
          <cell r="AE3565">
            <v>0</v>
          </cell>
        </row>
        <row r="3566">
          <cell r="A3566" t="str">
            <v>RPL Liquidating &amp; Sales Finance - Agency Fees</v>
          </cell>
          <cell r="B3566">
            <v>35809.499999999993</v>
          </cell>
          <cell r="C3566">
            <v>35809.499999999993</v>
          </cell>
          <cell r="D3566">
            <v>0</v>
          </cell>
          <cell r="F3566" t="str">
            <v>Agency Fees</v>
          </cell>
          <cell r="G3566">
            <v>22145.190000000002</v>
          </cell>
          <cell r="H3566">
            <v>22145.190000000002</v>
          </cell>
          <cell r="I3566">
            <v>22145.190000000002</v>
          </cell>
          <cell r="J3566">
            <v>22145.190000000002</v>
          </cell>
          <cell r="K3566">
            <v>22145.190000000002</v>
          </cell>
          <cell r="L3566">
            <v>22145.190000000002</v>
          </cell>
          <cell r="M3566">
            <v>22145.190000000002</v>
          </cell>
          <cell r="N3566">
            <v>22145.190000000002</v>
          </cell>
          <cell r="O3566">
            <v>22145.190000000002</v>
          </cell>
          <cell r="P3566">
            <v>22145.190000000002</v>
          </cell>
          <cell r="Q3566">
            <v>22145.190000000002</v>
          </cell>
          <cell r="R3566">
            <v>22145.190000000002</v>
          </cell>
          <cell r="S3566">
            <v>22145.190000000002</v>
          </cell>
          <cell r="T3566">
            <v>22145.190000000002</v>
          </cell>
          <cell r="U3566">
            <v>22145.190000000002</v>
          </cell>
          <cell r="V3566">
            <v>22145.190000000002</v>
          </cell>
          <cell r="W3566">
            <v>22145.190000000002</v>
          </cell>
          <cell r="X3566">
            <v>22145.190000000002</v>
          </cell>
          <cell r="Y3566">
            <v>22145.190000000002</v>
          </cell>
          <cell r="Z3566">
            <v>22145.190000000002</v>
          </cell>
          <cell r="AA3566">
            <v>35809.499999999993</v>
          </cell>
          <cell r="AB3566">
            <v>35809.499999999993</v>
          </cell>
          <cell r="AC3566">
            <v>35809.499999999993</v>
          </cell>
          <cell r="AD3566">
            <v>0</v>
          </cell>
          <cell r="AE3566">
            <v>0</v>
          </cell>
        </row>
        <row r="3567">
          <cell r="A3567" t="str">
            <v>RPL Liquidating &amp; Sales Finance - Total Collections recoveries</v>
          </cell>
          <cell r="B3567">
            <v>-234353.17000000007</v>
          </cell>
          <cell r="C3567">
            <v>-219723.87000000005</v>
          </cell>
          <cell r="D3567">
            <v>14629.300000000017</v>
          </cell>
          <cell r="F3567" t="str">
            <v>Total Collections recoveries</v>
          </cell>
          <cell r="G3567">
            <v>-212848.78999999998</v>
          </cell>
          <cell r="H3567">
            <v>-212848.78999999998</v>
          </cell>
          <cell r="I3567">
            <v>-212848.78999999998</v>
          </cell>
          <cell r="J3567">
            <v>-212848.78999999998</v>
          </cell>
          <cell r="K3567">
            <v>-212848.78999999998</v>
          </cell>
          <cell r="L3567">
            <v>-212848.78999999998</v>
          </cell>
          <cell r="M3567">
            <v>-212848.78999999998</v>
          </cell>
          <cell r="N3567">
            <v>-208848.06999999998</v>
          </cell>
          <cell r="O3567">
            <v>-208848.06999999998</v>
          </cell>
          <cell r="P3567">
            <v>-208848.06999999998</v>
          </cell>
          <cell r="Q3567">
            <v>-208848.06999999998</v>
          </cell>
          <cell r="R3567">
            <v>-208848.06999999998</v>
          </cell>
          <cell r="S3567">
            <v>-208848.06999999998</v>
          </cell>
          <cell r="T3567">
            <v>-208848.06999999998</v>
          </cell>
          <cell r="U3567">
            <v>-208848.06999999998</v>
          </cell>
          <cell r="V3567">
            <v>-208848.06999999998</v>
          </cell>
          <cell r="W3567">
            <v>-208848.06999999998</v>
          </cell>
          <cell r="X3567">
            <v>-208848.06999999998</v>
          </cell>
          <cell r="Y3567">
            <v>-208848.06999999998</v>
          </cell>
          <cell r="Z3567">
            <v>-208848.06999999998</v>
          </cell>
          <cell r="AA3567">
            <v>-184705.85</v>
          </cell>
          <cell r="AB3567">
            <v>-219723.87000000005</v>
          </cell>
          <cell r="AC3567">
            <v>-234353.17000000007</v>
          </cell>
          <cell r="AD3567">
            <v>0</v>
          </cell>
          <cell r="AE3567">
            <v>0</v>
          </cell>
        </row>
        <row r="3568">
          <cell r="A3568" t="str">
            <v>RPL Liquidating &amp; Sales Finance - Written Off Asset Sales</v>
          </cell>
          <cell r="B3568">
            <v>-2246.0399999999995</v>
          </cell>
          <cell r="C3568">
            <v>-2246.0399999999995</v>
          </cell>
          <cell r="D3568">
            <v>0</v>
          </cell>
          <cell r="F3568" t="str">
            <v>Written Off Asset Sales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</v>
          </cell>
          <cell r="Z3568">
            <v>0</v>
          </cell>
          <cell r="AA3568">
            <v>-518.71999999999991</v>
          </cell>
          <cell r="AB3568">
            <v>-2246.0399999999995</v>
          </cell>
          <cell r="AC3568">
            <v>-2246.0399999999995</v>
          </cell>
          <cell r="AD3568">
            <v>0</v>
          </cell>
          <cell r="AE3568">
            <v>0</v>
          </cell>
        </row>
        <row r="3569">
          <cell r="A3569" t="str">
            <v>RPL Liquidating &amp; Sales Finance - Sales Tax</v>
          </cell>
          <cell r="B3569">
            <v>0</v>
          </cell>
          <cell r="C3569">
            <v>0</v>
          </cell>
          <cell r="D3569">
            <v>0</v>
          </cell>
          <cell r="F3569" t="str">
            <v>Sales Tax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0</v>
          </cell>
          <cell r="AA3569">
            <v>0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</row>
        <row r="3570">
          <cell r="A3570" t="str">
            <v>RPL Liquidating &amp; Sales Finance - Loss Share</v>
          </cell>
          <cell r="B3570">
            <v>0</v>
          </cell>
          <cell r="C3570">
            <v>0</v>
          </cell>
          <cell r="D3570">
            <v>0</v>
          </cell>
          <cell r="F3570" t="str">
            <v>Loss Share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</row>
        <row r="3571">
          <cell r="A3571" t="str">
            <v>RPL Liquidating &amp; Sales Finance - NCL Task</v>
          </cell>
          <cell r="B3571">
            <v>0</v>
          </cell>
          <cell r="C3571">
            <v>0</v>
          </cell>
          <cell r="D3571">
            <v>0</v>
          </cell>
          <cell r="F3571" t="str">
            <v>NCL Task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0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0</v>
          </cell>
          <cell r="AA3571">
            <v>0</v>
          </cell>
          <cell r="AB3571">
            <v>0</v>
          </cell>
          <cell r="AC3571">
            <v>0</v>
          </cell>
          <cell r="AD3571">
            <v>0</v>
          </cell>
          <cell r="AE3571">
            <v>0</v>
          </cell>
        </row>
        <row r="3572">
          <cell r="A3572" t="str">
            <v>RPL Liquidating &amp; Sales Finance - Misc1</v>
          </cell>
          <cell r="B3572">
            <v>0</v>
          </cell>
          <cell r="C3572">
            <v>0</v>
          </cell>
          <cell r="D3572">
            <v>0</v>
          </cell>
          <cell r="F3572" t="str">
            <v>Misc1</v>
          </cell>
          <cell r="G3572">
            <v>0</v>
          </cell>
          <cell r="H3572">
            <v>0</v>
          </cell>
          <cell r="I3572">
            <v>0</v>
          </cell>
          <cell r="J3572">
            <v>0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0</v>
          </cell>
          <cell r="AA3572">
            <v>0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</row>
        <row r="3573">
          <cell r="A3573" t="str">
            <v>RPL Liquidating &amp; Sales Finance - Misc2</v>
          </cell>
          <cell r="B3573">
            <v>0</v>
          </cell>
          <cell r="C3573">
            <v>0</v>
          </cell>
          <cell r="D3573">
            <v>0</v>
          </cell>
          <cell r="F3573" t="str">
            <v>Misc2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</row>
        <row r="3574">
          <cell r="A3574" t="str">
            <v>RPL Liquidating &amp; Sales Finance - Misc3</v>
          </cell>
          <cell r="B3574">
            <v>0</v>
          </cell>
          <cell r="C3574">
            <v>0</v>
          </cell>
          <cell r="D3574">
            <v>0</v>
          </cell>
          <cell r="F3574" t="str">
            <v>Misc3</v>
          </cell>
          <cell r="G3574">
            <v>0</v>
          </cell>
          <cell r="H3574">
            <v>0</v>
          </cell>
          <cell r="I3574">
            <v>0</v>
          </cell>
          <cell r="J3574">
            <v>0</v>
          </cell>
          <cell r="K3574">
            <v>0</v>
          </cell>
          <cell r="L3574">
            <v>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0</v>
          </cell>
          <cell r="AA3574">
            <v>0</v>
          </cell>
          <cell r="AB3574">
            <v>0</v>
          </cell>
          <cell r="AC3574">
            <v>0</v>
          </cell>
          <cell r="AD3574">
            <v>0</v>
          </cell>
          <cell r="AE3574">
            <v>0</v>
          </cell>
        </row>
        <row r="3575">
          <cell r="A3575" t="str">
            <v>RPL Liquidating &amp; Sales Finance - Total Adjustments &amp; Refunds</v>
          </cell>
          <cell r="B3575">
            <v>-33818.32</v>
          </cell>
          <cell r="C3575">
            <v>-33818.32</v>
          </cell>
          <cell r="D3575">
            <v>0</v>
          </cell>
          <cell r="F3575" t="str">
            <v>Total Adjustments &amp; Refunds</v>
          </cell>
          <cell r="G3575">
            <v>-56096.901772497949</v>
          </cell>
          <cell r="H3575">
            <v>-56096.901772497949</v>
          </cell>
          <cell r="I3575">
            <v>-56096.901772497949</v>
          </cell>
          <cell r="J3575">
            <v>-56096.901772497949</v>
          </cell>
          <cell r="K3575">
            <v>-56096.901772497949</v>
          </cell>
          <cell r="L3575">
            <v>-55964.434473359848</v>
          </cell>
          <cell r="M3575">
            <v>-55964.432426529384</v>
          </cell>
          <cell r="N3575">
            <v>-42763.647199600338</v>
          </cell>
          <cell r="O3575">
            <v>-42763.647199600338</v>
          </cell>
          <cell r="P3575">
            <v>-42650.156987429262</v>
          </cell>
          <cell r="Q3575">
            <v>-42650.156987429262</v>
          </cell>
          <cell r="R3575">
            <v>-42062.514852872657</v>
          </cell>
          <cell r="S3575">
            <v>-42079.238130354192</v>
          </cell>
          <cell r="T3575">
            <v>-41737.588638024281</v>
          </cell>
          <cell r="U3575">
            <v>-41737.588638024281</v>
          </cell>
          <cell r="V3575">
            <v>-41737.588638024281</v>
          </cell>
          <cell r="W3575">
            <v>-41671.432426814892</v>
          </cell>
          <cell r="X3575">
            <v>-41571.045923719954</v>
          </cell>
          <cell r="Y3575">
            <v>-41491.758448379653</v>
          </cell>
          <cell r="Z3575">
            <v>-41435.504011751727</v>
          </cell>
          <cell r="AA3575">
            <v>-40837.443227268443</v>
          </cell>
          <cell r="AB3575">
            <v>-33818.32</v>
          </cell>
          <cell r="AC3575">
            <v>-33818.32</v>
          </cell>
          <cell r="AD3575">
            <v>0</v>
          </cell>
          <cell r="AE3575">
            <v>0</v>
          </cell>
        </row>
        <row r="3576">
          <cell r="A3576" t="str">
            <v>RPL Liquidating &amp; Sales Finance - Impaired Asset Reserve</v>
          </cell>
          <cell r="B3576">
            <v>0</v>
          </cell>
          <cell r="C3576">
            <v>0</v>
          </cell>
          <cell r="D3576">
            <v>0</v>
          </cell>
          <cell r="F3576" t="str">
            <v>Impaired Asset Reserve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0</v>
          </cell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0</v>
          </cell>
          <cell r="AA3576">
            <v>0</v>
          </cell>
          <cell r="AB3576">
            <v>0</v>
          </cell>
          <cell r="AC3576">
            <v>0</v>
          </cell>
          <cell r="AD3576">
            <v>0</v>
          </cell>
          <cell r="AE3576">
            <v>0</v>
          </cell>
        </row>
        <row r="3577">
          <cell r="A3577" t="str">
            <v>RPL Liquidating &amp; Sales Finance - Total Net Credit Loss</v>
          </cell>
          <cell r="B3577">
            <v>-35678.700000000033</v>
          </cell>
          <cell r="C3577">
            <v>-20530.680000000022</v>
          </cell>
          <cell r="D3577">
            <v>15148.020000000011</v>
          </cell>
          <cell r="F3577" t="str">
            <v>Total Net Credit Loss</v>
          </cell>
          <cell r="G3577">
            <v>-72667.306281706304</v>
          </cell>
          <cell r="H3577">
            <v>-72667.306281706304</v>
          </cell>
          <cell r="I3577">
            <v>-72667.306281706304</v>
          </cell>
          <cell r="J3577">
            <v>-72667.306281706304</v>
          </cell>
          <cell r="K3577">
            <v>-72667.306281706304</v>
          </cell>
          <cell r="L3577">
            <v>-73468.002944331965</v>
          </cell>
          <cell r="M3577">
            <v>-73468.005884523678</v>
          </cell>
          <cell r="N3577">
            <v>-48328.876704142211</v>
          </cell>
          <cell r="O3577">
            <v>-48328.876704142211</v>
          </cell>
          <cell r="P3577">
            <v>-42664.03173195706</v>
          </cell>
          <cell r="Q3577">
            <v>-42664.03173195706</v>
          </cell>
          <cell r="R3577">
            <v>-43385.02865636647</v>
          </cell>
          <cell r="S3577">
            <v>-41306.266792814044</v>
          </cell>
          <cell r="T3577">
            <v>-41704.050100484106</v>
          </cell>
          <cell r="U3577">
            <v>-41704.050100484106</v>
          </cell>
          <cell r="V3577">
            <v>-41704.050100484106</v>
          </cell>
          <cell r="W3577">
            <v>-43541.322555008592</v>
          </cell>
          <cell r="X3577">
            <v>-43683.062428252975</v>
          </cell>
          <cell r="Y3577">
            <v>-44873.835272258017</v>
          </cell>
          <cell r="Z3577">
            <v>-44987.562214973746</v>
          </cell>
          <cell r="AA3577">
            <v>-8876.846624046957</v>
          </cell>
          <cell r="AB3577">
            <v>-20530.680000000022</v>
          </cell>
          <cell r="AC3577">
            <v>-35678.700000000033</v>
          </cell>
          <cell r="AD3577">
            <v>0</v>
          </cell>
          <cell r="AE3577">
            <v>0</v>
          </cell>
        </row>
        <row r="3578">
          <cell r="A3578" t="str">
            <v>RPL Liquidating &amp; Sales Finance - Total Net Credit Loss - Sum</v>
          </cell>
          <cell r="B3578">
            <v>-35678.700000000004</v>
          </cell>
          <cell r="C3578">
            <v>-20530.680000000015</v>
          </cell>
          <cell r="D3578">
            <v>15148.01999999999</v>
          </cell>
          <cell r="F3578" t="str">
            <v>Total Net Credit Loss - Sum</v>
          </cell>
          <cell r="G3578">
            <v>-72667.306281706318</v>
          </cell>
          <cell r="H3578">
            <v>-72667.306281706318</v>
          </cell>
          <cell r="I3578">
            <v>-72667.306281706318</v>
          </cell>
          <cell r="J3578">
            <v>-72667.306281706318</v>
          </cell>
          <cell r="K3578">
            <v>-72667.306281706318</v>
          </cell>
          <cell r="L3578">
            <v>-73468.002944331936</v>
          </cell>
          <cell r="M3578">
            <v>-73468.005884523678</v>
          </cell>
          <cell r="N3578">
            <v>-48328.87670414224</v>
          </cell>
          <cell r="O3578">
            <v>-48328.87670414224</v>
          </cell>
          <cell r="P3578">
            <v>-42664.03173195706</v>
          </cell>
          <cell r="Q3578">
            <v>-42664.03173195706</v>
          </cell>
          <cell r="R3578">
            <v>-43385.02865636647</v>
          </cell>
          <cell r="S3578">
            <v>-41306.266792814029</v>
          </cell>
          <cell r="T3578">
            <v>-41704.050100484128</v>
          </cell>
          <cell r="U3578">
            <v>-41704.050100484128</v>
          </cell>
          <cell r="V3578">
            <v>-41704.050100484128</v>
          </cell>
          <cell r="W3578">
            <v>-43541.322555008577</v>
          </cell>
          <cell r="X3578">
            <v>-43683.062428252961</v>
          </cell>
          <cell r="Y3578">
            <v>-44873.835272258017</v>
          </cell>
          <cell r="Z3578">
            <v>-44987.562214973725</v>
          </cell>
          <cell r="AA3578">
            <v>-8876.8466240469497</v>
          </cell>
          <cell r="AB3578">
            <v>-20530.680000000015</v>
          </cell>
          <cell r="AC3578">
            <v>-35678.700000000004</v>
          </cell>
          <cell r="AD3578">
            <v>0</v>
          </cell>
          <cell r="AE3578">
            <v>0</v>
          </cell>
        </row>
        <row r="3579">
          <cell r="A3579" t="str">
            <v>RPL Liquidating &amp; Sales Finance - Total Net Credit Loss - Check</v>
          </cell>
          <cell r="B3579">
            <v>0</v>
          </cell>
          <cell r="C3579">
            <v>0</v>
          </cell>
          <cell r="D3579">
            <v>0</v>
          </cell>
          <cell r="F3579" t="str">
            <v>Total Net Credit Loss - Check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0</v>
          </cell>
          <cell r="AA3579">
            <v>0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</row>
        <row r="3580">
          <cell r="A3580" t="str">
            <v>RPL Liquidating &amp; Sales Finance - Credit Loss (pre Adj. &amp; Ref)</v>
          </cell>
          <cell r="B3580">
            <v>-1860.3800000000047</v>
          </cell>
          <cell r="C3580">
            <v>13287.639999999985</v>
          </cell>
          <cell r="D3580">
            <v>15148.01999999999</v>
          </cell>
          <cell r="F3580" t="str">
            <v>Credit Loss (pre Adj. &amp; Ref)</v>
          </cell>
          <cell r="G3580">
            <v>-16570.404509208369</v>
          </cell>
          <cell r="H3580">
            <v>-16570.404509208369</v>
          </cell>
          <cell r="I3580">
            <v>-16570.404509208369</v>
          </cell>
          <cell r="J3580">
            <v>-16570.404509208369</v>
          </cell>
          <cell r="K3580">
            <v>-16570.404509208369</v>
          </cell>
          <cell r="L3580">
            <v>-17503.568470972095</v>
          </cell>
          <cell r="M3580">
            <v>-17503.573457994295</v>
          </cell>
          <cell r="N3580">
            <v>-5565.2295045419014</v>
          </cell>
          <cell r="O3580">
            <v>-5565.2295045419014</v>
          </cell>
          <cell r="P3580">
            <v>-13.874744527798612</v>
          </cell>
          <cell r="Q3580">
            <v>-13.874744527798612</v>
          </cell>
          <cell r="R3580">
            <v>-1322.5138034938136</v>
          </cell>
          <cell r="S3580">
            <v>772.97133754016249</v>
          </cell>
          <cell r="T3580">
            <v>33.538537540152902</v>
          </cell>
          <cell r="U3580">
            <v>33.538537540152902</v>
          </cell>
          <cell r="V3580">
            <v>33.538537540152902</v>
          </cell>
          <cell r="W3580">
            <v>-1869.8901281936851</v>
          </cell>
          <cell r="X3580">
            <v>-2112.0165045330068</v>
          </cell>
          <cell r="Y3580">
            <v>-3382.0768238783639</v>
          </cell>
          <cell r="Z3580">
            <v>-3552.0582032219972</v>
          </cell>
          <cell r="AA3580">
            <v>31960.596603221493</v>
          </cell>
          <cell r="AB3580">
            <v>13287.639999999985</v>
          </cell>
          <cell r="AC3580">
            <v>-1860.3800000000047</v>
          </cell>
          <cell r="AD3580">
            <v>0</v>
          </cell>
          <cell r="AE3580">
            <v>0</v>
          </cell>
        </row>
        <row r="3581">
          <cell r="A3581" t="str">
            <v>RPL Liquidating &amp; Sales Finance - Gross Charge-Offs</v>
          </cell>
          <cell r="B3581">
            <v>198929.33000000007</v>
          </cell>
          <cell r="C3581">
            <v>199448.05000000005</v>
          </cell>
          <cell r="D3581">
            <v>518.71999999997206</v>
          </cell>
          <cell r="F3581" t="str">
            <v>Gross Charge-Offs</v>
          </cell>
          <cell r="G3581">
            <v>174133.19549079161</v>
          </cell>
          <cell r="H3581">
            <v>174133.19549079161</v>
          </cell>
          <cell r="I3581">
            <v>174133.19549079161</v>
          </cell>
          <cell r="J3581">
            <v>174133.19549079161</v>
          </cell>
          <cell r="K3581">
            <v>174133.19549079161</v>
          </cell>
          <cell r="L3581">
            <v>173200.03152902788</v>
          </cell>
          <cell r="M3581">
            <v>173200.02654200568</v>
          </cell>
          <cell r="N3581">
            <v>181137.65049545807</v>
          </cell>
          <cell r="O3581">
            <v>181137.65049545807</v>
          </cell>
          <cell r="P3581">
            <v>186689.00525547218</v>
          </cell>
          <cell r="Q3581">
            <v>186689.00525547218</v>
          </cell>
          <cell r="R3581">
            <v>185380.36619650616</v>
          </cell>
          <cell r="S3581">
            <v>187475.85133754014</v>
          </cell>
          <cell r="T3581">
            <v>186736.41853754013</v>
          </cell>
          <cell r="U3581">
            <v>186736.41853754013</v>
          </cell>
          <cell r="V3581">
            <v>186736.41853754013</v>
          </cell>
          <cell r="W3581">
            <v>184832.98987180629</v>
          </cell>
          <cell r="X3581">
            <v>184590.86349546697</v>
          </cell>
          <cell r="Y3581">
            <v>183320.80317612161</v>
          </cell>
          <cell r="Z3581">
            <v>183150.82179677798</v>
          </cell>
          <cell r="AA3581">
            <v>181375.6666032215</v>
          </cell>
          <cell r="AB3581">
            <v>199448.05000000005</v>
          </cell>
          <cell r="AC3581">
            <v>198929.33000000007</v>
          </cell>
          <cell r="AD3581">
            <v>0</v>
          </cell>
          <cell r="AE3581">
            <v>0</v>
          </cell>
        </row>
        <row r="3582">
          <cell r="A3582" t="str">
            <v>RPL Liquidating &amp; Sales Finance - SBWO &amp; Other Adj</v>
          </cell>
          <cell r="B3582">
            <v>87630.84000000004</v>
          </cell>
          <cell r="C3582">
            <v>88149.560000000041</v>
          </cell>
          <cell r="D3582">
            <v>518.72000000000116</v>
          </cell>
          <cell r="F3582" t="str">
            <v>SBWO &amp; Other Adj</v>
          </cell>
          <cell r="G3582">
            <v>286.2237608056397</v>
          </cell>
          <cell r="H3582">
            <v>286.2237608056397</v>
          </cell>
          <cell r="I3582">
            <v>286.2237608056397</v>
          </cell>
          <cell r="J3582">
            <v>286.2237608056397</v>
          </cell>
          <cell r="K3582">
            <v>286.2237608056397</v>
          </cell>
          <cell r="L3582">
            <v>286.2237608056397</v>
          </cell>
          <cell r="M3582">
            <v>286.2237608056397</v>
          </cell>
          <cell r="N3582">
            <v>156.70042747230633</v>
          </cell>
          <cell r="O3582">
            <v>156.70042747230633</v>
          </cell>
          <cell r="P3582">
            <v>6055.0143274723077</v>
          </cell>
          <cell r="Q3582">
            <v>6055.0143274723077</v>
          </cell>
          <cell r="R3582">
            <v>6151.4445274723066</v>
          </cell>
          <cell r="S3582">
            <v>8230.0220274723069</v>
          </cell>
          <cell r="T3582">
            <v>8294.4368274723074</v>
          </cell>
          <cell r="U3582">
            <v>8294.4368274723074</v>
          </cell>
          <cell r="V3582">
            <v>8294.4368274723074</v>
          </cell>
          <cell r="W3582">
            <v>6580.7411941389728</v>
          </cell>
          <cell r="X3582">
            <v>6597.0101691389737</v>
          </cell>
          <cell r="Y3582">
            <v>5557.9041774723064</v>
          </cell>
          <cell r="Z3582">
            <v>5566.1373024723071</v>
          </cell>
          <cell r="AA3582">
            <v>5574.3704274723068</v>
          </cell>
          <cell r="AB3582">
            <v>88149.560000000041</v>
          </cell>
          <cell r="AC3582">
            <v>87630.84000000004</v>
          </cell>
          <cell r="AD3582">
            <v>0</v>
          </cell>
          <cell r="AE3582">
            <v>0</v>
          </cell>
        </row>
        <row r="3583">
          <cell r="A3583" t="str">
            <v>RPL Liquidating &amp; Sales Finance - Total Recoveries &amp; Other</v>
          </cell>
          <cell r="B3583">
            <v>-200789.71000000008</v>
          </cell>
          <cell r="C3583">
            <v>-186160.41000000006</v>
          </cell>
          <cell r="D3583">
            <v>14629.300000000017</v>
          </cell>
          <cell r="F3583" t="str">
            <v>Total Recoveries &amp; Other</v>
          </cell>
          <cell r="G3583">
            <v>-190703.59999999998</v>
          </cell>
          <cell r="H3583">
            <v>-190703.59999999998</v>
          </cell>
          <cell r="I3583">
            <v>-190703.59999999998</v>
          </cell>
          <cell r="J3583">
            <v>-190703.59999999998</v>
          </cell>
          <cell r="K3583">
            <v>-190703.59999999998</v>
          </cell>
          <cell r="L3583">
            <v>-190703.59999999998</v>
          </cell>
          <cell r="M3583">
            <v>-190703.59999999998</v>
          </cell>
          <cell r="N3583">
            <v>-186702.87999999998</v>
          </cell>
          <cell r="O3583">
            <v>-186702.87999999998</v>
          </cell>
          <cell r="P3583">
            <v>-186702.87999999998</v>
          </cell>
          <cell r="Q3583">
            <v>-186702.87999999998</v>
          </cell>
          <cell r="R3583">
            <v>-186702.87999999998</v>
          </cell>
          <cell r="S3583">
            <v>-186702.87999999998</v>
          </cell>
          <cell r="T3583">
            <v>-186702.87999999998</v>
          </cell>
          <cell r="U3583">
            <v>-186702.87999999998</v>
          </cell>
          <cell r="V3583">
            <v>-186702.87999999998</v>
          </cell>
          <cell r="W3583">
            <v>-186702.87999999998</v>
          </cell>
          <cell r="X3583">
            <v>-186702.87999999998</v>
          </cell>
          <cell r="Y3583">
            <v>-186702.87999999998</v>
          </cell>
          <cell r="Z3583">
            <v>-186702.87999999998</v>
          </cell>
          <cell r="AA3583">
            <v>-149415.07</v>
          </cell>
          <cell r="AB3583">
            <v>-186160.41000000006</v>
          </cell>
          <cell r="AC3583">
            <v>-200789.71000000008</v>
          </cell>
          <cell r="AD3583">
            <v>0</v>
          </cell>
          <cell r="AE3583">
            <v>0</v>
          </cell>
        </row>
        <row r="3584">
          <cell r="A3584" t="str">
            <v>RPL Liquidating &amp; Sales Finance - Net Recoveries</v>
          </cell>
          <cell r="B3584">
            <v>-198543.67000000007</v>
          </cell>
          <cell r="C3584">
            <v>-183914.37000000005</v>
          </cell>
          <cell r="D3584">
            <v>14629.300000000017</v>
          </cell>
          <cell r="F3584" t="str">
            <v>Net Recoveries</v>
          </cell>
          <cell r="G3584">
            <v>-190703.59999999998</v>
          </cell>
          <cell r="H3584">
            <v>-190703.59999999998</v>
          </cell>
          <cell r="I3584">
            <v>-190703.59999999998</v>
          </cell>
          <cell r="J3584">
            <v>-190703.59999999998</v>
          </cell>
          <cell r="K3584">
            <v>-190703.59999999998</v>
          </cell>
          <cell r="L3584">
            <v>-190703.59999999998</v>
          </cell>
          <cell r="M3584">
            <v>-190703.59999999998</v>
          </cell>
          <cell r="N3584">
            <v>-186702.87999999998</v>
          </cell>
          <cell r="O3584">
            <v>-186702.87999999998</v>
          </cell>
          <cell r="P3584">
            <v>-186702.87999999998</v>
          </cell>
          <cell r="Q3584">
            <v>-186702.87999999998</v>
          </cell>
          <cell r="R3584">
            <v>-186702.87999999998</v>
          </cell>
          <cell r="S3584">
            <v>-186702.87999999998</v>
          </cell>
          <cell r="T3584">
            <v>-186702.87999999998</v>
          </cell>
          <cell r="U3584">
            <v>-186702.87999999998</v>
          </cell>
          <cell r="V3584">
            <v>-186702.87999999998</v>
          </cell>
          <cell r="W3584">
            <v>-186702.87999999998</v>
          </cell>
          <cell r="X3584">
            <v>-186702.87999999998</v>
          </cell>
          <cell r="Y3584">
            <v>-186702.87999999998</v>
          </cell>
          <cell r="Z3584">
            <v>-186702.87999999998</v>
          </cell>
          <cell r="AA3584">
            <v>-148896.35</v>
          </cell>
          <cell r="AB3584">
            <v>-183914.37000000005</v>
          </cell>
          <cell r="AC3584">
            <v>-198543.67000000007</v>
          </cell>
          <cell r="AD3584">
            <v>0</v>
          </cell>
          <cell r="AE3584">
            <v>0</v>
          </cell>
        </row>
        <row r="3585">
          <cell r="A3585" t="str">
            <v>RPL Liquidating &amp; Sales Finance - Sales Tax/Loss Share/Other/IAR</v>
          </cell>
          <cell r="B3585">
            <v>0</v>
          </cell>
          <cell r="C3585">
            <v>0</v>
          </cell>
          <cell r="D3585">
            <v>0</v>
          </cell>
          <cell r="F3585" t="str">
            <v>Sales Tax/Loss Share/Other/IAR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B3585">
            <v>0</v>
          </cell>
          <cell r="AC3585">
            <v>0</v>
          </cell>
          <cell r="AD3585">
            <v>0</v>
          </cell>
          <cell r="AE3585">
            <v>0</v>
          </cell>
        </row>
        <row r="3586">
          <cell r="A3586" t="str">
            <v>RPL Liquidating &amp; Sales Finance - Total Adjustments &amp; Refunds %</v>
          </cell>
          <cell r="B3586">
            <v>0.30385246017264023</v>
          </cell>
          <cell r="C3586">
            <v>0.30385246017264023</v>
          </cell>
          <cell r="D3586">
            <v>0</v>
          </cell>
          <cell r="F3586" t="str">
            <v>Total Adjustments &amp; Refunds %</v>
          </cell>
          <cell r="G3586">
            <v>0.32267977528895941</v>
          </cell>
          <cell r="H3586">
            <v>0.32267977528895941</v>
          </cell>
          <cell r="I3586">
            <v>0.32267977528895941</v>
          </cell>
          <cell r="J3586">
            <v>0.32267977528895941</v>
          </cell>
          <cell r="K3586">
            <v>0.32267977528895941</v>
          </cell>
          <cell r="L3586">
            <v>0.32365509264810072</v>
          </cell>
          <cell r="M3586">
            <v>0.32365509014537786</v>
          </cell>
          <cell r="N3586">
            <v>0.23628811310547385</v>
          </cell>
          <cell r="O3586">
            <v>0.23628811310547385</v>
          </cell>
          <cell r="P3586">
            <v>0.23611368363349441</v>
          </cell>
          <cell r="Q3586">
            <v>0.23611368363349441</v>
          </cell>
          <cell r="R3586">
            <v>0.23468597847475628</v>
          </cell>
          <cell r="S3586">
            <v>0.23475713935616072</v>
          </cell>
          <cell r="T3586">
            <v>0.23390005108685372</v>
          </cell>
          <cell r="U3586">
            <v>0.23390005108685372</v>
          </cell>
          <cell r="V3586">
            <v>0.23390005108685372</v>
          </cell>
          <cell r="W3586">
            <v>0.23377787790026225</v>
          </cell>
          <cell r="X3586">
            <v>0.23355326685076583</v>
          </cell>
          <cell r="Y3586">
            <v>0.2334106761428037</v>
          </cell>
          <cell r="Z3586">
            <v>0.23332813935922711</v>
          </cell>
          <cell r="AA3586">
            <v>0.23229318620292255</v>
          </cell>
          <cell r="AB3586">
            <v>0.30385246017264023</v>
          </cell>
          <cell r="AC3586">
            <v>0.30385246017264023</v>
          </cell>
          <cell r="AD3586">
            <v>0</v>
          </cell>
          <cell r="AE3586">
            <v>0</v>
          </cell>
        </row>
        <row r="3587">
          <cell r="A3587" t="str">
            <v>RPL Liquidating &amp; Sales Finance - Bucket 0 to 1 %</v>
          </cell>
          <cell r="F3587" t="str">
            <v>Bucket 0 to 1 %</v>
          </cell>
        </row>
        <row r="3588">
          <cell r="A3588" t="str">
            <v>RPL Liquidating &amp; Sales Finance - Bucket 1 to 2 %</v>
          </cell>
          <cell r="F3588" t="str">
            <v>Bucket 1 to 2 %</v>
          </cell>
        </row>
        <row r="3589">
          <cell r="A3589" t="str">
            <v>RPL Liquidating &amp; Sales Finance - Bucket 2 to 3 %</v>
          </cell>
          <cell r="F3589" t="str">
            <v>Bucket 2 to 3 %</v>
          </cell>
        </row>
        <row r="3590">
          <cell r="A3590" t="str">
            <v>RPL Liquidating &amp; Sales Finance - Bucket 3 to 4 %</v>
          </cell>
          <cell r="F3590" t="str">
            <v>Bucket 3 to 4 %</v>
          </cell>
        </row>
        <row r="3591">
          <cell r="A3591" t="str">
            <v>RPL Liquidating &amp; Sales Finance - Bucket 4 to 5 %</v>
          </cell>
          <cell r="F3591" t="str">
            <v>Bucket 4 to 5 %</v>
          </cell>
        </row>
        <row r="3592">
          <cell r="A3592" t="str">
            <v>RPL Liquidating &amp; Sales Finance - Bucket 5 to 6 %</v>
          </cell>
          <cell r="F3592" t="str">
            <v>Bucket 5 to 6 %</v>
          </cell>
        </row>
        <row r="3593">
          <cell r="A3593" t="str">
            <v>RPL Liquidating &amp; Sales Finance - Bucket 6 to CWO %</v>
          </cell>
          <cell r="F3593" t="str">
            <v>Bucket 6 to CWO %</v>
          </cell>
        </row>
        <row r="3594">
          <cell r="A3594" t="str">
            <v>RPL Liquidating &amp; Sales Finance - Bucket 0 to Bucket 2 % L2</v>
          </cell>
          <cell r="F3594" t="str">
            <v>Bucket 0 to Bucket 2 % L2</v>
          </cell>
        </row>
        <row r="3595">
          <cell r="A3595" t="str">
            <v>RPL Liquidating &amp; Sales Finance - Bucket 2 to Bucket 4 % L2</v>
          </cell>
          <cell r="F3595" t="str">
            <v>Bucket 2 to Bucket 4 % L2</v>
          </cell>
        </row>
        <row r="3596">
          <cell r="A3596" t="str">
            <v>RPL Liquidating &amp; Sales Finance - Bucket 4 to CWO % L3</v>
          </cell>
          <cell r="F3596" t="str">
            <v>Bucket 4 to CWO % L3</v>
          </cell>
        </row>
        <row r="3597">
          <cell r="A3597" t="str">
            <v>RPL Liquidating &amp; Sales Finance - Bucket 0 to CWO % L7</v>
          </cell>
          <cell r="F3597" t="str">
            <v>Bucket 0 to CWO % L7</v>
          </cell>
        </row>
        <row r="3599">
          <cell r="A3599" t="str">
            <v>Citi Retail Services Total Best Buy - Risk ANR</v>
          </cell>
          <cell r="E3599" t="str">
            <v>Citi Retail Services Total Best Buy</v>
          </cell>
          <cell r="F3599" t="str">
            <v>Risk ANR</v>
          </cell>
        </row>
        <row r="3600">
          <cell r="A3600" t="str">
            <v>Citi Retail Services Total Best Buy - Bucket 0 delinquency $</v>
          </cell>
          <cell r="F3600" t="str">
            <v>Bucket 0 delinquency $</v>
          </cell>
        </row>
        <row r="3601">
          <cell r="A3601" t="str">
            <v>Citi Retail Services Total Best Buy - Bucket 1 delinquency $</v>
          </cell>
          <cell r="F3601" t="str">
            <v>Bucket 1 delinquency $</v>
          </cell>
        </row>
        <row r="3602">
          <cell r="A3602" t="str">
            <v>Citi Retail Services Total Best Buy - Bucket 2 delinquency $</v>
          </cell>
          <cell r="F3602" t="str">
            <v>Bucket 2 delinquency $</v>
          </cell>
        </row>
        <row r="3603">
          <cell r="A3603" t="str">
            <v>Citi Retail Services Total Best Buy - Bucket 3 delinquency $</v>
          </cell>
          <cell r="F3603" t="str">
            <v>Bucket 3 delinquency $</v>
          </cell>
        </row>
        <row r="3604">
          <cell r="A3604" t="str">
            <v>Citi Retail Services Total Best Buy - Bucket 4 delinquency $</v>
          </cell>
          <cell r="F3604" t="str">
            <v>Bucket 4 delinquency $</v>
          </cell>
        </row>
        <row r="3605">
          <cell r="A3605" t="str">
            <v>Citi Retail Services Total Best Buy - Bucket 5 delinquency $</v>
          </cell>
          <cell r="F3605" t="str">
            <v>Bucket 5 delinquency $</v>
          </cell>
        </row>
        <row r="3606">
          <cell r="A3606" t="str">
            <v>Citi Retail Services Total Best Buy - Bucket 6 delinquency $</v>
          </cell>
          <cell r="F3606" t="str">
            <v>Bucket 6 delinquency $</v>
          </cell>
        </row>
        <row r="3607">
          <cell r="A3607" t="str">
            <v>Citi Retail Services Total Best Buy - Contractual charge-offs</v>
          </cell>
          <cell r="B3607">
            <v>43575383.5</v>
          </cell>
          <cell r="C3607">
            <v>43575383.5</v>
          </cell>
          <cell r="D3607">
            <v>0</v>
          </cell>
          <cell r="F3607" t="str">
            <v>Contractual charge-offs</v>
          </cell>
          <cell r="G3607">
            <v>43367684.536161438</v>
          </cell>
          <cell r="H3607">
            <v>43367684.536161438</v>
          </cell>
          <cell r="I3607">
            <v>43367684.536161438</v>
          </cell>
          <cell r="J3607">
            <v>43367684.536161438</v>
          </cell>
          <cell r="K3607">
            <v>43367684.536161438</v>
          </cell>
          <cell r="L3607">
            <v>43367684.536161438</v>
          </cell>
          <cell r="M3607">
            <v>43367684.536161438</v>
          </cell>
          <cell r="N3607">
            <v>43367684.536161438</v>
          </cell>
          <cell r="O3607">
            <v>43367684.536161438</v>
          </cell>
          <cell r="P3607">
            <v>43355770.027805842</v>
          </cell>
          <cell r="Q3607">
            <v>43355770.027805842</v>
          </cell>
          <cell r="R3607">
            <v>43355770.027805842</v>
          </cell>
          <cell r="S3607">
            <v>43355770.027805842</v>
          </cell>
          <cell r="T3607">
            <v>43085258.749273516</v>
          </cell>
          <cell r="U3607">
            <v>43085258.749273516</v>
          </cell>
          <cell r="V3607">
            <v>43085258.749273516</v>
          </cell>
          <cell r="W3607">
            <v>43528404.787869789</v>
          </cell>
          <cell r="X3607">
            <v>43528404.787869789</v>
          </cell>
          <cell r="Y3607">
            <v>43528404.787869789</v>
          </cell>
          <cell r="Z3607">
            <v>43463469.850000001</v>
          </cell>
          <cell r="AA3607">
            <v>43575383.5</v>
          </cell>
          <cell r="AB3607">
            <v>43575383.5</v>
          </cell>
          <cell r="AC3607">
            <v>43575383.5</v>
          </cell>
          <cell r="AD3607">
            <v>0</v>
          </cell>
          <cell r="AE3607">
            <v>0</v>
          </cell>
        </row>
        <row r="3608">
          <cell r="A3608" t="str">
            <v>Citi Retail Services Total Best Buy - Gross Bankruptcy charge-offs</v>
          </cell>
          <cell r="B3608">
            <v>6054821.1899999985</v>
          </cell>
          <cell r="C3608">
            <v>6054821.1899999995</v>
          </cell>
          <cell r="D3608">
            <v>0</v>
          </cell>
          <cell r="F3608" t="str">
            <v>Gross Bankruptcy charge-offs</v>
          </cell>
          <cell r="G3608">
            <v>7613079.2833333332</v>
          </cell>
          <cell r="H3608">
            <v>7613079.2833333332</v>
          </cell>
          <cell r="I3608">
            <v>7613079.2833333332</v>
          </cell>
          <cell r="J3608">
            <v>7613079.2833333332</v>
          </cell>
          <cell r="K3608">
            <v>7613079.2833333332</v>
          </cell>
          <cell r="L3608">
            <v>7613079.2833333332</v>
          </cell>
          <cell r="M3608">
            <v>7613079.2833333332</v>
          </cell>
          <cell r="N3608">
            <v>7613079.2833333332</v>
          </cell>
          <cell r="O3608">
            <v>7613079.2833333332</v>
          </cell>
          <cell r="P3608">
            <v>7475000</v>
          </cell>
          <cell r="Q3608">
            <v>7475000</v>
          </cell>
          <cell r="R3608">
            <v>7475000</v>
          </cell>
          <cell r="S3608">
            <v>7475000</v>
          </cell>
          <cell r="T3608">
            <v>6391217.2675000001</v>
          </cell>
          <cell r="U3608">
            <v>6391217.2675000001</v>
          </cell>
          <cell r="V3608">
            <v>6391217.2675000001</v>
          </cell>
          <cell r="W3608">
            <v>6339473.5485714283</v>
          </cell>
          <cell r="X3608">
            <v>6339473.5485714283</v>
          </cell>
          <cell r="Y3608">
            <v>6339473.5485714283</v>
          </cell>
          <cell r="Z3608">
            <v>6296165.7199999997</v>
          </cell>
          <cell r="AA3608">
            <v>6054821.1899999995</v>
          </cell>
          <cell r="AB3608">
            <v>6054821.1899999995</v>
          </cell>
          <cell r="AC3608">
            <v>6054821.1899999985</v>
          </cell>
          <cell r="AD3608">
            <v>0</v>
          </cell>
          <cell r="AE3608">
            <v>0</v>
          </cell>
        </row>
        <row r="3609">
          <cell r="A3609" t="str">
            <v>Citi Retail Services Total Best Buy - Total Gross Accelerated charge-offs</v>
          </cell>
          <cell r="B3609">
            <v>743224.04999999993</v>
          </cell>
          <cell r="C3609">
            <v>743224.05</v>
          </cell>
          <cell r="D3609">
            <v>0</v>
          </cell>
          <cell r="F3609" t="str">
            <v>Total Gross Accelerated charge-offs</v>
          </cell>
          <cell r="G3609">
            <v>593841.99912888347</v>
          </cell>
          <cell r="H3609">
            <v>593841.99912888347</v>
          </cell>
          <cell r="I3609">
            <v>593841.99912888347</v>
          </cell>
          <cell r="J3609">
            <v>593841.99912888347</v>
          </cell>
          <cell r="K3609">
            <v>593841.99912888347</v>
          </cell>
          <cell r="L3609">
            <v>593841.99912888347</v>
          </cell>
          <cell r="M3609">
            <v>593841.99912888347</v>
          </cell>
          <cell r="N3609">
            <v>593841.99912888347</v>
          </cell>
          <cell r="O3609">
            <v>593841.99912888347</v>
          </cell>
          <cell r="P3609">
            <v>714593.64746221667</v>
          </cell>
          <cell r="Q3609">
            <v>714593.64746221667</v>
          </cell>
          <cell r="R3609">
            <v>714593.64746221667</v>
          </cell>
          <cell r="S3609">
            <v>714593.64746221667</v>
          </cell>
          <cell r="T3609">
            <v>697958.33</v>
          </cell>
          <cell r="U3609">
            <v>697958.33</v>
          </cell>
          <cell r="V3609">
            <v>697958.33</v>
          </cell>
          <cell r="W3609">
            <v>740374.98166666657</v>
          </cell>
          <cell r="X3609">
            <v>740374.98166666657</v>
          </cell>
          <cell r="Y3609">
            <v>740374.98166666657</v>
          </cell>
          <cell r="Z3609">
            <v>739747.69179999991</v>
          </cell>
          <cell r="AA3609">
            <v>743224.05</v>
          </cell>
          <cell r="AB3609">
            <v>743224.05</v>
          </cell>
          <cell r="AC3609">
            <v>743224.04999999993</v>
          </cell>
          <cell r="AD3609">
            <v>0</v>
          </cell>
          <cell r="AE3609">
            <v>0</v>
          </cell>
        </row>
        <row r="3610">
          <cell r="A3610" t="str">
            <v>Citi Retail Services Total Best Buy - NCL Adjustment</v>
          </cell>
          <cell r="B3610">
            <v>-38845679.519999988</v>
          </cell>
          <cell r="C3610">
            <v>-38593438.342200004</v>
          </cell>
          <cell r="D3610">
            <v>252241.17779998481</v>
          </cell>
          <cell r="F3610" t="str">
            <v>NCL Adjustment</v>
          </cell>
          <cell r="G3610">
            <v>-40586672.896785177</v>
          </cell>
          <cell r="H3610">
            <v>-40586672.896785177</v>
          </cell>
          <cell r="I3610">
            <v>-40586672.896785177</v>
          </cell>
          <cell r="J3610">
            <v>-40586672.896785177</v>
          </cell>
          <cell r="K3610">
            <v>-40586672.896785177</v>
          </cell>
          <cell r="L3610">
            <v>-40586672.896785177</v>
          </cell>
          <cell r="M3610">
            <v>-40586672.896785177</v>
          </cell>
          <cell r="N3610">
            <v>-40586672.896785177</v>
          </cell>
          <cell r="O3610">
            <v>-40586672.896785177</v>
          </cell>
          <cell r="P3610">
            <v>-40507528.560582131</v>
          </cell>
          <cell r="Q3610">
            <v>-40507528.560582131</v>
          </cell>
          <cell r="R3610">
            <v>-40507528.560582131</v>
          </cell>
          <cell r="S3610">
            <v>-40507528.560582131</v>
          </cell>
          <cell r="T3610">
            <v>-39443250.182045475</v>
          </cell>
          <cell r="U3610">
            <v>-39443250.182045475</v>
          </cell>
          <cell r="V3610">
            <v>-39443250.182045475</v>
          </cell>
          <cell r="W3610">
            <v>-38415494.324585102</v>
          </cell>
          <cell r="X3610">
            <v>-38415494.324585102</v>
          </cell>
          <cell r="Y3610">
            <v>-38415494.324585102</v>
          </cell>
          <cell r="Z3610">
            <v>-38423573.2412</v>
          </cell>
          <cell r="AA3610">
            <v>-38593438.342200004</v>
          </cell>
          <cell r="AB3610">
            <v>-38593438.342200004</v>
          </cell>
          <cell r="AC3610">
            <v>-38845679.519999988</v>
          </cell>
          <cell r="AD3610">
            <v>0</v>
          </cell>
          <cell r="AE3610">
            <v>0</v>
          </cell>
        </row>
        <row r="3611">
          <cell r="A3611" t="str">
            <v>Citi Retail Services Total Best Buy - Small Balance Charge-offs</v>
          </cell>
          <cell r="B3611">
            <v>584407.58000000007</v>
          </cell>
          <cell r="C3611">
            <v>584407.58000000007</v>
          </cell>
          <cell r="D3611">
            <v>0</v>
          </cell>
          <cell r="F3611" t="str">
            <v>Small Balance Charge-offs</v>
          </cell>
          <cell r="G3611">
            <v>691730.43333333335</v>
          </cell>
          <cell r="H3611">
            <v>691730.43333333335</v>
          </cell>
          <cell r="I3611">
            <v>691730.43333333335</v>
          </cell>
          <cell r="J3611">
            <v>691730.43333333335</v>
          </cell>
          <cell r="K3611">
            <v>691730.43333333335</v>
          </cell>
          <cell r="L3611">
            <v>691730.43333333335</v>
          </cell>
          <cell r="M3611">
            <v>691730.43333333335</v>
          </cell>
          <cell r="N3611">
            <v>691730.43333333335</v>
          </cell>
          <cell r="O3611">
            <v>691730.43333333335</v>
          </cell>
          <cell r="P3611">
            <v>663138.29833333334</v>
          </cell>
          <cell r="Q3611">
            <v>663138.29833333334</v>
          </cell>
          <cell r="R3611">
            <v>663138.29833333334</v>
          </cell>
          <cell r="S3611">
            <v>663138.29833333334</v>
          </cell>
          <cell r="T3611">
            <v>687227.75875000027</v>
          </cell>
          <cell r="U3611">
            <v>687227.75875000027</v>
          </cell>
          <cell r="V3611">
            <v>687227.75875000027</v>
          </cell>
          <cell r="W3611">
            <v>665117.57619047631</v>
          </cell>
          <cell r="X3611">
            <v>665117.57619047631</v>
          </cell>
          <cell r="Y3611">
            <v>665117.57619047631</v>
          </cell>
          <cell r="Z3611">
            <v>600384.76159999997</v>
          </cell>
          <cell r="AA3611">
            <v>584407.58000000007</v>
          </cell>
          <cell r="AB3611">
            <v>584407.58000000007</v>
          </cell>
          <cell r="AC3611">
            <v>584407.58000000007</v>
          </cell>
          <cell r="AD3611">
            <v>0</v>
          </cell>
          <cell r="AE3611">
            <v>0</v>
          </cell>
        </row>
        <row r="3612">
          <cell r="A3612" t="str">
            <v>Citi Retail Services Total Best Buy - Agency Fees</v>
          </cell>
          <cell r="B3612">
            <v>269454.51999999996</v>
          </cell>
          <cell r="C3612">
            <v>0</v>
          </cell>
          <cell r="D3612">
            <v>-269454.51999999996</v>
          </cell>
          <cell r="F3612" t="str">
            <v>Agency Fees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B3612">
            <v>0</v>
          </cell>
          <cell r="AC3612">
            <v>269454.51999999996</v>
          </cell>
          <cell r="AD3612">
            <v>0</v>
          </cell>
          <cell r="AE3612">
            <v>0</v>
          </cell>
        </row>
        <row r="3613">
          <cell r="A3613" t="str">
            <v>Citi Retail Services Total Best Buy - Total Collections recoveries</v>
          </cell>
          <cell r="B3613">
            <v>-257384.51999999955</v>
          </cell>
          <cell r="C3613">
            <v>0</v>
          </cell>
          <cell r="D3613">
            <v>257384.51999999955</v>
          </cell>
          <cell r="F3613" t="str">
            <v>Total Collections recoveries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0</v>
          </cell>
          <cell r="Z3613">
            <v>0</v>
          </cell>
          <cell r="AA3613">
            <v>0</v>
          </cell>
          <cell r="AB3613">
            <v>0</v>
          </cell>
          <cell r="AC3613">
            <v>-257384.51999999955</v>
          </cell>
          <cell r="AD3613">
            <v>0</v>
          </cell>
          <cell r="AE3613">
            <v>0</v>
          </cell>
        </row>
        <row r="3614">
          <cell r="A3614" t="str">
            <v>Citi Retail Services Total Best Buy - Written Off Asset Sales</v>
          </cell>
          <cell r="B3614">
            <v>0</v>
          </cell>
          <cell r="C3614">
            <v>0</v>
          </cell>
          <cell r="D3614">
            <v>0</v>
          </cell>
          <cell r="F3614" t="str">
            <v>Written Off Asset Sales</v>
          </cell>
          <cell r="G3614">
            <v>0</v>
          </cell>
          <cell r="H3614">
            <v>0</v>
          </cell>
          <cell r="I3614">
            <v>0</v>
          </cell>
          <cell r="J3614">
            <v>0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</row>
        <row r="3615">
          <cell r="A3615" t="str">
            <v>Citi Retail Services Total Best Buy - Sales Tax</v>
          </cell>
          <cell r="B3615">
            <v>0</v>
          </cell>
          <cell r="C3615">
            <v>0</v>
          </cell>
          <cell r="D3615">
            <v>0</v>
          </cell>
          <cell r="F3615" t="str">
            <v>Sales Tax</v>
          </cell>
          <cell r="G3615">
            <v>0</v>
          </cell>
          <cell r="H3615">
            <v>0</v>
          </cell>
          <cell r="I3615">
            <v>0</v>
          </cell>
          <cell r="J3615">
            <v>0</v>
          </cell>
          <cell r="K3615">
            <v>0</v>
          </cell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0</v>
          </cell>
          <cell r="Y3615">
            <v>0</v>
          </cell>
          <cell r="Z3615">
            <v>0</v>
          </cell>
          <cell r="AA3615">
            <v>0</v>
          </cell>
          <cell r="AB3615">
            <v>0</v>
          </cell>
          <cell r="AC3615">
            <v>0</v>
          </cell>
          <cell r="AD3615">
            <v>0</v>
          </cell>
          <cell r="AE3615">
            <v>0</v>
          </cell>
        </row>
        <row r="3616">
          <cell r="A3616" t="str">
            <v>Citi Retail Services Total Best Buy - Loss Share</v>
          </cell>
          <cell r="B3616">
            <v>0</v>
          </cell>
          <cell r="C3616">
            <v>0</v>
          </cell>
          <cell r="D3616">
            <v>0</v>
          </cell>
          <cell r="F3616" t="str">
            <v>Loss Share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0</v>
          </cell>
          <cell r="Z3616">
            <v>0</v>
          </cell>
          <cell r="AA3616">
            <v>0</v>
          </cell>
          <cell r="AB3616">
            <v>0</v>
          </cell>
          <cell r="AC3616">
            <v>0</v>
          </cell>
          <cell r="AD3616">
            <v>0</v>
          </cell>
          <cell r="AE3616">
            <v>0</v>
          </cell>
        </row>
        <row r="3617">
          <cell r="A3617" t="str">
            <v>Citi Retail Services Total Best Buy - NCL Task</v>
          </cell>
          <cell r="B3617">
            <v>0</v>
          </cell>
          <cell r="C3617">
            <v>0</v>
          </cell>
          <cell r="D3617">
            <v>0</v>
          </cell>
          <cell r="F3617" t="str">
            <v>NCL Task</v>
          </cell>
          <cell r="G3617">
            <v>0</v>
          </cell>
          <cell r="H3617">
            <v>0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0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0</v>
          </cell>
          <cell r="AE3617">
            <v>0</v>
          </cell>
        </row>
        <row r="3618">
          <cell r="A3618" t="str">
            <v>Citi Retail Services Total Best Buy - Misc1</v>
          </cell>
          <cell r="B3618">
            <v>0</v>
          </cell>
          <cell r="C3618">
            <v>0</v>
          </cell>
          <cell r="D3618">
            <v>0</v>
          </cell>
          <cell r="F3618" t="str">
            <v>Misc1</v>
          </cell>
          <cell r="G3618">
            <v>0</v>
          </cell>
          <cell r="H3618">
            <v>0</v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0</v>
          </cell>
          <cell r="Y3618">
            <v>0</v>
          </cell>
          <cell r="Z3618">
            <v>0</v>
          </cell>
          <cell r="AA3618">
            <v>0</v>
          </cell>
          <cell r="AB3618">
            <v>0</v>
          </cell>
          <cell r="AC3618">
            <v>0</v>
          </cell>
          <cell r="AD3618">
            <v>0</v>
          </cell>
          <cell r="AE3618">
            <v>0</v>
          </cell>
        </row>
        <row r="3619">
          <cell r="A3619" t="str">
            <v>Citi Retail Services Total Best Buy - Misc2</v>
          </cell>
          <cell r="B3619">
            <v>0</v>
          </cell>
          <cell r="C3619">
            <v>0</v>
          </cell>
          <cell r="D3619">
            <v>0</v>
          </cell>
          <cell r="F3619" t="str">
            <v>Misc2</v>
          </cell>
          <cell r="G3619">
            <v>0</v>
          </cell>
          <cell r="H3619">
            <v>0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</row>
        <row r="3620">
          <cell r="A3620" t="str">
            <v>Citi Retail Services Total Best Buy - Misc3</v>
          </cell>
          <cell r="B3620">
            <v>0</v>
          </cell>
          <cell r="C3620">
            <v>0</v>
          </cell>
          <cell r="D3620">
            <v>0</v>
          </cell>
          <cell r="F3620" t="str">
            <v>Misc3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0</v>
          </cell>
          <cell r="Y3620">
            <v>0</v>
          </cell>
          <cell r="Z3620">
            <v>0</v>
          </cell>
          <cell r="AA3620">
            <v>0</v>
          </cell>
          <cell r="AB3620">
            <v>0</v>
          </cell>
          <cell r="AC3620">
            <v>0</v>
          </cell>
          <cell r="AD3620">
            <v>0</v>
          </cell>
          <cell r="AE3620">
            <v>0</v>
          </cell>
        </row>
        <row r="3621">
          <cell r="A3621" t="str">
            <v>Citi Retail Services Total Best Buy - Total Adjustments &amp; Refunds</v>
          </cell>
          <cell r="B3621">
            <v>-4179794.3600000013</v>
          </cell>
          <cell r="C3621">
            <v>-3842122.2272563204</v>
          </cell>
          <cell r="D3621">
            <v>337672.13274368085</v>
          </cell>
          <cell r="F3621" t="str">
            <v>Total Adjustments &amp; Refunds</v>
          </cell>
          <cell r="G3621">
            <v>-3400524.8025228307</v>
          </cell>
          <cell r="H3621">
            <v>-3400524.8025228307</v>
          </cell>
          <cell r="I3621">
            <v>-3400524.8025228307</v>
          </cell>
          <cell r="J3621">
            <v>-3400524.8025228307</v>
          </cell>
          <cell r="K3621">
            <v>-3400524.8025228307</v>
          </cell>
          <cell r="L3621">
            <v>-3400524.8025228307</v>
          </cell>
          <cell r="M3621">
            <v>-3400524.8025228307</v>
          </cell>
          <cell r="N3621">
            <v>-3400524.8025228307</v>
          </cell>
          <cell r="O3621">
            <v>-3400524.8025228307</v>
          </cell>
          <cell r="P3621">
            <v>-3422051.7544987071</v>
          </cell>
          <cell r="Q3621">
            <v>-3422051.7544987071</v>
          </cell>
          <cell r="R3621">
            <v>-3422051.7544987071</v>
          </cell>
          <cell r="S3621">
            <v>-3422051.7544987071</v>
          </cell>
          <cell r="T3621">
            <v>-3139428.7599999979</v>
          </cell>
          <cell r="U3621">
            <v>-3139428.7599999979</v>
          </cell>
          <cell r="V3621">
            <v>-3139428.7599999979</v>
          </cell>
          <cell r="W3621">
            <v>-3700733.8778609335</v>
          </cell>
          <cell r="X3621">
            <v>-3700733.8778609335</v>
          </cell>
          <cell r="Y3621">
            <v>-3700733.8778609335</v>
          </cell>
          <cell r="Z3621">
            <v>-3657457.5894362964</v>
          </cell>
          <cell r="AA3621">
            <v>-3842122.2272563204</v>
          </cell>
          <cell r="AB3621">
            <v>-3842122.2272563204</v>
          </cell>
          <cell r="AC3621">
            <v>-4179794.3600000013</v>
          </cell>
          <cell r="AD3621">
            <v>0</v>
          </cell>
          <cell r="AE3621">
            <v>0</v>
          </cell>
        </row>
        <row r="3622">
          <cell r="A3622" t="str">
            <v>Citi Retail Services Total Best Buy - Impaired Asset Reserve</v>
          </cell>
          <cell r="B3622">
            <v>0</v>
          </cell>
          <cell r="C3622">
            <v>0</v>
          </cell>
          <cell r="D3622">
            <v>0</v>
          </cell>
          <cell r="F3622" t="str">
            <v>Impaired Asset Reserve</v>
          </cell>
          <cell r="G3622">
            <v>0</v>
          </cell>
          <cell r="H3622">
            <v>0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Z3622">
            <v>0</v>
          </cell>
          <cell r="AA3622">
            <v>0</v>
          </cell>
          <cell r="AB3622">
            <v>0</v>
          </cell>
          <cell r="AC3622">
            <v>0</v>
          </cell>
          <cell r="AD3622">
            <v>0</v>
          </cell>
          <cell r="AE3622">
            <v>0</v>
          </cell>
        </row>
        <row r="3623">
          <cell r="A3623" t="str">
            <v>Citi Retail Services Total Best Buy - Total Net Credit Loss</v>
          </cell>
          <cell r="B3623">
            <v>7944432.4400000051</v>
          </cell>
          <cell r="C3623">
            <v>8522275.7505436707</v>
          </cell>
          <cell r="D3623">
            <v>577843.31054366566</v>
          </cell>
          <cell r="F3623" t="str">
            <v>Total Net Credit Loss</v>
          </cell>
          <cell r="G3623">
            <v>8279138.5526489802</v>
          </cell>
          <cell r="H3623">
            <v>8279138.5526489802</v>
          </cell>
          <cell r="I3623">
            <v>8279138.5526489802</v>
          </cell>
          <cell r="J3623">
            <v>8279138.5526489802</v>
          </cell>
          <cell r="K3623">
            <v>8279138.5526489802</v>
          </cell>
          <cell r="L3623">
            <v>8279138.5526489802</v>
          </cell>
          <cell r="M3623">
            <v>8279138.5526489802</v>
          </cell>
          <cell r="N3623">
            <v>8279138.5526489802</v>
          </cell>
          <cell r="O3623">
            <v>8279138.5526489802</v>
          </cell>
          <cell r="P3623">
            <v>8278921.658520557</v>
          </cell>
          <cell r="Q3623">
            <v>8278921.658520557</v>
          </cell>
          <cell r="R3623">
            <v>8278921.658520557</v>
          </cell>
          <cell r="S3623">
            <v>8278921.658520557</v>
          </cell>
          <cell r="T3623">
            <v>8278983.1634780411</v>
          </cell>
          <cell r="U3623">
            <v>8278983.1634780411</v>
          </cell>
          <cell r="V3623">
            <v>8278983.1634780411</v>
          </cell>
          <cell r="W3623">
            <v>9157142.6918523274</v>
          </cell>
          <cell r="X3623">
            <v>9157142.6918523274</v>
          </cell>
          <cell r="Y3623">
            <v>9157142.6918523274</v>
          </cell>
          <cell r="Z3623">
            <v>9018737.1927637029</v>
          </cell>
          <cell r="AA3623">
            <v>8522275.7505436707</v>
          </cell>
          <cell r="AB3623">
            <v>8522275.7505436707</v>
          </cell>
          <cell r="AC3623">
            <v>7944432.4400000051</v>
          </cell>
          <cell r="AD3623">
            <v>0</v>
          </cell>
          <cell r="AE3623">
            <v>0</v>
          </cell>
        </row>
        <row r="3624">
          <cell r="A3624" t="str">
            <v>Citi Retail Services Total Best Buy - Total Net Credit Loss - Sum</v>
          </cell>
          <cell r="B3624">
            <v>7944432.4400000032</v>
          </cell>
          <cell r="C3624">
            <v>8522275.7505436689</v>
          </cell>
          <cell r="D3624">
            <v>577843.31054366566</v>
          </cell>
          <cell r="F3624" t="str">
            <v>Total Net Credit Loss - Sum</v>
          </cell>
          <cell r="G3624">
            <v>8279138.5526489764</v>
          </cell>
          <cell r="H3624">
            <v>8279138.5526489764</v>
          </cell>
          <cell r="I3624">
            <v>8279138.5526489764</v>
          </cell>
          <cell r="J3624">
            <v>8279138.5526489764</v>
          </cell>
          <cell r="K3624">
            <v>8279138.5526489764</v>
          </cell>
          <cell r="L3624">
            <v>8279138.5526489764</v>
          </cell>
          <cell r="M3624">
            <v>8279138.5526489764</v>
          </cell>
          <cell r="N3624">
            <v>8279138.5526489764</v>
          </cell>
          <cell r="O3624">
            <v>8279138.5526489764</v>
          </cell>
          <cell r="P3624">
            <v>8278921.6585205551</v>
          </cell>
          <cell r="Q3624">
            <v>8278921.6585205551</v>
          </cell>
          <cell r="R3624">
            <v>8278921.6585205551</v>
          </cell>
          <cell r="S3624">
            <v>8278921.6585205551</v>
          </cell>
          <cell r="T3624">
            <v>8278983.1634780392</v>
          </cell>
          <cell r="U3624">
            <v>8278983.1634780392</v>
          </cell>
          <cell r="V3624">
            <v>8278983.1634780392</v>
          </cell>
          <cell r="W3624">
            <v>9157142.6918523312</v>
          </cell>
          <cell r="X3624">
            <v>9157142.6918523312</v>
          </cell>
          <cell r="Y3624">
            <v>9157142.6918523312</v>
          </cell>
          <cell r="Z3624">
            <v>9018737.1927637048</v>
          </cell>
          <cell r="AA3624">
            <v>8522275.7505436689</v>
          </cell>
          <cell r="AB3624">
            <v>8522275.7505436689</v>
          </cell>
          <cell r="AC3624">
            <v>7944432.4400000032</v>
          </cell>
          <cell r="AD3624">
            <v>0</v>
          </cell>
          <cell r="AE3624">
            <v>0</v>
          </cell>
        </row>
        <row r="3625">
          <cell r="A3625" t="str">
            <v>Citi Retail Services Total Best Buy - Total Net Credit Loss - Check</v>
          </cell>
          <cell r="B3625">
            <v>0</v>
          </cell>
          <cell r="C3625">
            <v>0</v>
          </cell>
          <cell r="D3625">
            <v>0</v>
          </cell>
          <cell r="F3625" t="str">
            <v>Total Net Credit Loss - Check</v>
          </cell>
          <cell r="G3625">
            <v>0</v>
          </cell>
          <cell r="H3625">
            <v>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</row>
        <row r="3626">
          <cell r="A3626" t="str">
            <v>Citi Retail Services Total Best Buy - Credit Loss (pre Adj. &amp; Ref)</v>
          </cell>
          <cell r="B3626">
            <v>12124226.800000004</v>
          </cell>
          <cell r="C3626">
            <v>12364397.977799989</v>
          </cell>
          <cell r="D3626">
            <v>240171.17779998481</v>
          </cell>
          <cell r="F3626" t="str">
            <v>Credit Loss (pre Adj. &amp; Ref)</v>
          </cell>
          <cell r="G3626">
            <v>11679663.355171807</v>
          </cell>
          <cell r="H3626">
            <v>11679663.355171807</v>
          </cell>
          <cell r="I3626">
            <v>11679663.355171807</v>
          </cell>
          <cell r="J3626">
            <v>11679663.355171807</v>
          </cell>
          <cell r="K3626">
            <v>11679663.355171807</v>
          </cell>
          <cell r="L3626">
            <v>11679663.355171807</v>
          </cell>
          <cell r="M3626">
            <v>11679663.355171807</v>
          </cell>
          <cell r="N3626">
            <v>11679663.355171807</v>
          </cell>
          <cell r="O3626">
            <v>11679663.355171807</v>
          </cell>
          <cell r="P3626">
            <v>11700973.413019262</v>
          </cell>
          <cell r="Q3626">
            <v>11700973.413019262</v>
          </cell>
          <cell r="R3626">
            <v>11700973.413019262</v>
          </cell>
          <cell r="S3626">
            <v>11700973.413019262</v>
          </cell>
          <cell r="T3626">
            <v>11418411.923478037</v>
          </cell>
          <cell r="U3626">
            <v>11418411.923478037</v>
          </cell>
          <cell r="V3626">
            <v>11418411.923478037</v>
          </cell>
          <cell r="W3626">
            <v>12857876.569713265</v>
          </cell>
          <cell r="X3626">
            <v>12857876.569713265</v>
          </cell>
          <cell r="Y3626">
            <v>12857876.569713265</v>
          </cell>
          <cell r="Z3626">
            <v>12676194.782200001</v>
          </cell>
          <cell r="AA3626">
            <v>12364397.977799989</v>
          </cell>
          <cell r="AB3626">
            <v>12364397.977799989</v>
          </cell>
          <cell r="AC3626">
            <v>12124226.800000004</v>
          </cell>
          <cell r="AD3626">
            <v>0</v>
          </cell>
          <cell r="AE3626">
            <v>0</v>
          </cell>
        </row>
        <row r="3627">
          <cell r="A3627" t="str">
            <v>Citi Retail Services Total Best Buy - Gross Charge-Offs</v>
          </cell>
          <cell r="B3627">
            <v>12112156.800000004</v>
          </cell>
          <cell r="C3627">
            <v>12364397.977799989</v>
          </cell>
          <cell r="D3627">
            <v>252241.17779998481</v>
          </cell>
          <cell r="F3627" t="str">
            <v>Gross Charge-Offs</v>
          </cell>
          <cell r="G3627">
            <v>11679663.355171807</v>
          </cell>
          <cell r="H3627">
            <v>11679663.355171807</v>
          </cell>
          <cell r="I3627">
            <v>11679663.355171807</v>
          </cell>
          <cell r="J3627">
            <v>11679663.355171807</v>
          </cell>
          <cell r="K3627">
            <v>11679663.355171807</v>
          </cell>
          <cell r="L3627">
            <v>11679663.355171807</v>
          </cell>
          <cell r="M3627">
            <v>11679663.355171807</v>
          </cell>
          <cell r="N3627">
            <v>11679663.355171807</v>
          </cell>
          <cell r="O3627">
            <v>11679663.355171807</v>
          </cell>
          <cell r="P3627">
            <v>11700973.413019262</v>
          </cell>
          <cell r="Q3627">
            <v>11700973.413019262</v>
          </cell>
          <cell r="R3627">
            <v>11700973.413019262</v>
          </cell>
          <cell r="S3627">
            <v>11700973.413019262</v>
          </cell>
          <cell r="T3627">
            <v>11418411.923478037</v>
          </cell>
          <cell r="U3627">
            <v>11418411.923478037</v>
          </cell>
          <cell r="V3627">
            <v>11418411.923478037</v>
          </cell>
          <cell r="W3627">
            <v>12857876.569713265</v>
          </cell>
          <cell r="X3627">
            <v>12857876.569713265</v>
          </cell>
          <cell r="Y3627">
            <v>12857876.569713265</v>
          </cell>
          <cell r="Z3627">
            <v>12676194.782200001</v>
          </cell>
          <cell r="AA3627">
            <v>12364397.977799989</v>
          </cell>
          <cell r="AB3627">
            <v>12364397.977799989</v>
          </cell>
          <cell r="AC3627">
            <v>12112156.800000004</v>
          </cell>
          <cell r="AD3627">
            <v>0</v>
          </cell>
          <cell r="AE3627">
            <v>0</v>
          </cell>
        </row>
        <row r="3628">
          <cell r="A3628" t="str">
            <v>Citi Retail Services Total Best Buy - SBWO &amp; Other Adj</v>
          </cell>
          <cell r="B3628">
            <v>-38261271.93999999</v>
          </cell>
          <cell r="C3628">
            <v>-38009030.762200005</v>
          </cell>
          <cell r="D3628">
            <v>252241.17779998481</v>
          </cell>
          <cell r="F3628" t="str">
            <v>SBWO &amp; Other Adj</v>
          </cell>
          <cell r="G3628">
            <v>-39894942.463451847</v>
          </cell>
          <cell r="H3628">
            <v>-39894942.463451847</v>
          </cell>
          <cell r="I3628">
            <v>-39894942.463451847</v>
          </cell>
          <cell r="J3628">
            <v>-39894942.463451847</v>
          </cell>
          <cell r="K3628">
            <v>-39894942.463451847</v>
          </cell>
          <cell r="L3628">
            <v>-39894942.463451847</v>
          </cell>
          <cell r="M3628">
            <v>-39894942.463451847</v>
          </cell>
          <cell r="N3628">
            <v>-39894942.463451847</v>
          </cell>
          <cell r="O3628">
            <v>-39894942.463451847</v>
          </cell>
          <cell r="P3628">
            <v>-39844390.262248799</v>
          </cell>
          <cell r="Q3628">
            <v>-39844390.262248799</v>
          </cell>
          <cell r="R3628">
            <v>-39844390.262248799</v>
          </cell>
          <cell r="S3628">
            <v>-39844390.262248799</v>
          </cell>
          <cell r="T3628">
            <v>-38756022.423295476</v>
          </cell>
          <cell r="U3628">
            <v>-38756022.423295476</v>
          </cell>
          <cell r="V3628">
            <v>-38756022.423295476</v>
          </cell>
          <cell r="W3628">
            <v>-37750376.748394623</v>
          </cell>
          <cell r="X3628">
            <v>-37750376.748394623</v>
          </cell>
          <cell r="Y3628">
            <v>-37750376.748394623</v>
          </cell>
          <cell r="Z3628">
            <v>-37823188.479599997</v>
          </cell>
          <cell r="AA3628">
            <v>-38009030.762200005</v>
          </cell>
          <cell r="AB3628">
            <v>-38009030.762200005</v>
          </cell>
          <cell r="AC3628">
            <v>-38261271.93999999</v>
          </cell>
          <cell r="AD3628">
            <v>0</v>
          </cell>
          <cell r="AE3628">
            <v>0</v>
          </cell>
        </row>
        <row r="3629">
          <cell r="A3629" t="str">
            <v>Citi Retail Services Total Best Buy - Total Recoveries &amp; Other</v>
          </cell>
          <cell r="B3629">
            <v>12070.000000000407</v>
          </cell>
          <cell r="C3629">
            <v>0</v>
          </cell>
          <cell r="D3629">
            <v>-12070.000000000407</v>
          </cell>
          <cell r="F3629" t="str">
            <v>Total Recoveries &amp; Other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12070.000000000407</v>
          </cell>
          <cell r="AD3629">
            <v>0</v>
          </cell>
          <cell r="AE3629">
            <v>0</v>
          </cell>
        </row>
        <row r="3630">
          <cell r="A3630" t="str">
            <v>Citi Retail Services Total Best Buy - Net Recoveries</v>
          </cell>
          <cell r="B3630">
            <v>12070.000000000407</v>
          </cell>
          <cell r="C3630">
            <v>0</v>
          </cell>
          <cell r="D3630">
            <v>-12070.000000000407</v>
          </cell>
          <cell r="F3630" t="str">
            <v>Net Recoveries</v>
          </cell>
          <cell r="G3630">
            <v>0</v>
          </cell>
          <cell r="H3630">
            <v>0</v>
          </cell>
          <cell r="I3630">
            <v>0</v>
          </cell>
          <cell r="J3630">
            <v>0</v>
          </cell>
          <cell r="K3630">
            <v>0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B3630">
            <v>0</v>
          </cell>
          <cell r="AC3630">
            <v>12070.000000000407</v>
          </cell>
          <cell r="AD3630">
            <v>0</v>
          </cell>
          <cell r="AE3630">
            <v>0</v>
          </cell>
        </row>
        <row r="3631">
          <cell r="A3631" t="str">
            <v>Citi Retail Services Total Best Buy - Sales Tax/Loss Share/Other/IAR</v>
          </cell>
          <cell r="B3631">
            <v>0</v>
          </cell>
          <cell r="C3631">
            <v>0</v>
          </cell>
          <cell r="D3631">
            <v>0</v>
          </cell>
          <cell r="F3631" t="str">
            <v>Sales Tax/Loss Share/Other/IAR</v>
          </cell>
          <cell r="G3631">
            <v>0</v>
          </cell>
          <cell r="H3631">
            <v>0</v>
          </cell>
          <cell r="I3631">
            <v>0</v>
          </cell>
          <cell r="J3631">
            <v>0</v>
          </cell>
          <cell r="K3631">
            <v>0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B3631">
            <v>0</v>
          </cell>
          <cell r="AC3631">
            <v>0</v>
          </cell>
          <cell r="AD3631">
            <v>0</v>
          </cell>
          <cell r="AE3631">
            <v>0</v>
          </cell>
        </row>
        <row r="3632">
          <cell r="A3632" t="str">
            <v>Citi Retail Services Total Best Buy - Total Adjustments &amp; Refunds %</v>
          </cell>
          <cell r="B3632">
            <v>8.2976173442030454E-2</v>
          </cell>
          <cell r="C3632">
            <v>7.6272795466976198E-2</v>
          </cell>
          <cell r="D3632">
            <v>-6.703377975054256E-3</v>
          </cell>
          <cell r="F3632" t="str">
            <v>Total Adjustments &amp; Refunds %</v>
          </cell>
          <cell r="G3632">
            <v>6.5934091953736215E-2</v>
          </cell>
          <cell r="H3632">
            <v>6.5934091953736215E-2</v>
          </cell>
          <cell r="I3632">
            <v>6.5934091953736215E-2</v>
          </cell>
          <cell r="J3632">
            <v>6.5934091953736215E-2</v>
          </cell>
          <cell r="K3632">
            <v>6.5934091953736215E-2</v>
          </cell>
          <cell r="L3632">
            <v>6.5934091953736215E-2</v>
          </cell>
          <cell r="M3632">
            <v>6.5934091953736215E-2</v>
          </cell>
          <cell r="N3632">
            <v>6.5934091953736215E-2</v>
          </cell>
          <cell r="O3632">
            <v>6.5934091953736215E-2</v>
          </cell>
          <cell r="P3632">
            <v>6.6389128148505797E-2</v>
          </cell>
          <cell r="Q3632">
            <v>6.6389128148505797E-2</v>
          </cell>
          <cell r="R3632">
            <v>6.6389128148505797E-2</v>
          </cell>
          <cell r="S3632">
            <v>6.6389128148505797E-2</v>
          </cell>
          <cell r="T3632">
            <v>6.2570287056995591E-2</v>
          </cell>
          <cell r="U3632">
            <v>6.2570287056995591E-2</v>
          </cell>
          <cell r="V3632">
            <v>6.2570287056995591E-2</v>
          </cell>
          <cell r="W3632">
            <v>7.312510579251294E-2</v>
          </cell>
          <cell r="X3632">
            <v>7.312510579251294E-2</v>
          </cell>
          <cell r="Y3632">
            <v>7.312510579251294E-2</v>
          </cell>
          <cell r="Z3632">
            <v>7.2425787271009331E-2</v>
          </cell>
          <cell r="AA3632">
            <v>7.6272795466976198E-2</v>
          </cell>
          <cell r="AB3632">
            <v>7.6272795466976198E-2</v>
          </cell>
          <cell r="AC3632">
            <v>8.2976173442030454E-2</v>
          </cell>
          <cell r="AD3632">
            <v>0</v>
          </cell>
          <cell r="AE3632">
            <v>0</v>
          </cell>
        </row>
        <row r="3633">
          <cell r="A3633" t="str">
            <v>Citi Retail Services Total Best Buy - Bucket 0 to 1 %</v>
          </cell>
          <cell r="F3633" t="str">
            <v>Bucket 0 to 1 %</v>
          </cell>
        </row>
        <row r="3634">
          <cell r="A3634" t="str">
            <v>Citi Retail Services Total Best Buy - Bucket 1 to 2 %</v>
          </cell>
          <cell r="F3634" t="str">
            <v>Bucket 1 to 2 %</v>
          </cell>
        </row>
        <row r="3635">
          <cell r="A3635" t="str">
            <v>Citi Retail Services Total Best Buy - Bucket 2 to 3 %</v>
          </cell>
          <cell r="F3635" t="str">
            <v>Bucket 2 to 3 %</v>
          </cell>
        </row>
        <row r="3636">
          <cell r="A3636" t="str">
            <v>Citi Retail Services Total Best Buy - Bucket 3 to 4 %</v>
          </cell>
          <cell r="F3636" t="str">
            <v>Bucket 3 to 4 %</v>
          </cell>
        </row>
        <row r="3637">
          <cell r="A3637" t="str">
            <v>Citi Retail Services Total Best Buy - Bucket 4 to 5 %</v>
          </cell>
          <cell r="F3637" t="str">
            <v>Bucket 4 to 5 %</v>
          </cell>
        </row>
        <row r="3638">
          <cell r="A3638" t="str">
            <v>Citi Retail Services Total Best Buy - Bucket 5 to 6 %</v>
          </cell>
          <cell r="F3638" t="str">
            <v>Bucket 5 to 6 %</v>
          </cell>
        </row>
        <row r="3639">
          <cell r="A3639" t="str">
            <v>Citi Retail Services Total Best Buy - Bucket 6 to CWO %</v>
          </cell>
          <cell r="F3639" t="str">
            <v>Bucket 6 to CWO %</v>
          </cell>
        </row>
        <row r="3640">
          <cell r="A3640" t="str">
            <v>Citi Retail Services Total Best Buy - Bucket 0 to Bucket 2 % L2</v>
          </cell>
          <cell r="F3640" t="str">
            <v>Bucket 0 to Bucket 2 % L2</v>
          </cell>
        </row>
        <row r="3641">
          <cell r="A3641" t="str">
            <v>Citi Retail Services Total Best Buy - Bucket 2 to Bucket 4 % L2</v>
          </cell>
          <cell r="F3641" t="str">
            <v>Bucket 2 to Bucket 4 % L2</v>
          </cell>
        </row>
        <row r="3642">
          <cell r="A3642" t="str">
            <v>Citi Retail Services Total Best Buy - Bucket 4 to CWO % L3</v>
          </cell>
          <cell r="F3642" t="str">
            <v>Bucket 4 to CWO % L3</v>
          </cell>
        </row>
        <row r="3643">
          <cell r="A3643" t="str">
            <v>Citi Retail Services Total Best Buy - Bucket 0 to CWO % L7</v>
          </cell>
          <cell r="F3643" t="str">
            <v>Bucket 0 to CWO % L7</v>
          </cell>
        </row>
        <row r="3645">
          <cell r="A3645" t="str">
            <v>Citi Retail Services Best Buy - Risk ANR</v>
          </cell>
          <cell r="E3645" t="str">
            <v>Citi Retail Services Best Buy</v>
          </cell>
          <cell r="F3645" t="str">
            <v>Risk ANR</v>
          </cell>
        </row>
        <row r="3646">
          <cell r="A3646" t="str">
            <v>Citi Retail Services Best Buy - Bucket 0 delinquency $</v>
          </cell>
          <cell r="F3646" t="str">
            <v>Bucket 0 delinquency $</v>
          </cell>
        </row>
        <row r="3647">
          <cell r="A3647" t="str">
            <v>Citi Retail Services Best Buy - Bucket 1 delinquency $</v>
          </cell>
          <cell r="F3647" t="str">
            <v>Bucket 1 delinquency $</v>
          </cell>
        </row>
        <row r="3648">
          <cell r="A3648" t="str">
            <v>Citi Retail Services Best Buy - Bucket 2 delinquency $</v>
          </cell>
          <cell r="F3648" t="str">
            <v>Bucket 2 delinquency $</v>
          </cell>
        </row>
        <row r="3649">
          <cell r="A3649" t="str">
            <v>Citi Retail Services Best Buy - Bucket 3 delinquency $</v>
          </cell>
          <cell r="F3649" t="str">
            <v>Bucket 3 delinquency $</v>
          </cell>
        </row>
        <row r="3650">
          <cell r="A3650" t="str">
            <v>Citi Retail Services Best Buy - Bucket 4 delinquency $</v>
          </cell>
          <cell r="F3650" t="str">
            <v>Bucket 4 delinquency $</v>
          </cell>
        </row>
        <row r="3651">
          <cell r="A3651" t="str">
            <v>Citi Retail Services Best Buy - Bucket 5 delinquency $</v>
          </cell>
          <cell r="F3651" t="str">
            <v>Bucket 5 delinquency $</v>
          </cell>
        </row>
        <row r="3652">
          <cell r="A3652" t="str">
            <v>Citi Retail Services Best Buy - Bucket 6 delinquency $</v>
          </cell>
          <cell r="F3652" t="str">
            <v>Bucket 6 delinquency $</v>
          </cell>
        </row>
        <row r="3653">
          <cell r="A3653" t="str">
            <v>Citi Retail Services Best Buy - Contractual charge-offs</v>
          </cell>
          <cell r="B3653">
            <v>43575383.5</v>
          </cell>
          <cell r="C3653">
            <v>43575383.5</v>
          </cell>
          <cell r="D3653">
            <v>0</v>
          </cell>
          <cell r="F3653" t="str">
            <v>Contractual charge-offs</v>
          </cell>
          <cell r="G3653">
            <v>43367684.536161438</v>
          </cell>
          <cell r="H3653">
            <v>43367684.536161438</v>
          </cell>
          <cell r="I3653">
            <v>43367684.536161438</v>
          </cell>
          <cell r="J3653">
            <v>43367684.536161438</v>
          </cell>
          <cell r="K3653">
            <v>43367684.536161438</v>
          </cell>
          <cell r="L3653">
            <v>43367684.536161438</v>
          </cell>
          <cell r="M3653">
            <v>43367684.536161438</v>
          </cell>
          <cell r="N3653">
            <v>43367684.536161438</v>
          </cell>
          <cell r="O3653">
            <v>43367684.536161438</v>
          </cell>
          <cell r="P3653">
            <v>43355770.027805842</v>
          </cell>
          <cell r="Q3653">
            <v>43355770.027805842</v>
          </cell>
          <cell r="R3653">
            <v>43355770.027805842</v>
          </cell>
          <cell r="S3653">
            <v>43355770.027805842</v>
          </cell>
          <cell r="T3653">
            <v>43085258.749273516</v>
          </cell>
          <cell r="U3653">
            <v>43085258.749273516</v>
          </cell>
          <cell r="V3653">
            <v>43085258.749273516</v>
          </cell>
          <cell r="W3653">
            <v>43528404.787869789</v>
          </cell>
          <cell r="X3653">
            <v>43528404.787869789</v>
          </cell>
          <cell r="Y3653">
            <v>43528404.787869789</v>
          </cell>
          <cell r="Z3653">
            <v>43463469.850000001</v>
          </cell>
          <cell r="AA3653">
            <v>43575383.5</v>
          </cell>
          <cell r="AB3653">
            <v>43575383.5</v>
          </cell>
          <cell r="AC3653">
            <v>43575383.5</v>
          </cell>
          <cell r="AD3653">
            <v>0</v>
          </cell>
          <cell r="AE3653">
            <v>0</v>
          </cell>
        </row>
        <row r="3654">
          <cell r="A3654" t="str">
            <v>Citi Retail Services Best Buy - Gross Bankruptcy charge-offs</v>
          </cell>
          <cell r="B3654">
            <v>6054821.1899999985</v>
          </cell>
          <cell r="C3654">
            <v>6054821.1899999995</v>
          </cell>
          <cell r="D3654">
            <v>0</v>
          </cell>
          <cell r="F3654" t="str">
            <v>Gross Bankruptcy charge-offs</v>
          </cell>
          <cell r="G3654">
            <v>7613079.2833333332</v>
          </cell>
          <cell r="H3654">
            <v>7613079.2833333332</v>
          </cell>
          <cell r="I3654">
            <v>7613079.2833333332</v>
          </cell>
          <cell r="J3654">
            <v>7613079.2833333332</v>
          </cell>
          <cell r="K3654">
            <v>7613079.2833333332</v>
          </cell>
          <cell r="L3654">
            <v>7613079.2833333332</v>
          </cell>
          <cell r="M3654">
            <v>7613079.2833333332</v>
          </cell>
          <cell r="N3654">
            <v>7613079.2833333332</v>
          </cell>
          <cell r="O3654">
            <v>7613079.2833333332</v>
          </cell>
          <cell r="P3654">
            <v>7475000</v>
          </cell>
          <cell r="Q3654">
            <v>7475000</v>
          </cell>
          <cell r="R3654">
            <v>7475000</v>
          </cell>
          <cell r="S3654">
            <v>7475000</v>
          </cell>
          <cell r="T3654">
            <v>6391217.2675000001</v>
          </cell>
          <cell r="U3654">
            <v>6391217.2675000001</v>
          </cell>
          <cell r="V3654">
            <v>6391217.2675000001</v>
          </cell>
          <cell r="W3654">
            <v>6339473.5485714283</v>
          </cell>
          <cell r="X3654">
            <v>6339473.5485714283</v>
          </cell>
          <cell r="Y3654">
            <v>6339473.5485714283</v>
          </cell>
          <cell r="Z3654">
            <v>6296165.7199999997</v>
          </cell>
          <cell r="AA3654">
            <v>6054821.1899999995</v>
          </cell>
          <cell r="AB3654">
            <v>6054821.1899999995</v>
          </cell>
          <cell r="AC3654">
            <v>6054821.1899999985</v>
          </cell>
          <cell r="AD3654">
            <v>0</v>
          </cell>
          <cell r="AE3654">
            <v>0</v>
          </cell>
        </row>
        <row r="3655">
          <cell r="A3655" t="str">
            <v>Citi Retail Services Best Buy - Total Gross Accelerated charge-offs</v>
          </cell>
          <cell r="B3655">
            <v>743224.04999999993</v>
          </cell>
          <cell r="C3655">
            <v>743224.05</v>
          </cell>
          <cell r="D3655">
            <v>0</v>
          </cell>
          <cell r="F3655" t="str">
            <v>Total Gross Accelerated charge-offs</v>
          </cell>
          <cell r="G3655">
            <v>593841.99912888347</v>
          </cell>
          <cell r="H3655">
            <v>593841.99912888347</v>
          </cell>
          <cell r="I3655">
            <v>593841.99912888347</v>
          </cell>
          <cell r="J3655">
            <v>593841.99912888347</v>
          </cell>
          <cell r="K3655">
            <v>593841.99912888347</v>
          </cell>
          <cell r="L3655">
            <v>593841.99912888347</v>
          </cell>
          <cell r="M3655">
            <v>593841.99912888347</v>
          </cell>
          <cell r="N3655">
            <v>593841.99912888347</v>
          </cell>
          <cell r="O3655">
            <v>593841.99912888347</v>
          </cell>
          <cell r="P3655">
            <v>714593.64746221667</v>
          </cell>
          <cell r="Q3655">
            <v>714593.64746221667</v>
          </cell>
          <cell r="R3655">
            <v>714593.64746221667</v>
          </cell>
          <cell r="S3655">
            <v>714593.64746221667</v>
          </cell>
          <cell r="T3655">
            <v>697958.33</v>
          </cell>
          <cell r="U3655">
            <v>697958.33</v>
          </cell>
          <cell r="V3655">
            <v>697958.33</v>
          </cell>
          <cell r="W3655">
            <v>740374.98166666657</v>
          </cell>
          <cell r="X3655">
            <v>740374.98166666657</v>
          </cell>
          <cell r="Y3655">
            <v>740374.98166666657</v>
          </cell>
          <cell r="Z3655">
            <v>739747.69179999991</v>
          </cell>
          <cell r="AA3655">
            <v>743224.05</v>
          </cell>
          <cell r="AB3655">
            <v>743224.05</v>
          </cell>
          <cell r="AC3655">
            <v>743224.04999999993</v>
          </cell>
          <cell r="AD3655">
            <v>0</v>
          </cell>
          <cell r="AE3655">
            <v>0</v>
          </cell>
        </row>
        <row r="3656">
          <cell r="A3656" t="str">
            <v>Citi Retail Services Best Buy - NCL Adjustment</v>
          </cell>
          <cell r="B3656">
            <v>34013.470000013709</v>
          </cell>
          <cell r="C3656">
            <v>0</v>
          </cell>
          <cell r="D3656">
            <v>-34013.470000013709</v>
          </cell>
          <cell r="F3656" t="str">
            <v>NCL Adjustment</v>
          </cell>
          <cell r="G3656">
            <v>0</v>
          </cell>
          <cell r="H3656">
            <v>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34013.470000013709</v>
          </cell>
          <cell r="AD3656">
            <v>0</v>
          </cell>
          <cell r="AE3656">
            <v>0</v>
          </cell>
        </row>
        <row r="3657">
          <cell r="A3657" t="str">
            <v>Citi Retail Services Best Buy - Small Balance Charge-offs</v>
          </cell>
          <cell r="B3657">
            <v>584407.58000000007</v>
          </cell>
          <cell r="C3657">
            <v>584407.58000000007</v>
          </cell>
          <cell r="D3657">
            <v>0</v>
          </cell>
          <cell r="F3657" t="str">
            <v>Small Balance Charge-offs</v>
          </cell>
          <cell r="G3657">
            <v>691730.43333333335</v>
          </cell>
          <cell r="H3657">
            <v>691730.43333333335</v>
          </cell>
          <cell r="I3657">
            <v>691730.43333333335</v>
          </cell>
          <cell r="J3657">
            <v>691730.43333333335</v>
          </cell>
          <cell r="K3657">
            <v>691730.43333333335</v>
          </cell>
          <cell r="L3657">
            <v>691730.43333333335</v>
          </cell>
          <cell r="M3657">
            <v>691730.43333333335</v>
          </cell>
          <cell r="N3657">
            <v>691730.43333333335</v>
          </cell>
          <cell r="O3657">
            <v>691730.43333333335</v>
          </cell>
          <cell r="P3657">
            <v>663138.29833333334</v>
          </cell>
          <cell r="Q3657">
            <v>663138.29833333334</v>
          </cell>
          <cell r="R3657">
            <v>663138.29833333334</v>
          </cell>
          <cell r="S3657">
            <v>663138.29833333334</v>
          </cell>
          <cell r="T3657">
            <v>687227.75875000027</v>
          </cell>
          <cell r="U3657">
            <v>687227.75875000027</v>
          </cell>
          <cell r="V3657">
            <v>687227.75875000027</v>
          </cell>
          <cell r="W3657">
            <v>665117.57619047631</v>
          </cell>
          <cell r="X3657">
            <v>665117.57619047631</v>
          </cell>
          <cell r="Y3657">
            <v>665117.57619047631</v>
          </cell>
          <cell r="Z3657">
            <v>600384.76159999997</v>
          </cell>
          <cell r="AA3657">
            <v>584407.58000000007</v>
          </cell>
          <cell r="AB3657">
            <v>584407.58000000007</v>
          </cell>
          <cell r="AC3657">
            <v>584407.58000000007</v>
          </cell>
          <cell r="AD3657">
            <v>0</v>
          </cell>
          <cell r="AE3657">
            <v>0</v>
          </cell>
        </row>
        <row r="3658">
          <cell r="A3658" t="str">
            <v>Citi Retail Services Best Buy - Agency Fees</v>
          </cell>
          <cell r="B3658">
            <v>269454.51999999996</v>
          </cell>
          <cell r="C3658">
            <v>269454.51999999996</v>
          </cell>
          <cell r="D3658">
            <v>0</v>
          </cell>
          <cell r="F3658" t="str">
            <v>Agency Fees</v>
          </cell>
          <cell r="G3658">
            <v>479554.5725636321</v>
          </cell>
          <cell r="H3658">
            <v>479554.5725636321</v>
          </cell>
          <cell r="I3658">
            <v>479554.5725636321</v>
          </cell>
          <cell r="J3658">
            <v>479554.5725636321</v>
          </cell>
          <cell r="K3658">
            <v>479554.5725636321</v>
          </cell>
          <cell r="L3658">
            <v>479554.5725636321</v>
          </cell>
          <cell r="M3658">
            <v>479554.5725636321</v>
          </cell>
          <cell r="N3658">
            <v>479554.5725636321</v>
          </cell>
          <cell r="O3658">
            <v>479554.5725636321</v>
          </cell>
          <cell r="P3658">
            <v>479554.5725636321</v>
          </cell>
          <cell r="Q3658">
            <v>479554.5725636321</v>
          </cell>
          <cell r="R3658">
            <v>479554.5725636321</v>
          </cell>
          <cell r="S3658">
            <v>479554.5725636321</v>
          </cell>
          <cell r="T3658">
            <v>479554.5725636321</v>
          </cell>
          <cell r="U3658">
            <v>479554.5725636321</v>
          </cell>
          <cell r="V3658">
            <v>479554.5725636321</v>
          </cell>
          <cell r="W3658">
            <v>287225.64665900281</v>
          </cell>
          <cell r="X3658">
            <v>287225.64665900281</v>
          </cell>
          <cell r="Y3658">
            <v>287225.64665900281</v>
          </cell>
          <cell r="Z3658">
            <v>287225.64665900281</v>
          </cell>
          <cell r="AA3658">
            <v>269454.51999999996</v>
          </cell>
          <cell r="AB3658">
            <v>269454.51999999996</v>
          </cell>
          <cell r="AC3658">
            <v>269454.51999999996</v>
          </cell>
          <cell r="AD3658">
            <v>0</v>
          </cell>
          <cell r="AE3658">
            <v>0</v>
          </cell>
        </row>
        <row r="3659">
          <cell r="A3659" t="str">
            <v>Citi Retail Services Best Buy - Total Collections recoveries</v>
          </cell>
          <cell r="B3659">
            <v>-1309908.4199999997</v>
          </cell>
          <cell r="C3659">
            <v>-1311703.48</v>
          </cell>
          <cell r="D3659">
            <v>-1795.0600000002887</v>
          </cell>
          <cell r="F3659" t="str">
            <v>Total Collections recoveries</v>
          </cell>
          <cell r="G3659">
            <v>-2003531</v>
          </cell>
          <cell r="H3659">
            <v>-2003531</v>
          </cell>
          <cell r="I3659">
            <v>-2003531</v>
          </cell>
          <cell r="J3659">
            <v>-2003531</v>
          </cell>
          <cell r="K3659">
            <v>-2003531</v>
          </cell>
          <cell r="L3659">
            <v>-2003531</v>
          </cell>
          <cell r="M3659">
            <v>-2003531</v>
          </cell>
          <cell r="N3659">
            <v>-2003531</v>
          </cell>
          <cell r="O3659">
            <v>-2003531</v>
          </cell>
          <cell r="P3659">
            <v>-2003531</v>
          </cell>
          <cell r="Q3659">
            <v>-2003531</v>
          </cell>
          <cell r="R3659">
            <v>-2003531</v>
          </cell>
          <cell r="S3659">
            <v>-2003531</v>
          </cell>
          <cell r="T3659">
            <v>-2003531</v>
          </cell>
          <cell r="U3659">
            <v>-2003531</v>
          </cell>
          <cell r="V3659">
            <v>-2003531</v>
          </cell>
          <cell r="W3659">
            <v>-1200000</v>
          </cell>
          <cell r="X3659">
            <v>-1200000</v>
          </cell>
          <cell r="Y3659">
            <v>-1200000</v>
          </cell>
          <cell r="Z3659">
            <v>-1200000</v>
          </cell>
          <cell r="AA3659">
            <v>-1311703.48</v>
          </cell>
          <cell r="AB3659">
            <v>-1311703.48</v>
          </cell>
          <cell r="AC3659">
            <v>-1309908.4199999997</v>
          </cell>
          <cell r="AD3659">
            <v>0</v>
          </cell>
          <cell r="AE3659">
            <v>0</v>
          </cell>
        </row>
        <row r="3660">
          <cell r="A3660" t="str">
            <v>Citi Retail Services Best Buy - Written Off Asset Sales</v>
          </cell>
          <cell r="B3660">
            <v>0</v>
          </cell>
          <cell r="C3660">
            <v>0</v>
          </cell>
          <cell r="D3660">
            <v>0</v>
          </cell>
          <cell r="F3660" t="str">
            <v>Written Off Asset Sales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B3660">
            <v>0</v>
          </cell>
          <cell r="AC3660">
            <v>0</v>
          </cell>
          <cell r="AD3660">
            <v>0</v>
          </cell>
          <cell r="AE3660">
            <v>0</v>
          </cell>
        </row>
        <row r="3661">
          <cell r="A3661" t="str">
            <v>Citi Retail Services Best Buy - Sales Tax</v>
          </cell>
          <cell r="B3661">
            <v>0</v>
          </cell>
          <cell r="C3661">
            <v>0</v>
          </cell>
          <cell r="D3661">
            <v>0</v>
          </cell>
          <cell r="F3661" t="str">
            <v>Sales Tax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</row>
        <row r="3662">
          <cell r="A3662" t="str">
            <v>Citi Retail Services Best Buy - Loss Share</v>
          </cell>
          <cell r="B3662">
            <v>0</v>
          </cell>
          <cell r="C3662">
            <v>0</v>
          </cell>
          <cell r="D3662">
            <v>0</v>
          </cell>
          <cell r="F3662" t="str">
            <v>Loss Share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B3662">
            <v>0</v>
          </cell>
          <cell r="AC3662">
            <v>0</v>
          </cell>
          <cell r="AD3662">
            <v>0</v>
          </cell>
          <cell r="AE3662">
            <v>0</v>
          </cell>
        </row>
        <row r="3663">
          <cell r="A3663" t="str">
            <v>Citi Retail Services Best Buy - NCL Task</v>
          </cell>
          <cell r="B3663">
            <v>0</v>
          </cell>
          <cell r="C3663">
            <v>0</v>
          </cell>
          <cell r="D3663">
            <v>0</v>
          </cell>
          <cell r="F3663" t="str">
            <v>NCL Task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</row>
        <row r="3664">
          <cell r="A3664" t="str">
            <v>Citi Retail Services Best Buy - Misc1</v>
          </cell>
          <cell r="B3664">
            <v>0</v>
          </cell>
          <cell r="C3664">
            <v>0</v>
          </cell>
          <cell r="D3664">
            <v>0</v>
          </cell>
          <cell r="F3664" t="str">
            <v>Misc1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</row>
        <row r="3665">
          <cell r="A3665" t="str">
            <v>Citi Retail Services Best Buy - Misc2</v>
          </cell>
          <cell r="B3665">
            <v>0</v>
          </cell>
          <cell r="C3665">
            <v>0</v>
          </cell>
          <cell r="D3665">
            <v>0</v>
          </cell>
          <cell r="F3665" t="str">
            <v>Misc2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</row>
        <row r="3666">
          <cell r="A3666" t="str">
            <v>Citi Retail Services Best Buy - Misc3</v>
          </cell>
          <cell r="B3666">
            <v>0</v>
          </cell>
          <cell r="C3666">
            <v>0</v>
          </cell>
          <cell r="D3666">
            <v>0</v>
          </cell>
          <cell r="F3666" t="str">
            <v>Misc3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B3666">
            <v>0</v>
          </cell>
          <cell r="AC3666">
            <v>0</v>
          </cell>
          <cell r="AD3666">
            <v>0</v>
          </cell>
          <cell r="AE3666">
            <v>0</v>
          </cell>
        </row>
        <row r="3667">
          <cell r="A3667" t="str">
            <v>Citi Retail Services Best Buy - Total Adjustments &amp; Refunds</v>
          </cell>
          <cell r="B3667">
            <v>-18743727.300000001</v>
          </cell>
          <cell r="C3667">
            <v>-18786988.469999999</v>
          </cell>
          <cell r="D3667">
            <v>-43261.169999998063</v>
          </cell>
          <cell r="F3667" t="str">
            <v>Total Adjustments &amp; Refunds</v>
          </cell>
          <cell r="G3667">
            <v>-19127871.707491424</v>
          </cell>
          <cell r="H3667">
            <v>-19127871.707491424</v>
          </cell>
          <cell r="I3667">
            <v>-19127871.707491424</v>
          </cell>
          <cell r="J3667">
            <v>-19127871.707491424</v>
          </cell>
          <cell r="K3667">
            <v>-19127871.707491424</v>
          </cell>
          <cell r="L3667">
            <v>-19127871.707491424</v>
          </cell>
          <cell r="M3667">
            <v>-19127871.707491424</v>
          </cell>
          <cell r="N3667">
            <v>-19127871.707491424</v>
          </cell>
          <cell r="O3667">
            <v>-19127871.707491424</v>
          </cell>
          <cell r="P3667">
            <v>-19118694.742988557</v>
          </cell>
          <cell r="Q3667">
            <v>-19118694.742988557</v>
          </cell>
          <cell r="R3667">
            <v>-19118694.742988557</v>
          </cell>
          <cell r="S3667">
            <v>-19118694.742988557</v>
          </cell>
          <cell r="T3667">
            <v>-18415899.309999999</v>
          </cell>
          <cell r="U3667">
            <v>-18415899.309999999</v>
          </cell>
          <cell r="V3667">
            <v>-18415899.309999999</v>
          </cell>
          <cell r="W3667">
            <v>-18576951.939089667</v>
          </cell>
          <cell r="X3667">
            <v>-18576951.939089667</v>
          </cell>
          <cell r="Y3667">
            <v>-18576951.939089667</v>
          </cell>
          <cell r="Z3667">
            <v>-18536794.923805282</v>
          </cell>
          <cell r="AA3667">
            <v>-18786988.469999999</v>
          </cell>
          <cell r="AB3667">
            <v>-18786988.469999999</v>
          </cell>
          <cell r="AC3667">
            <v>-18743727.300000001</v>
          </cell>
          <cell r="AD3667">
            <v>0</v>
          </cell>
          <cell r="AE3667">
            <v>0</v>
          </cell>
        </row>
        <row r="3668">
          <cell r="A3668" t="str">
            <v>Citi Retail Services Best Buy - Impaired Asset Reserve</v>
          </cell>
          <cell r="B3668">
            <v>0</v>
          </cell>
          <cell r="C3668">
            <v>0</v>
          </cell>
          <cell r="D3668">
            <v>0</v>
          </cell>
          <cell r="F3668" t="str">
            <v>Impaired Asset Reserve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</row>
        <row r="3669">
          <cell r="A3669" t="str">
            <v>Citi Retail Services Best Buy - Total Net Credit Loss</v>
          </cell>
          <cell r="B3669">
            <v>31207668.590000007</v>
          </cell>
          <cell r="C3669">
            <v>31128598.890000001</v>
          </cell>
          <cell r="D3669">
            <v>-79069.700000006706</v>
          </cell>
          <cell r="F3669" t="str">
            <v>Total Net Credit Loss</v>
          </cell>
          <cell r="G3669">
            <v>31614488.117029194</v>
          </cell>
          <cell r="H3669">
            <v>31614488.117029194</v>
          </cell>
          <cell r="I3669">
            <v>31614488.117029194</v>
          </cell>
          <cell r="J3669">
            <v>31614488.117029194</v>
          </cell>
          <cell r="K3669">
            <v>31614488.117029194</v>
          </cell>
          <cell r="L3669">
            <v>31614488.117029194</v>
          </cell>
          <cell r="M3669">
            <v>31614488.117029194</v>
          </cell>
          <cell r="N3669">
            <v>31614488.117029194</v>
          </cell>
          <cell r="O3669">
            <v>31614488.117029194</v>
          </cell>
          <cell r="P3669">
            <v>31565830.80317647</v>
          </cell>
          <cell r="Q3669">
            <v>31565830.80317647</v>
          </cell>
          <cell r="R3669">
            <v>31565830.80317647</v>
          </cell>
          <cell r="S3669">
            <v>31565830.80317647</v>
          </cell>
          <cell r="T3669">
            <v>30921786.368087146</v>
          </cell>
          <cell r="U3669">
            <v>30921786.368087146</v>
          </cell>
          <cell r="V3669">
            <v>30921786.368087146</v>
          </cell>
          <cell r="W3669">
            <v>31783644.601867702</v>
          </cell>
          <cell r="X3669">
            <v>31783644.601867702</v>
          </cell>
          <cell r="Y3669">
            <v>31783644.601867702</v>
          </cell>
          <cell r="Z3669">
            <v>31650198.746253721</v>
          </cell>
          <cell r="AA3669">
            <v>31128598.890000001</v>
          </cell>
          <cell r="AB3669">
            <v>31128598.890000001</v>
          </cell>
          <cell r="AC3669">
            <v>31207668.590000007</v>
          </cell>
          <cell r="AD3669">
            <v>0</v>
          </cell>
          <cell r="AE3669">
            <v>0</v>
          </cell>
        </row>
        <row r="3670">
          <cell r="A3670" t="str">
            <v>Citi Retail Services Best Buy - Total Net Credit Loss - Sum</v>
          </cell>
          <cell r="B3670">
            <v>31207668.590000007</v>
          </cell>
          <cell r="C3670">
            <v>31128598.889999993</v>
          </cell>
          <cell r="D3670">
            <v>-79069.700000014156</v>
          </cell>
          <cell r="F3670" t="str">
            <v>Total Net Credit Loss - Sum</v>
          </cell>
          <cell r="G3670">
            <v>31614488.117029194</v>
          </cell>
          <cell r="H3670">
            <v>31614488.117029194</v>
          </cell>
          <cell r="I3670">
            <v>31614488.117029194</v>
          </cell>
          <cell r="J3670">
            <v>31614488.117029194</v>
          </cell>
          <cell r="K3670">
            <v>31614488.117029194</v>
          </cell>
          <cell r="L3670">
            <v>31614488.117029194</v>
          </cell>
          <cell r="M3670">
            <v>31614488.117029194</v>
          </cell>
          <cell r="N3670">
            <v>31614488.117029194</v>
          </cell>
          <cell r="O3670">
            <v>31614488.117029194</v>
          </cell>
          <cell r="P3670">
            <v>31565830.80317647</v>
          </cell>
          <cell r="Q3670">
            <v>31565830.80317647</v>
          </cell>
          <cell r="R3670">
            <v>31565830.80317647</v>
          </cell>
          <cell r="S3670">
            <v>31565830.80317647</v>
          </cell>
          <cell r="T3670">
            <v>30921786.368087146</v>
          </cell>
          <cell r="U3670">
            <v>30921786.368087146</v>
          </cell>
          <cell r="V3670">
            <v>30921786.368087146</v>
          </cell>
          <cell r="W3670">
            <v>31783644.601867702</v>
          </cell>
          <cell r="X3670">
            <v>31783644.601867702</v>
          </cell>
          <cell r="Y3670">
            <v>31783644.601867702</v>
          </cell>
          <cell r="Z3670">
            <v>31650198.746253721</v>
          </cell>
          <cell r="AA3670">
            <v>31128598.889999993</v>
          </cell>
          <cell r="AB3670">
            <v>31128598.889999993</v>
          </cell>
          <cell r="AC3670">
            <v>31207668.590000007</v>
          </cell>
          <cell r="AD3670">
            <v>0</v>
          </cell>
          <cell r="AE3670">
            <v>0</v>
          </cell>
        </row>
        <row r="3671">
          <cell r="A3671" t="str">
            <v>Citi Retail Services Best Buy - Total Net Credit Loss - Check</v>
          </cell>
          <cell r="B3671">
            <v>0</v>
          </cell>
          <cell r="C3671">
            <v>0</v>
          </cell>
          <cell r="D3671">
            <v>0</v>
          </cell>
          <cell r="F3671" t="str">
            <v>Total Net Credit Loss - Check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</row>
        <row r="3672">
          <cell r="A3672" t="str">
            <v>Citi Retail Services Best Buy - Credit Loss (pre Adj. &amp; Ref)</v>
          </cell>
          <cell r="B3672">
            <v>49951395.890000008</v>
          </cell>
          <cell r="C3672">
            <v>49915587.359999992</v>
          </cell>
          <cell r="D3672">
            <v>-35808.530000016093</v>
          </cell>
          <cell r="F3672" t="str">
            <v>Credit Loss (pre Adj. &amp; Ref)</v>
          </cell>
          <cell r="G3672">
            <v>50742359.824520618</v>
          </cell>
          <cell r="H3672">
            <v>50742359.824520618</v>
          </cell>
          <cell r="I3672">
            <v>50742359.824520618</v>
          </cell>
          <cell r="J3672">
            <v>50742359.824520618</v>
          </cell>
          <cell r="K3672">
            <v>50742359.824520618</v>
          </cell>
          <cell r="L3672">
            <v>50742359.824520618</v>
          </cell>
          <cell r="M3672">
            <v>50742359.824520618</v>
          </cell>
          <cell r="N3672">
            <v>50742359.824520618</v>
          </cell>
          <cell r="O3672">
            <v>50742359.824520618</v>
          </cell>
          <cell r="P3672">
            <v>50684525.546165027</v>
          </cell>
          <cell r="Q3672">
            <v>50684525.546165027</v>
          </cell>
          <cell r="R3672">
            <v>50684525.546165027</v>
          </cell>
          <cell r="S3672">
            <v>50684525.546165027</v>
          </cell>
          <cell r="T3672">
            <v>49337685.678087145</v>
          </cell>
          <cell r="U3672">
            <v>49337685.678087145</v>
          </cell>
          <cell r="V3672">
            <v>49337685.678087145</v>
          </cell>
          <cell r="W3672">
            <v>50360596.540957369</v>
          </cell>
          <cell r="X3672">
            <v>50360596.540957369</v>
          </cell>
          <cell r="Y3672">
            <v>50360596.540957369</v>
          </cell>
          <cell r="Z3672">
            <v>50186993.670059003</v>
          </cell>
          <cell r="AA3672">
            <v>49915587.359999992</v>
          </cell>
          <cell r="AB3672">
            <v>49915587.359999992</v>
          </cell>
          <cell r="AC3672">
            <v>49951395.890000008</v>
          </cell>
          <cell r="AD3672">
            <v>0</v>
          </cell>
          <cell r="AE3672">
            <v>0</v>
          </cell>
        </row>
        <row r="3673">
          <cell r="A3673" t="str">
            <v>Citi Retail Services Best Buy - Gross Charge-Offs</v>
          </cell>
          <cell r="B3673">
            <v>50991849.790000007</v>
          </cell>
          <cell r="C3673">
            <v>50957836.319999993</v>
          </cell>
          <cell r="D3673">
            <v>-34013.470000013709</v>
          </cell>
          <cell r="F3673" t="str">
            <v>Gross Charge-Offs</v>
          </cell>
          <cell r="G3673">
            <v>52266336.251956984</v>
          </cell>
          <cell r="H3673">
            <v>52266336.251956984</v>
          </cell>
          <cell r="I3673">
            <v>52266336.251956984</v>
          </cell>
          <cell r="J3673">
            <v>52266336.251956984</v>
          </cell>
          <cell r="K3673">
            <v>52266336.251956984</v>
          </cell>
          <cell r="L3673">
            <v>52266336.251956984</v>
          </cell>
          <cell r="M3673">
            <v>52266336.251956984</v>
          </cell>
          <cell r="N3673">
            <v>52266336.251956984</v>
          </cell>
          <cell r="O3673">
            <v>52266336.251956984</v>
          </cell>
          <cell r="P3673">
            <v>52208501.973601393</v>
          </cell>
          <cell r="Q3673">
            <v>52208501.973601393</v>
          </cell>
          <cell r="R3673">
            <v>52208501.973601393</v>
          </cell>
          <cell r="S3673">
            <v>52208501.973601393</v>
          </cell>
          <cell r="T3673">
            <v>50861662.105523512</v>
          </cell>
          <cell r="U3673">
            <v>50861662.105523512</v>
          </cell>
          <cell r="V3673">
            <v>50861662.105523512</v>
          </cell>
          <cell r="W3673">
            <v>51273370.894298367</v>
          </cell>
          <cell r="X3673">
            <v>51273370.894298367</v>
          </cell>
          <cell r="Y3673">
            <v>51273370.894298367</v>
          </cell>
          <cell r="Z3673">
            <v>51099768.023400001</v>
          </cell>
          <cell r="AA3673">
            <v>50957836.319999993</v>
          </cell>
          <cell r="AB3673">
            <v>50957836.319999993</v>
          </cell>
          <cell r="AC3673">
            <v>50991849.790000007</v>
          </cell>
          <cell r="AD3673">
            <v>0</v>
          </cell>
          <cell r="AE3673">
            <v>0</v>
          </cell>
        </row>
        <row r="3674">
          <cell r="A3674" t="str">
            <v>Citi Retail Services Best Buy - SBWO &amp; Other Adj</v>
          </cell>
          <cell r="B3674">
            <v>618421.05000001378</v>
          </cell>
          <cell r="C3674">
            <v>584407.58000000007</v>
          </cell>
          <cell r="D3674">
            <v>-34013.470000013709</v>
          </cell>
          <cell r="F3674" t="str">
            <v>SBWO &amp; Other Adj</v>
          </cell>
          <cell r="G3674">
            <v>691730.43333333335</v>
          </cell>
          <cell r="H3674">
            <v>691730.43333333335</v>
          </cell>
          <cell r="I3674">
            <v>691730.43333333335</v>
          </cell>
          <cell r="J3674">
            <v>691730.43333333335</v>
          </cell>
          <cell r="K3674">
            <v>691730.43333333335</v>
          </cell>
          <cell r="L3674">
            <v>691730.43333333335</v>
          </cell>
          <cell r="M3674">
            <v>691730.43333333335</v>
          </cell>
          <cell r="N3674">
            <v>691730.43333333335</v>
          </cell>
          <cell r="O3674">
            <v>691730.43333333335</v>
          </cell>
          <cell r="P3674">
            <v>663138.29833333334</v>
          </cell>
          <cell r="Q3674">
            <v>663138.29833333334</v>
          </cell>
          <cell r="R3674">
            <v>663138.29833333334</v>
          </cell>
          <cell r="S3674">
            <v>663138.29833333334</v>
          </cell>
          <cell r="T3674">
            <v>687227.75875000027</v>
          </cell>
          <cell r="U3674">
            <v>687227.75875000027</v>
          </cell>
          <cell r="V3674">
            <v>687227.75875000027</v>
          </cell>
          <cell r="W3674">
            <v>665117.57619047631</v>
          </cell>
          <cell r="X3674">
            <v>665117.57619047631</v>
          </cell>
          <cell r="Y3674">
            <v>665117.57619047631</v>
          </cell>
          <cell r="Z3674">
            <v>600384.76159999997</v>
          </cell>
          <cell r="AA3674">
            <v>584407.58000000007</v>
          </cell>
          <cell r="AB3674">
            <v>584407.58000000007</v>
          </cell>
          <cell r="AC3674">
            <v>618421.05000001378</v>
          </cell>
          <cell r="AD3674">
            <v>0</v>
          </cell>
          <cell r="AE3674">
            <v>0</v>
          </cell>
        </row>
        <row r="3675">
          <cell r="A3675" t="str">
            <v>Citi Retail Services Best Buy - Total Recoveries &amp; Other</v>
          </cell>
          <cell r="B3675">
            <v>-1040453.8999999997</v>
          </cell>
          <cell r="C3675">
            <v>-1042248.96</v>
          </cell>
          <cell r="D3675">
            <v>-1795.0600000002887</v>
          </cell>
          <cell r="F3675" t="str">
            <v>Total Recoveries &amp; Other</v>
          </cell>
          <cell r="G3675">
            <v>-1523976.4274363678</v>
          </cell>
          <cell r="H3675">
            <v>-1523976.4274363678</v>
          </cell>
          <cell r="I3675">
            <v>-1523976.4274363678</v>
          </cell>
          <cell r="J3675">
            <v>-1523976.4274363678</v>
          </cell>
          <cell r="K3675">
            <v>-1523976.4274363678</v>
          </cell>
          <cell r="L3675">
            <v>-1523976.4274363678</v>
          </cell>
          <cell r="M3675">
            <v>-1523976.4274363678</v>
          </cell>
          <cell r="N3675">
            <v>-1523976.4274363678</v>
          </cell>
          <cell r="O3675">
            <v>-1523976.4274363678</v>
          </cell>
          <cell r="P3675">
            <v>-1523976.4274363678</v>
          </cell>
          <cell r="Q3675">
            <v>-1523976.4274363678</v>
          </cell>
          <cell r="R3675">
            <v>-1523976.4274363678</v>
          </cell>
          <cell r="S3675">
            <v>-1523976.4274363678</v>
          </cell>
          <cell r="T3675">
            <v>-1523976.4274363678</v>
          </cell>
          <cell r="U3675">
            <v>-1523976.4274363678</v>
          </cell>
          <cell r="V3675">
            <v>-1523976.4274363678</v>
          </cell>
          <cell r="W3675">
            <v>-912774.35334099713</v>
          </cell>
          <cell r="X3675">
            <v>-912774.35334099713</v>
          </cell>
          <cell r="Y3675">
            <v>-912774.35334099713</v>
          </cell>
          <cell r="Z3675">
            <v>-912774.35334099713</v>
          </cell>
          <cell r="AA3675">
            <v>-1042248.96</v>
          </cell>
          <cell r="AB3675">
            <v>-1042248.96</v>
          </cell>
          <cell r="AC3675">
            <v>-1040453.8999999997</v>
          </cell>
          <cell r="AD3675">
            <v>0</v>
          </cell>
          <cell r="AE3675">
            <v>0</v>
          </cell>
        </row>
        <row r="3676">
          <cell r="A3676" t="str">
            <v>Citi Retail Services Best Buy - Net Recoveries</v>
          </cell>
          <cell r="B3676">
            <v>-1040453.8999999997</v>
          </cell>
          <cell r="C3676">
            <v>-1042248.96</v>
          </cell>
          <cell r="D3676">
            <v>-1795.0600000002887</v>
          </cell>
          <cell r="F3676" t="str">
            <v>Net Recoveries</v>
          </cell>
          <cell r="G3676">
            <v>-1523976.4274363678</v>
          </cell>
          <cell r="H3676">
            <v>-1523976.4274363678</v>
          </cell>
          <cell r="I3676">
            <v>-1523976.4274363678</v>
          </cell>
          <cell r="J3676">
            <v>-1523976.4274363678</v>
          </cell>
          <cell r="K3676">
            <v>-1523976.4274363678</v>
          </cell>
          <cell r="L3676">
            <v>-1523976.4274363678</v>
          </cell>
          <cell r="M3676">
            <v>-1523976.4274363678</v>
          </cell>
          <cell r="N3676">
            <v>-1523976.4274363678</v>
          </cell>
          <cell r="O3676">
            <v>-1523976.4274363678</v>
          </cell>
          <cell r="P3676">
            <v>-1523976.4274363678</v>
          </cell>
          <cell r="Q3676">
            <v>-1523976.4274363678</v>
          </cell>
          <cell r="R3676">
            <v>-1523976.4274363678</v>
          </cell>
          <cell r="S3676">
            <v>-1523976.4274363678</v>
          </cell>
          <cell r="T3676">
            <v>-1523976.4274363678</v>
          </cell>
          <cell r="U3676">
            <v>-1523976.4274363678</v>
          </cell>
          <cell r="V3676">
            <v>-1523976.4274363678</v>
          </cell>
          <cell r="W3676">
            <v>-912774.35334099713</v>
          </cell>
          <cell r="X3676">
            <v>-912774.35334099713</v>
          </cell>
          <cell r="Y3676">
            <v>-912774.35334099713</v>
          </cell>
          <cell r="Z3676">
            <v>-912774.35334099713</v>
          </cell>
          <cell r="AA3676">
            <v>-1042248.96</v>
          </cell>
          <cell r="AB3676">
            <v>-1042248.96</v>
          </cell>
          <cell r="AC3676">
            <v>-1040453.8999999997</v>
          </cell>
          <cell r="AD3676">
            <v>0</v>
          </cell>
          <cell r="AE3676">
            <v>0</v>
          </cell>
        </row>
        <row r="3677">
          <cell r="A3677" t="str">
            <v>Citi Retail Services Best Buy - Sales Tax/Loss Share/Other/IAR</v>
          </cell>
          <cell r="B3677">
            <v>0</v>
          </cell>
          <cell r="C3677">
            <v>0</v>
          </cell>
          <cell r="D3677">
            <v>0</v>
          </cell>
          <cell r="F3677" t="str">
            <v>Sales Tax/Loss Share/Other/IAR</v>
          </cell>
          <cell r="G3677">
            <v>0</v>
          </cell>
          <cell r="H3677">
            <v>0</v>
          </cell>
          <cell r="I3677">
            <v>0</v>
          </cell>
          <cell r="J3677">
            <v>0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</row>
        <row r="3678">
          <cell r="A3678" t="str">
            <v>Citi Retail Services Best Buy - Total Adjustments &amp; Refunds %</v>
          </cell>
          <cell r="B3678">
            <v>0.37209552275555507</v>
          </cell>
          <cell r="C3678">
            <v>0.37295433207392187</v>
          </cell>
          <cell r="D3678">
            <v>8.5880931836679331E-4</v>
          </cell>
          <cell r="F3678" t="str">
            <v>Total Adjustments &amp; Refunds %</v>
          </cell>
          <cell r="G3678">
            <v>0.37087771014207782</v>
          </cell>
          <cell r="H3678">
            <v>0.37087771014207782</v>
          </cell>
          <cell r="I3678">
            <v>0.37087771014207782</v>
          </cell>
          <cell r="J3678">
            <v>0.37087771014207782</v>
          </cell>
          <cell r="K3678">
            <v>0.37087771014207782</v>
          </cell>
          <cell r="L3678">
            <v>0.37087771014207782</v>
          </cell>
          <cell r="M3678">
            <v>0.37087771014207782</v>
          </cell>
          <cell r="N3678">
            <v>0.37087771014207782</v>
          </cell>
          <cell r="O3678">
            <v>0.37087771014207782</v>
          </cell>
          <cell r="P3678">
            <v>0.37091007570409057</v>
          </cell>
          <cell r="Q3678">
            <v>0.37091007570409057</v>
          </cell>
          <cell r="R3678">
            <v>0.37091007570409057</v>
          </cell>
          <cell r="S3678">
            <v>0.37091007570409057</v>
          </cell>
          <cell r="T3678">
            <v>0.36703750724365147</v>
          </cell>
          <cell r="U3678">
            <v>0.36703750724365147</v>
          </cell>
          <cell r="V3678">
            <v>0.36703750724365147</v>
          </cell>
          <cell r="W3678">
            <v>0.36707356450973855</v>
          </cell>
          <cell r="X3678">
            <v>0.36707356450973855</v>
          </cell>
          <cell r="Y3678">
            <v>0.36707356450973855</v>
          </cell>
          <cell r="Z3678">
            <v>0.36706972890552797</v>
          </cell>
          <cell r="AA3678">
            <v>0.37295433207392187</v>
          </cell>
          <cell r="AB3678">
            <v>0.37295433207392187</v>
          </cell>
          <cell r="AC3678">
            <v>0.37209552275555507</v>
          </cell>
          <cell r="AD3678">
            <v>0</v>
          </cell>
          <cell r="AE3678">
            <v>0</v>
          </cell>
        </row>
        <row r="3679">
          <cell r="A3679" t="str">
            <v>Citi Retail Services Best Buy - Bucket 0 to 1 %</v>
          </cell>
          <cell r="F3679" t="str">
            <v>Bucket 0 to 1 %</v>
          </cell>
        </row>
        <row r="3680">
          <cell r="A3680" t="str">
            <v>Citi Retail Services Best Buy - Bucket 1 to 2 %</v>
          </cell>
          <cell r="F3680" t="str">
            <v>Bucket 1 to 2 %</v>
          </cell>
        </row>
        <row r="3681">
          <cell r="A3681" t="str">
            <v>Citi Retail Services Best Buy - Bucket 2 to 3 %</v>
          </cell>
          <cell r="F3681" t="str">
            <v>Bucket 2 to 3 %</v>
          </cell>
        </row>
        <row r="3682">
          <cell r="A3682" t="str">
            <v>Citi Retail Services Best Buy - Bucket 3 to 4 %</v>
          </cell>
          <cell r="F3682" t="str">
            <v>Bucket 3 to 4 %</v>
          </cell>
        </row>
        <row r="3683">
          <cell r="A3683" t="str">
            <v>Citi Retail Services Best Buy - Bucket 4 to 5 %</v>
          </cell>
          <cell r="F3683" t="str">
            <v>Bucket 4 to 5 %</v>
          </cell>
        </row>
        <row r="3684">
          <cell r="A3684" t="str">
            <v>Citi Retail Services Best Buy - Bucket 5 to 6 %</v>
          </cell>
          <cell r="F3684" t="str">
            <v>Bucket 5 to 6 %</v>
          </cell>
        </row>
        <row r="3685">
          <cell r="A3685" t="str">
            <v>Citi Retail Services Best Buy - Bucket 6 to CWO %</v>
          </cell>
          <cell r="F3685" t="str">
            <v>Bucket 6 to CWO %</v>
          </cell>
        </row>
        <row r="3686">
          <cell r="A3686" t="str">
            <v>Citi Retail Services Best Buy - Bucket 0 to Bucket 2 % L2</v>
          </cell>
          <cell r="F3686" t="str">
            <v>Bucket 0 to Bucket 2 % L2</v>
          </cell>
        </row>
        <row r="3687">
          <cell r="A3687" t="str">
            <v>Citi Retail Services Best Buy - Bucket 2 to Bucket 4 % L2</v>
          </cell>
          <cell r="F3687" t="str">
            <v>Bucket 2 to Bucket 4 % L2</v>
          </cell>
        </row>
        <row r="3688">
          <cell r="A3688" t="str">
            <v>Citi Retail Services Best Buy - Bucket 4 to CWO % L3</v>
          </cell>
          <cell r="F3688" t="str">
            <v>Bucket 4 to CWO % L3</v>
          </cell>
        </row>
        <row r="3689">
          <cell r="A3689" t="str">
            <v>Citi Retail Services Best Buy - Bucket 0 to CWO % L7</v>
          </cell>
          <cell r="F3689" t="str">
            <v>Bucket 0 to CWO % L7</v>
          </cell>
        </row>
        <row r="3691">
          <cell r="A3691" t="str">
            <v>Best Buy PL - Risk ANR</v>
          </cell>
          <cell r="E3691" t="str">
            <v>Best Buy PL</v>
          </cell>
          <cell r="F3691" t="str">
            <v>Risk ANR</v>
          </cell>
        </row>
        <row r="3692">
          <cell r="A3692" t="str">
            <v>Best Buy PL - Bucket 0 delinquency $</v>
          </cell>
          <cell r="F3692" t="str">
            <v>Bucket 0 delinquency $</v>
          </cell>
        </row>
        <row r="3693">
          <cell r="A3693" t="str">
            <v>Best Buy PL - Bucket 1 delinquency $</v>
          </cell>
          <cell r="F3693" t="str">
            <v>Bucket 1 delinquency $</v>
          </cell>
        </row>
        <row r="3694">
          <cell r="A3694" t="str">
            <v>Best Buy PL - Bucket 2 delinquency $</v>
          </cell>
          <cell r="F3694" t="str">
            <v>Bucket 2 delinquency $</v>
          </cell>
        </row>
        <row r="3695">
          <cell r="A3695" t="str">
            <v>Best Buy PL - Bucket 3 delinquency $</v>
          </cell>
          <cell r="F3695" t="str">
            <v>Bucket 3 delinquency $</v>
          </cell>
        </row>
        <row r="3696">
          <cell r="A3696" t="str">
            <v>Best Buy PL - Bucket 4 delinquency $</v>
          </cell>
          <cell r="F3696" t="str">
            <v>Bucket 4 delinquency $</v>
          </cell>
        </row>
        <row r="3697">
          <cell r="A3697" t="str">
            <v>Best Buy PL - Bucket 5 delinquency $</v>
          </cell>
          <cell r="F3697" t="str">
            <v>Bucket 5 delinquency $</v>
          </cell>
        </row>
        <row r="3698">
          <cell r="A3698" t="str">
            <v>Best Buy PL - Bucket 6 delinquency $</v>
          </cell>
          <cell r="F3698" t="str">
            <v>Bucket 6 delinquency $</v>
          </cell>
        </row>
        <row r="3699">
          <cell r="A3699" t="str">
            <v>Best Buy PL - Contractual charge-offs</v>
          </cell>
          <cell r="B3699">
            <v>37086044.520000003</v>
          </cell>
          <cell r="C3699">
            <v>37086044.520000003</v>
          </cell>
          <cell r="D3699">
            <v>0</v>
          </cell>
          <cell r="F3699" t="str">
            <v>Contractual charge-offs</v>
          </cell>
          <cell r="G3699">
            <v>36902934.672544412</v>
          </cell>
          <cell r="H3699">
            <v>36902934.672544412</v>
          </cell>
          <cell r="I3699">
            <v>36902934.672544412</v>
          </cell>
          <cell r="J3699">
            <v>36902934.672544412</v>
          </cell>
          <cell r="K3699">
            <v>36902934.672544412</v>
          </cell>
          <cell r="L3699">
            <v>36902934.672544412</v>
          </cell>
          <cell r="M3699">
            <v>36902934.672544412</v>
          </cell>
          <cell r="N3699">
            <v>36902934.672544412</v>
          </cell>
          <cell r="O3699">
            <v>36902934.672544412</v>
          </cell>
          <cell r="P3699">
            <v>36977704.887634151</v>
          </cell>
          <cell r="Q3699">
            <v>36977704.887634151</v>
          </cell>
          <cell r="R3699">
            <v>36977704.887634151</v>
          </cell>
          <cell r="S3699">
            <v>36977704.887634151</v>
          </cell>
          <cell r="T3699">
            <v>36749444.945977718</v>
          </cell>
          <cell r="U3699">
            <v>36749444.945977718</v>
          </cell>
          <cell r="V3699">
            <v>36749444.945977718</v>
          </cell>
          <cell r="W3699">
            <v>37027165.92779775</v>
          </cell>
          <cell r="X3699">
            <v>37027165.92779775</v>
          </cell>
          <cell r="Y3699">
            <v>37027165.92779775</v>
          </cell>
          <cell r="Z3699">
            <v>36987467.109999999</v>
          </cell>
          <cell r="AA3699">
            <v>37086044.520000003</v>
          </cell>
          <cell r="AB3699">
            <v>37086044.520000003</v>
          </cell>
          <cell r="AC3699">
            <v>37086044.520000003</v>
          </cell>
          <cell r="AD3699">
            <v>0</v>
          </cell>
          <cell r="AE3699">
            <v>0</v>
          </cell>
        </row>
        <row r="3700">
          <cell r="A3700" t="str">
            <v>Best Buy PL - Gross Bankruptcy charge-offs</v>
          </cell>
          <cell r="B3700">
            <v>5392467.3399999989</v>
          </cell>
          <cell r="C3700">
            <v>5392467.3399999999</v>
          </cell>
          <cell r="D3700">
            <v>0</v>
          </cell>
          <cell r="F3700" t="str">
            <v>Gross Bankruptcy charge-offs</v>
          </cell>
          <cell r="G3700">
            <v>6915770.5499999998</v>
          </cell>
          <cell r="H3700">
            <v>6915770.5499999998</v>
          </cell>
          <cell r="I3700">
            <v>6915770.5499999998</v>
          </cell>
          <cell r="J3700">
            <v>6915770.5499999998</v>
          </cell>
          <cell r="K3700">
            <v>6915770.5499999998</v>
          </cell>
          <cell r="L3700">
            <v>6915770.5499999998</v>
          </cell>
          <cell r="M3700">
            <v>6915770.5499999998</v>
          </cell>
          <cell r="N3700">
            <v>6915770.5499999998</v>
          </cell>
          <cell r="O3700">
            <v>6915770.5499999998</v>
          </cell>
          <cell r="P3700">
            <v>6675000</v>
          </cell>
          <cell r="Q3700">
            <v>6675000</v>
          </cell>
          <cell r="R3700">
            <v>6675000</v>
          </cell>
          <cell r="S3700">
            <v>6675000</v>
          </cell>
          <cell r="T3700">
            <v>5692972.7562499996</v>
          </cell>
          <cell r="U3700">
            <v>5692972.7562499996</v>
          </cell>
          <cell r="V3700">
            <v>5692972.7562499996</v>
          </cell>
          <cell r="W3700">
            <v>5652389.5999999996</v>
          </cell>
          <cell r="X3700">
            <v>5652389.5999999996</v>
          </cell>
          <cell r="Y3700">
            <v>5652389.5999999996</v>
          </cell>
          <cell r="Z3700">
            <v>5608166.0335999997</v>
          </cell>
          <cell r="AA3700">
            <v>5392467.3399999999</v>
          </cell>
          <cell r="AB3700">
            <v>5392467.3399999999</v>
          </cell>
          <cell r="AC3700">
            <v>5392467.3399999989</v>
          </cell>
          <cell r="AD3700">
            <v>0</v>
          </cell>
          <cell r="AE3700">
            <v>0</v>
          </cell>
        </row>
        <row r="3701">
          <cell r="A3701" t="str">
            <v>Best Buy PL - Total Gross Accelerated charge-offs</v>
          </cell>
          <cell r="B3701">
            <v>652027.02999999991</v>
          </cell>
          <cell r="C3701">
            <v>652027.03</v>
          </cell>
          <cell r="D3701">
            <v>0</v>
          </cell>
          <cell r="F3701" t="str">
            <v>Total Gross Accelerated charge-offs</v>
          </cell>
          <cell r="G3701">
            <v>528800.07634504477</v>
          </cell>
          <cell r="H3701">
            <v>528800.07634504477</v>
          </cell>
          <cell r="I3701">
            <v>528800.07634504477</v>
          </cell>
          <cell r="J3701">
            <v>528800.07634504477</v>
          </cell>
          <cell r="K3701">
            <v>528800.07634504477</v>
          </cell>
          <cell r="L3701">
            <v>528800.07634504477</v>
          </cell>
          <cell r="M3701">
            <v>528800.07634504477</v>
          </cell>
          <cell r="N3701">
            <v>528800.07634504477</v>
          </cell>
          <cell r="O3701">
            <v>528800.07634504477</v>
          </cell>
          <cell r="P3701">
            <v>616205.57634504465</v>
          </cell>
          <cell r="Q3701">
            <v>616205.57634504465</v>
          </cell>
          <cell r="R3701">
            <v>616205.57634504465</v>
          </cell>
          <cell r="S3701">
            <v>616205.57634504465</v>
          </cell>
          <cell r="T3701">
            <v>601104.74</v>
          </cell>
          <cell r="U3701">
            <v>601104.74</v>
          </cell>
          <cell r="V3701">
            <v>601104.74</v>
          </cell>
          <cell r="W3701">
            <v>645978.34553571418</v>
          </cell>
          <cell r="X3701">
            <v>645978.34553571418</v>
          </cell>
          <cell r="Y3701">
            <v>645978.34553571418</v>
          </cell>
          <cell r="Z3701">
            <v>646266.36164999986</v>
          </cell>
          <cell r="AA3701">
            <v>652027.03</v>
          </cell>
          <cell r="AB3701">
            <v>652027.03</v>
          </cell>
          <cell r="AC3701">
            <v>652027.02999999991</v>
          </cell>
          <cell r="AD3701">
            <v>0</v>
          </cell>
          <cell r="AE3701">
            <v>0</v>
          </cell>
        </row>
        <row r="3702">
          <cell r="A3702" t="str">
            <v>Best Buy PL - NCL Adjustment</v>
          </cell>
          <cell r="B3702">
            <v>37663.56000001356</v>
          </cell>
          <cell r="C3702">
            <v>0</v>
          </cell>
          <cell r="D3702">
            <v>-37663.56000001356</v>
          </cell>
          <cell r="F3702" t="str">
            <v>NCL Adjustment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37663.56000001356</v>
          </cell>
          <cell r="AD3702">
            <v>0</v>
          </cell>
          <cell r="AE3702">
            <v>0</v>
          </cell>
        </row>
        <row r="3703">
          <cell r="A3703" t="str">
            <v>Best Buy PL - Small Balance Charge-offs</v>
          </cell>
          <cell r="B3703">
            <v>535568.53</v>
          </cell>
          <cell r="C3703">
            <v>535568.53</v>
          </cell>
          <cell r="D3703">
            <v>0</v>
          </cell>
          <cell r="F3703" t="str">
            <v>Small Balance Charge-offs</v>
          </cell>
          <cell r="G3703">
            <v>642866.98666666669</v>
          </cell>
          <cell r="H3703">
            <v>642866.98666666669</v>
          </cell>
          <cell r="I3703">
            <v>642866.98666666669</v>
          </cell>
          <cell r="J3703">
            <v>642866.98666666669</v>
          </cell>
          <cell r="K3703">
            <v>642866.98666666669</v>
          </cell>
          <cell r="L3703">
            <v>642866.98666666669</v>
          </cell>
          <cell r="M3703">
            <v>642866.98666666669</v>
          </cell>
          <cell r="N3703">
            <v>642866.98666666669</v>
          </cell>
          <cell r="O3703">
            <v>642866.98666666669</v>
          </cell>
          <cell r="P3703">
            <v>616655.91</v>
          </cell>
          <cell r="Q3703">
            <v>616655.91</v>
          </cell>
          <cell r="R3703">
            <v>616655.91</v>
          </cell>
          <cell r="S3703">
            <v>616655.91</v>
          </cell>
          <cell r="T3703">
            <v>633532.65625000023</v>
          </cell>
          <cell r="U3703">
            <v>633532.65625000023</v>
          </cell>
          <cell r="V3703">
            <v>633532.65625000023</v>
          </cell>
          <cell r="W3703">
            <v>611214.28952380968</v>
          </cell>
          <cell r="X3703">
            <v>611214.28952380968</v>
          </cell>
          <cell r="Y3703">
            <v>611214.28952380968</v>
          </cell>
          <cell r="Z3703">
            <v>549972.6544</v>
          </cell>
          <cell r="AA3703">
            <v>535568.53</v>
          </cell>
          <cell r="AB3703">
            <v>535568.53</v>
          </cell>
          <cell r="AC3703">
            <v>535568.53</v>
          </cell>
          <cell r="AD3703">
            <v>0</v>
          </cell>
          <cell r="AE3703">
            <v>0</v>
          </cell>
        </row>
        <row r="3704">
          <cell r="A3704" t="str">
            <v>Best Buy PL - Agency Fees</v>
          </cell>
          <cell r="B3704">
            <v>244172.66999999998</v>
          </cell>
          <cell r="C3704">
            <v>244172.66999999998</v>
          </cell>
          <cell r="D3704">
            <v>0</v>
          </cell>
          <cell r="F3704" t="str">
            <v>Agency Fees</v>
          </cell>
          <cell r="G3704">
            <v>410416.72651104908</v>
          </cell>
          <cell r="H3704">
            <v>410416.72651104908</v>
          </cell>
          <cell r="I3704">
            <v>410416.72651104908</v>
          </cell>
          <cell r="J3704">
            <v>410416.72651104908</v>
          </cell>
          <cell r="K3704">
            <v>410416.72651104908</v>
          </cell>
          <cell r="L3704">
            <v>410416.72651104908</v>
          </cell>
          <cell r="M3704">
            <v>410416.72651104908</v>
          </cell>
          <cell r="N3704">
            <v>410416.72651104908</v>
          </cell>
          <cell r="O3704">
            <v>410416.72651104908</v>
          </cell>
          <cell r="P3704">
            <v>410416.72651104908</v>
          </cell>
          <cell r="Q3704">
            <v>410416.72651104908</v>
          </cell>
          <cell r="R3704">
            <v>410416.72651104908</v>
          </cell>
          <cell r="S3704">
            <v>410416.72651104908</v>
          </cell>
          <cell r="T3704">
            <v>410416.72651104908</v>
          </cell>
          <cell r="U3704">
            <v>410416.72651104908</v>
          </cell>
          <cell r="V3704">
            <v>410416.72651104908</v>
          </cell>
          <cell r="W3704">
            <v>264247.59492628259</v>
          </cell>
          <cell r="X3704">
            <v>264247.59492628259</v>
          </cell>
          <cell r="Y3704">
            <v>264247.59492628259</v>
          </cell>
          <cell r="Z3704">
            <v>264247.59492628259</v>
          </cell>
          <cell r="AA3704">
            <v>244172.66999999998</v>
          </cell>
          <cell r="AB3704">
            <v>244172.66999999998</v>
          </cell>
          <cell r="AC3704">
            <v>244172.66999999998</v>
          </cell>
          <cell r="AD3704">
            <v>0</v>
          </cell>
          <cell r="AE3704">
            <v>0</v>
          </cell>
        </row>
        <row r="3705">
          <cell r="A3705" t="str">
            <v>Best Buy PL - Total Collections recoveries</v>
          </cell>
          <cell r="B3705">
            <v>-1187004.8799999997</v>
          </cell>
          <cell r="C3705">
            <v>-1191543.72</v>
          </cell>
          <cell r="D3705">
            <v>-4538.8400000003166</v>
          </cell>
          <cell r="F3705" t="str">
            <v>Total Collections recoveries</v>
          </cell>
          <cell r="G3705">
            <v>-1714680</v>
          </cell>
          <cell r="H3705">
            <v>-1714680</v>
          </cell>
          <cell r="I3705">
            <v>-1714680</v>
          </cell>
          <cell r="J3705">
            <v>-1714680</v>
          </cell>
          <cell r="K3705">
            <v>-1714680</v>
          </cell>
          <cell r="L3705">
            <v>-1714680</v>
          </cell>
          <cell r="M3705">
            <v>-1714680</v>
          </cell>
          <cell r="N3705">
            <v>-1714680</v>
          </cell>
          <cell r="O3705">
            <v>-1714680</v>
          </cell>
          <cell r="P3705">
            <v>-1714680</v>
          </cell>
          <cell r="Q3705">
            <v>-1714680</v>
          </cell>
          <cell r="R3705">
            <v>-1714680</v>
          </cell>
          <cell r="S3705">
            <v>-1714680</v>
          </cell>
          <cell r="T3705">
            <v>-1714680</v>
          </cell>
          <cell r="U3705">
            <v>-1714680</v>
          </cell>
          <cell r="V3705">
            <v>-1714680</v>
          </cell>
          <cell r="W3705">
            <v>-1104000</v>
          </cell>
          <cell r="X3705">
            <v>-1104000</v>
          </cell>
          <cell r="Y3705">
            <v>-1104000</v>
          </cell>
          <cell r="Z3705">
            <v>-1104000</v>
          </cell>
          <cell r="AA3705">
            <v>-1191543.72</v>
          </cell>
          <cell r="AB3705">
            <v>-1191543.72</v>
          </cell>
          <cell r="AC3705">
            <v>-1187004.8799999997</v>
          </cell>
          <cell r="AD3705">
            <v>0</v>
          </cell>
          <cell r="AE3705">
            <v>0</v>
          </cell>
        </row>
        <row r="3706">
          <cell r="A3706" t="str">
            <v>Best Buy PL - Written Off Asset Sales</v>
          </cell>
          <cell r="B3706">
            <v>0</v>
          </cell>
          <cell r="C3706">
            <v>0</v>
          </cell>
          <cell r="D3706">
            <v>0</v>
          </cell>
          <cell r="F3706" t="str">
            <v>Written Off Asset Sales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</row>
        <row r="3707">
          <cell r="A3707" t="str">
            <v>Best Buy PL - Sales Tax</v>
          </cell>
          <cell r="B3707">
            <v>0</v>
          </cell>
          <cell r="C3707">
            <v>0</v>
          </cell>
          <cell r="D3707">
            <v>0</v>
          </cell>
          <cell r="F3707" t="str">
            <v>Sales Tax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0</v>
          </cell>
          <cell r="L3707">
            <v>0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B3707">
            <v>0</v>
          </cell>
          <cell r="AC3707">
            <v>0</v>
          </cell>
          <cell r="AD3707">
            <v>0</v>
          </cell>
          <cell r="AE3707">
            <v>0</v>
          </cell>
        </row>
        <row r="3708">
          <cell r="A3708" t="str">
            <v>Best Buy PL - Loss Share</v>
          </cell>
          <cell r="B3708">
            <v>0</v>
          </cell>
          <cell r="C3708">
            <v>0</v>
          </cell>
          <cell r="D3708">
            <v>0</v>
          </cell>
          <cell r="F3708" t="str">
            <v>Loss Share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B3708">
            <v>0</v>
          </cell>
          <cell r="AC3708">
            <v>0</v>
          </cell>
          <cell r="AD3708">
            <v>0</v>
          </cell>
          <cell r="AE3708">
            <v>0</v>
          </cell>
        </row>
        <row r="3709">
          <cell r="A3709" t="str">
            <v>Best Buy PL - NCL Task</v>
          </cell>
          <cell r="B3709">
            <v>0</v>
          </cell>
          <cell r="C3709">
            <v>0</v>
          </cell>
          <cell r="D3709">
            <v>0</v>
          </cell>
          <cell r="F3709" t="str">
            <v>NCL Task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</row>
        <row r="3710">
          <cell r="A3710" t="str">
            <v>Best Buy PL - Misc1</v>
          </cell>
          <cell r="B3710">
            <v>0</v>
          </cell>
          <cell r="C3710">
            <v>0</v>
          </cell>
          <cell r="D3710">
            <v>0</v>
          </cell>
          <cell r="F3710" t="str">
            <v>Misc1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0</v>
          </cell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B3710">
            <v>0</v>
          </cell>
          <cell r="AC3710">
            <v>0</v>
          </cell>
          <cell r="AD3710">
            <v>0</v>
          </cell>
          <cell r="AE3710">
            <v>0</v>
          </cell>
        </row>
        <row r="3711">
          <cell r="A3711" t="str">
            <v>Best Buy PL - Misc2</v>
          </cell>
          <cell r="B3711">
            <v>0</v>
          </cell>
          <cell r="C3711">
            <v>0</v>
          </cell>
          <cell r="D3711">
            <v>0</v>
          </cell>
          <cell r="F3711" t="str">
            <v>Misc2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</row>
        <row r="3712">
          <cell r="A3712" t="str">
            <v>Best Buy PL - Misc3</v>
          </cell>
          <cell r="B3712">
            <v>0</v>
          </cell>
          <cell r="C3712">
            <v>0</v>
          </cell>
          <cell r="D3712">
            <v>0</v>
          </cell>
          <cell r="F3712" t="str">
            <v>Misc3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B3712">
            <v>0</v>
          </cell>
          <cell r="AC3712">
            <v>0</v>
          </cell>
          <cell r="AD3712">
            <v>0</v>
          </cell>
          <cell r="AE3712">
            <v>0</v>
          </cell>
        </row>
        <row r="3713">
          <cell r="A3713" t="str">
            <v>Best Buy PL - Total Adjustments &amp; Refunds</v>
          </cell>
          <cell r="B3713">
            <v>-15900807.800000001</v>
          </cell>
          <cell r="C3713">
            <v>-15861295.48</v>
          </cell>
          <cell r="D3713">
            <v>39512.320000000298</v>
          </cell>
          <cell r="F3713" t="str">
            <v>Total Adjustments &amp; Refunds</v>
          </cell>
          <cell r="G3713">
            <v>-16253537.964568874</v>
          </cell>
          <cell r="H3713">
            <v>-16253537.964568874</v>
          </cell>
          <cell r="I3713">
            <v>-16253537.964568874</v>
          </cell>
          <cell r="J3713">
            <v>-16253537.964568874</v>
          </cell>
          <cell r="K3713">
            <v>-16253537.964568874</v>
          </cell>
          <cell r="L3713">
            <v>-16253537.964568874</v>
          </cell>
          <cell r="M3713">
            <v>-16253537.964568874</v>
          </cell>
          <cell r="N3713">
            <v>-16253537.964568874</v>
          </cell>
          <cell r="O3713">
            <v>-16253537.964568874</v>
          </cell>
          <cell r="P3713">
            <v>-16224732.643403154</v>
          </cell>
          <cell r="Q3713">
            <v>-16224732.643403154</v>
          </cell>
          <cell r="R3713">
            <v>-16224732.643403154</v>
          </cell>
          <cell r="S3713">
            <v>-16224732.643403154</v>
          </cell>
          <cell r="T3713">
            <v>-15674756.1</v>
          </cell>
          <cell r="U3713">
            <v>-15674756.1</v>
          </cell>
          <cell r="V3713">
            <v>-15674756.1</v>
          </cell>
          <cell r="W3713">
            <v>-15777453.561768653</v>
          </cell>
          <cell r="X3713">
            <v>-15777453.561768653</v>
          </cell>
          <cell r="Y3713">
            <v>-15777453.561768653</v>
          </cell>
          <cell r="Z3713">
            <v>-15746997.217884641</v>
          </cell>
          <cell r="AA3713">
            <v>-15861295.48</v>
          </cell>
          <cell r="AB3713">
            <v>-15861295.48</v>
          </cell>
          <cell r="AC3713">
            <v>-15900807.800000001</v>
          </cell>
          <cell r="AD3713">
            <v>0</v>
          </cell>
          <cell r="AE3713">
            <v>0</v>
          </cell>
        </row>
        <row r="3714">
          <cell r="A3714" t="str">
            <v>Best Buy PL - Impaired Asset Reserve</v>
          </cell>
          <cell r="B3714">
            <v>0</v>
          </cell>
          <cell r="C3714">
            <v>0</v>
          </cell>
          <cell r="D3714">
            <v>0</v>
          </cell>
          <cell r="F3714" t="str">
            <v>Impaired Asset Reserve</v>
          </cell>
          <cell r="G3714">
            <v>0</v>
          </cell>
          <cell r="H3714">
            <v>0</v>
          </cell>
          <cell r="I3714">
            <v>0</v>
          </cell>
          <cell r="J3714">
            <v>0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</row>
        <row r="3715">
          <cell r="A3715" t="str">
            <v>Best Buy PL - Total Net Credit Loss</v>
          </cell>
          <cell r="B3715">
            <v>26860130.970000017</v>
          </cell>
          <cell r="C3715">
            <v>26857440.890000004</v>
          </cell>
          <cell r="D3715">
            <v>-2690.080000013113</v>
          </cell>
          <cell r="F3715" t="str">
            <v>Total Net Credit Loss</v>
          </cell>
          <cell r="G3715">
            <v>27432571.047498286</v>
          </cell>
          <cell r="H3715">
            <v>27432571.047498286</v>
          </cell>
          <cell r="I3715">
            <v>27432571.047498286</v>
          </cell>
          <cell r="J3715">
            <v>27432571.047498286</v>
          </cell>
          <cell r="K3715">
            <v>27432571.047498286</v>
          </cell>
          <cell r="L3715">
            <v>27432571.047498286</v>
          </cell>
          <cell r="M3715">
            <v>27432571.047498286</v>
          </cell>
          <cell r="N3715">
            <v>27432571.047498286</v>
          </cell>
          <cell r="O3715">
            <v>27432571.047498286</v>
          </cell>
          <cell r="P3715">
            <v>27356570.457087081</v>
          </cell>
          <cell r="Q3715">
            <v>27356570.457087081</v>
          </cell>
          <cell r="R3715">
            <v>27356570.457087081</v>
          </cell>
          <cell r="S3715">
            <v>27356570.457087081</v>
          </cell>
          <cell r="T3715">
            <v>26698035.724988766</v>
          </cell>
          <cell r="U3715">
            <v>26698035.724988766</v>
          </cell>
          <cell r="V3715">
            <v>26698035.724988766</v>
          </cell>
          <cell r="W3715">
            <v>27319542.196014911</v>
          </cell>
          <cell r="X3715">
            <v>27319542.196014911</v>
          </cell>
          <cell r="Y3715">
            <v>27319542.196014911</v>
          </cell>
          <cell r="Z3715">
            <v>27205122.53669164</v>
          </cell>
          <cell r="AA3715">
            <v>26857440.890000004</v>
          </cell>
          <cell r="AB3715">
            <v>26857440.890000004</v>
          </cell>
          <cell r="AC3715">
            <v>26860130.970000017</v>
          </cell>
          <cell r="AD3715">
            <v>0</v>
          </cell>
          <cell r="AE3715">
            <v>0</v>
          </cell>
        </row>
        <row r="3716">
          <cell r="A3716" t="str">
            <v>Best Buy PL - Total Net Credit Loss - Sum</v>
          </cell>
          <cell r="B3716">
            <v>26860130.97000001</v>
          </cell>
          <cell r="C3716">
            <v>26857440.890000004</v>
          </cell>
          <cell r="D3716">
            <v>-2690.0800000056624</v>
          </cell>
          <cell r="F3716" t="str">
            <v>Total Net Credit Loss - Sum</v>
          </cell>
          <cell r="G3716">
            <v>27432571.047498286</v>
          </cell>
          <cell r="H3716">
            <v>27432571.047498286</v>
          </cell>
          <cell r="I3716">
            <v>27432571.047498286</v>
          </cell>
          <cell r="J3716">
            <v>27432571.047498286</v>
          </cell>
          <cell r="K3716">
            <v>27432571.047498286</v>
          </cell>
          <cell r="L3716">
            <v>27432571.047498286</v>
          </cell>
          <cell r="M3716">
            <v>27432571.047498286</v>
          </cell>
          <cell r="N3716">
            <v>27432571.047498286</v>
          </cell>
          <cell r="O3716">
            <v>27432571.047498286</v>
          </cell>
          <cell r="P3716">
            <v>27356570.457087081</v>
          </cell>
          <cell r="Q3716">
            <v>27356570.457087081</v>
          </cell>
          <cell r="R3716">
            <v>27356570.457087081</v>
          </cell>
          <cell r="S3716">
            <v>27356570.457087081</v>
          </cell>
          <cell r="T3716">
            <v>26698035.724988766</v>
          </cell>
          <cell r="U3716">
            <v>26698035.724988766</v>
          </cell>
          <cell r="V3716">
            <v>26698035.724988766</v>
          </cell>
          <cell r="W3716">
            <v>27319542.196014911</v>
          </cell>
          <cell r="X3716">
            <v>27319542.196014911</v>
          </cell>
          <cell r="Y3716">
            <v>27319542.196014911</v>
          </cell>
          <cell r="Z3716">
            <v>27205122.53669164</v>
          </cell>
          <cell r="AA3716">
            <v>26857440.890000004</v>
          </cell>
          <cell r="AB3716">
            <v>26857440.890000004</v>
          </cell>
          <cell r="AC3716">
            <v>26860130.97000001</v>
          </cell>
          <cell r="AD3716">
            <v>0</v>
          </cell>
          <cell r="AE3716">
            <v>0</v>
          </cell>
        </row>
        <row r="3717">
          <cell r="A3717" t="str">
            <v>Best Buy PL - Total Net Credit Loss - Check</v>
          </cell>
          <cell r="B3717">
            <v>0</v>
          </cell>
          <cell r="C3717">
            <v>0</v>
          </cell>
          <cell r="D3717">
            <v>0</v>
          </cell>
          <cell r="F3717" t="str">
            <v>Total Net Credit Loss - Check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B3717">
            <v>0</v>
          </cell>
          <cell r="AC3717">
            <v>0</v>
          </cell>
          <cell r="AD3717">
            <v>0</v>
          </cell>
          <cell r="AE3717">
            <v>0</v>
          </cell>
        </row>
        <row r="3718">
          <cell r="A3718" t="str">
            <v>Best Buy PL - Credit Loss (pre Adj. &amp; Ref)</v>
          </cell>
          <cell r="B3718">
            <v>42760938.770000011</v>
          </cell>
          <cell r="C3718">
            <v>42718736.370000005</v>
          </cell>
          <cell r="D3718">
            <v>-42202.40000000596</v>
          </cell>
          <cell r="F3718" t="str">
            <v>Credit Loss (pre Adj. &amp; Ref)</v>
          </cell>
          <cell r="G3718">
            <v>43686109.012067162</v>
          </cell>
          <cell r="H3718">
            <v>43686109.012067162</v>
          </cell>
          <cell r="I3718">
            <v>43686109.012067162</v>
          </cell>
          <cell r="J3718">
            <v>43686109.012067162</v>
          </cell>
          <cell r="K3718">
            <v>43686109.012067162</v>
          </cell>
          <cell r="L3718">
            <v>43686109.012067162</v>
          </cell>
          <cell r="M3718">
            <v>43686109.012067162</v>
          </cell>
          <cell r="N3718">
            <v>43686109.012067162</v>
          </cell>
          <cell r="O3718">
            <v>43686109.012067162</v>
          </cell>
          <cell r="P3718">
            <v>43581303.100490235</v>
          </cell>
          <cell r="Q3718">
            <v>43581303.100490235</v>
          </cell>
          <cell r="R3718">
            <v>43581303.100490235</v>
          </cell>
          <cell r="S3718">
            <v>43581303.100490235</v>
          </cell>
          <cell r="T3718">
            <v>42372791.824988768</v>
          </cell>
          <cell r="U3718">
            <v>42372791.824988768</v>
          </cell>
          <cell r="V3718">
            <v>42372791.824988768</v>
          </cell>
          <cell r="W3718">
            <v>43096995.757783562</v>
          </cell>
          <cell r="X3718">
            <v>43096995.757783562</v>
          </cell>
          <cell r="Y3718">
            <v>43096995.757783562</v>
          </cell>
          <cell r="Z3718">
            <v>42952119.754576281</v>
          </cell>
          <cell r="AA3718">
            <v>42718736.370000005</v>
          </cell>
          <cell r="AB3718">
            <v>42718736.370000005</v>
          </cell>
          <cell r="AC3718">
            <v>42760938.770000011</v>
          </cell>
          <cell r="AD3718">
            <v>0</v>
          </cell>
          <cell r="AE3718">
            <v>0</v>
          </cell>
        </row>
        <row r="3719">
          <cell r="A3719" t="str">
            <v>Best Buy PL - Gross Charge-Offs</v>
          </cell>
          <cell r="B3719">
            <v>43703770.980000012</v>
          </cell>
          <cell r="C3719">
            <v>43666107.420000002</v>
          </cell>
          <cell r="D3719">
            <v>-37663.560000009835</v>
          </cell>
          <cell r="F3719" t="str">
            <v>Gross Charge-Offs</v>
          </cell>
          <cell r="G3719">
            <v>44990372.285556115</v>
          </cell>
          <cell r="H3719">
            <v>44990372.285556115</v>
          </cell>
          <cell r="I3719">
            <v>44990372.285556115</v>
          </cell>
          <cell r="J3719">
            <v>44990372.285556115</v>
          </cell>
          <cell r="K3719">
            <v>44990372.285556115</v>
          </cell>
          <cell r="L3719">
            <v>44990372.285556115</v>
          </cell>
          <cell r="M3719">
            <v>44990372.285556115</v>
          </cell>
          <cell r="N3719">
            <v>44990372.285556115</v>
          </cell>
          <cell r="O3719">
            <v>44990372.285556115</v>
          </cell>
          <cell r="P3719">
            <v>44885566.373979189</v>
          </cell>
          <cell r="Q3719">
            <v>44885566.373979189</v>
          </cell>
          <cell r="R3719">
            <v>44885566.373979189</v>
          </cell>
          <cell r="S3719">
            <v>44885566.373979189</v>
          </cell>
          <cell r="T3719">
            <v>43677055.098477721</v>
          </cell>
          <cell r="U3719">
            <v>43677055.098477721</v>
          </cell>
          <cell r="V3719">
            <v>43677055.098477721</v>
          </cell>
          <cell r="W3719">
            <v>43936748.162857279</v>
          </cell>
          <cell r="X3719">
            <v>43936748.162857279</v>
          </cell>
          <cell r="Y3719">
            <v>43936748.162857279</v>
          </cell>
          <cell r="Z3719">
            <v>43791872.159649998</v>
          </cell>
          <cell r="AA3719">
            <v>43666107.420000002</v>
          </cell>
          <cell r="AB3719">
            <v>43666107.420000002</v>
          </cell>
          <cell r="AC3719">
            <v>43703770.980000012</v>
          </cell>
          <cell r="AD3719">
            <v>0</v>
          </cell>
          <cell r="AE3719">
            <v>0</v>
          </cell>
        </row>
        <row r="3720">
          <cell r="A3720" t="str">
            <v>Best Buy PL - SBWO &amp; Other Adj</v>
          </cell>
          <cell r="B3720">
            <v>573232.09000001359</v>
          </cell>
          <cell r="C3720">
            <v>535568.53</v>
          </cell>
          <cell r="D3720">
            <v>-37663.56000001356</v>
          </cell>
          <cell r="F3720" t="str">
            <v>SBWO &amp; Other Adj</v>
          </cell>
          <cell r="G3720">
            <v>642866.98666666669</v>
          </cell>
          <cell r="H3720">
            <v>642866.98666666669</v>
          </cell>
          <cell r="I3720">
            <v>642866.98666666669</v>
          </cell>
          <cell r="J3720">
            <v>642866.98666666669</v>
          </cell>
          <cell r="K3720">
            <v>642866.98666666669</v>
          </cell>
          <cell r="L3720">
            <v>642866.98666666669</v>
          </cell>
          <cell r="M3720">
            <v>642866.98666666669</v>
          </cell>
          <cell r="N3720">
            <v>642866.98666666669</v>
          </cell>
          <cell r="O3720">
            <v>642866.98666666669</v>
          </cell>
          <cell r="P3720">
            <v>616655.91</v>
          </cell>
          <cell r="Q3720">
            <v>616655.91</v>
          </cell>
          <cell r="R3720">
            <v>616655.91</v>
          </cell>
          <cell r="S3720">
            <v>616655.91</v>
          </cell>
          <cell r="T3720">
            <v>633532.65625000023</v>
          </cell>
          <cell r="U3720">
            <v>633532.65625000023</v>
          </cell>
          <cell r="V3720">
            <v>633532.65625000023</v>
          </cell>
          <cell r="W3720">
            <v>611214.28952380968</v>
          </cell>
          <cell r="X3720">
            <v>611214.28952380968</v>
          </cell>
          <cell r="Y3720">
            <v>611214.28952380968</v>
          </cell>
          <cell r="Z3720">
            <v>549972.6544</v>
          </cell>
          <cell r="AA3720">
            <v>535568.53</v>
          </cell>
          <cell r="AB3720">
            <v>535568.53</v>
          </cell>
          <cell r="AC3720">
            <v>573232.09000001359</v>
          </cell>
          <cell r="AD3720">
            <v>0</v>
          </cell>
          <cell r="AE3720">
            <v>0</v>
          </cell>
        </row>
        <row r="3721">
          <cell r="A3721" t="str">
            <v>Best Buy PL - Total Recoveries &amp; Other</v>
          </cell>
          <cell r="B3721">
            <v>-942832.20999999973</v>
          </cell>
          <cell r="C3721">
            <v>-947371.05</v>
          </cell>
          <cell r="D3721">
            <v>-4538.8400000003166</v>
          </cell>
          <cell r="F3721" t="str">
            <v>Total Recoveries &amp; Other</v>
          </cell>
          <cell r="G3721">
            <v>-1304263.2734889509</v>
          </cell>
          <cell r="H3721">
            <v>-1304263.2734889509</v>
          </cell>
          <cell r="I3721">
            <v>-1304263.2734889509</v>
          </cell>
          <cell r="J3721">
            <v>-1304263.2734889509</v>
          </cell>
          <cell r="K3721">
            <v>-1304263.2734889509</v>
          </cell>
          <cell r="L3721">
            <v>-1304263.2734889509</v>
          </cell>
          <cell r="M3721">
            <v>-1304263.2734889509</v>
          </cell>
          <cell r="N3721">
            <v>-1304263.2734889509</v>
          </cell>
          <cell r="O3721">
            <v>-1304263.2734889509</v>
          </cell>
          <cell r="P3721">
            <v>-1304263.2734889509</v>
          </cell>
          <cell r="Q3721">
            <v>-1304263.2734889509</v>
          </cell>
          <cell r="R3721">
            <v>-1304263.2734889509</v>
          </cell>
          <cell r="S3721">
            <v>-1304263.2734889509</v>
          </cell>
          <cell r="T3721">
            <v>-1304263.2734889509</v>
          </cell>
          <cell r="U3721">
            <v>-1304263.2734889509</v>
          </cell>
          <cell r="V3721">
            <v>-1304263.2734889509</v>
          </cell>
          <cell r="W3721">
            <v>-839752.40507371747</v>
          </cell>
          <cell r="X3721">
            <v>-839752.40507371747</v>
          </cell>
          <cell r="Y3721">
            <v>-839752.40507371747</v>
          </cell>
          <cell r="Z3721">
            <v>-839752.40507371747</v>
          </cell>
          <cell r="AA3721">
            <v>-947371.05</v>
          </cell>
          <cell r="AB3721">
            <v>-947371.05</v>
          </cell>
          <cell r="AC3721">
            <v>-942832.20999999973</v>
          </cell>
          <cell r="AD3721">
            <v>0</v>
          </cell>
          <cell r="AE3721">
            <v>0</v>
          </cell>
        </row>
        <row r="3722">
          <cell r="A3722" t="str">
            <v>Best Buy PL - Net Recoveries</v>
          </cell>
          <cell r="B3722">
            <v>-942832.20999999973</v>
          </cell>
          <cell r="C3722">
            <v>-947371.05</v>
          </cell>
          <cell r="D3722">
            <v>-4538.8400000003166</v>
          </cell>
          <cell r="F3722" t="str">
            <v>Net Recoveries</v>
          </cell>
          <cell r="G3722">
            <v>-1304263.2734889509</v>
          </cell>
          <cell r="H3722">
            <v>-1304263.2734889509</v>
          </cell>
          <cell r="I3722">
            <v>-1304263.2734889509</v>
          </cell>
          <cell r="J3722">
            <v>-1304263.2734889509</v>
          </cell>
          <cell r="K3722">
            <v>-1304263.2734889509</v>
          </cell>
          <cell r="L3722">
            <v>-1304263.2734889509</v>
          </cell>
          <cell r="M3722">
            <v>-1304263.2734889509</v>
          </cell>
          <cell r="N3722">
            <v>-1304263.2734889509</v>
          </cell>
          <cell r="O3722">
            <v>-1304263.2734889509</v>
          </cell>
          <cell r="P3722">
            <v>-1304263.2734889509</v>
          </cell>
          <cell r="Q3722">
            <v>-1304263.2734889509</v>
          </cell>
          <cell r="R3722">
            <v>-1304263.2734889509</v>
          </cell>
          <cell r="S3722">
            <v>-1304263.2734889509</v>
          </cell>
          <cell r="T3722">
            <v>-1304263.2734889509</v>
          </cell>
          <cell r="U3722">
            <v>-1304263.2734889509</v>
          </cell>
          <cell r="V3722">
            <v>-1304263.2734889509</v>
          </cell>
          <cell r="W3722">
            <v>-839752.40507371747</v>
          </cell>
          <cell r="X3722">
            <v>-839752.40507371747</v>
          </cell>
          <cell r="Y3722">
            <v>-839752.40507371747</v>
          </cell>
          <cell r="Z3722">
            <v>-839752.40507371747</v>
          </cell>
          <cell r="AA3722">
            <v>-947371.05</v>
          </cell>
          <cell r="AB3722">
            <v>-947371.05</v>
          </cell>
          <cell r="AC3722">
            <v>-942832.20999999973</v>
          </cell>
          <cell r="AD3722">
            <v>0</v>
          </cell>
          <cell r="AE3722">
            <v>0</v>
          </cell>
        </row>
        <row r="3723">
          <cell r="A3723" t="str">
            <v>Best Buy PL - Sales Tax/Loss Share/Other/IAR</v>
          </cell>
          <cell r="B3723">
            <v>0</v>
          </cell>
          <cell r="C3723">
            <v>0</v>
          </cell>
          <cell r="D3723">
            <v>0</v>
          </cell>
          <cell r="F3723" t="str">
            <v>Sales Tax/Loss Share/Other/IAR</v>
          </cell>
          <cell r="G3723">
            <v>0</v>
          </cell>
          <cell r="H3723">
            <v>0</v>
          </cell>
          <cell r="I3723">
            <v>0</v>
          </cell>
          <cell r="J3723">
            <v>0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</row>
        <row r="3724">
          <cell r="A3724" t="str">
            <v>Best Buy PL - Total Adjustments &amp; Refunds %</v>
          </cell>
          <cell r="B3724">
            <v>0.36866703290105823</v>
          </cell>
          <cell r="C3724">
            <v>0.36775092285428201</v>
          </cell>
          <cell r="D3724">
            <v>-9.1611004677621954E-4</v>
          </cell>
          <cell r="F3724" t="str">
            <v>Total Adjustments &amp; Refunds %</v>
          </cell>
          <cell r="G3724">
            <v>0.36650399735057687</v>
          </cell>
          <cell r="H3724">
            <v>0.36650399735057687</v>
          </cell>
          <cell r="I3724">
            <v>0.36650399735057687</v>
          </cell>
          <cell r="J3724">
            <v>0.36650399735057687</v>
          </cell>
          <cell r="K3724">
            <v>0.36650399735057687</v>
          </cell>
          <cell r="L3724">
            <v>0.36650399735057687</v>
          </cell>
          <cell r="M3724">
            <v>0.36650399735057687</v>
          </cell>
          <cell r="N3724">
            <v>0.36650399735057687</v>
          </cell>
          <cell r="O3724">
            <v>0.36650399735057687</v>
          </cell>
          <cell r="P3724">
            <v>0.36650399735057687</v>
          </cell>
          <cell r="Q3724">
            <v>0.36650399735057687</v>
          </cell>
          <cell r="R3724">
            <v>0.36650399735057687</v>
          </cell>
          <cell r="S3724">
            <v>0.36650399735057687</v>
          </cell>
          <cell r="T3724">
            <v>0.36416062651560149</v>
          </cell>
          <cell r="U3724">
            <v>0.36416062651560149</v>
          </cell>
          <cell r="V3724">
            <v>0.36416062651560149</v>
          </cell>
          <cell r="W3724">
            <v>0.36416062656944093</v>
          </cell>
          <cell r="X3724">
            <v>0.36416062656944093</v>
          </cell>
          <cell r="Y3724">
            <v>0.36416062656944093</v>
          </cell>
          <cell r="Z3724">
            <v>0.36416062656944104</v>
          </cell>
          <cell r="AA3724">
            <v>0.36775092285428201</v>
          </cell>
          <cell r="AB3724">
            <v>0.36775092285428201</v>
          </cell>
          <cell r="AC3724">
            <v>0.36866703290105823</v>
          </cell>
          <cell r="AD3724">
            <v>0</v>
          </cell>
          <cell r="AE3724">
            <v>0</v>
          </cell>
        </row>
        <row r="3725">
          <cell r="A3725" t="str">
            <v>Best Buy PL - Bucket 0 to 1 %</v>
          </cell>
          <cell r="F3725" t="str">
            <v>Bucket 0 to 1 %</v>
          </cell>
        </row>
        <row r="3726">
          <cell r="A3726" t="str">
            <v>Best Buy PL - Bucket 1 to 2 %</v>
          </cell>
          <cell r="F3726" t="str">
            <v>Bucket 1 to 2 %</v>
          </cell>
        </row>
        <row r="3727">
          <cell r="A3727" t="str">
            <v>Best Buy PL - Bucket 2 to 3 %</v>
          </cell>
          <cell r="F3727" t="str">
            <v>Bucket 2 to 3 %</v>
          </cell>
        </row>
        <row r="3728">
          <cell r="A3728" t="str">
            <v>Best Buy PL - Bucket 3 to 4 %</v>
          </cell>
          <cell r="F3728" t="str">
            <v>Bucket 3 to 4 %</v>
          </cell>
        </row>
        <row r="3729">
          <cell r="A3729" t="str">
            <v>Best Buy PL - Bucket 4 to 5 %</v>
          </cell>
          <cell r="F3729" t="str">
            <v>Bucket 4 to 5 %</v>
          </cell>
        </row>
        <row r="3730">
          <cell r="A3730" t="str">
            <v>Best Buy PL - Bucket 5 to 6 %</v>
          </cell>
          <cell r="F3730" t="str">
            <v>Bucket 5 to 6 %</v>
          </cell>
        </row>
        <row r="3731">
          <cell r="A3731" t="str">
            <v>Best Buy PL - Bucket 6 to CWO %</v>
          </cell>
          <cell r="F3731" t="str">
            <v>Bucket 6 to CWO %</v>
          </cell>
        </row>
        <row r="3732">
          <cell r="A3732" t="str">
            <v>Best Buy PL - Bucket 0 to Bucket 2 % L2</v>
          </cell>
          <cell r="F3732" t="str">
            <v>Bucket 0 to Bucket 2 % L2</v>
          </cell>
        </row>
        <row r="3733">
          <cell r="A3733" t="str">
            <v>Best Buy PL - Bucket 2 to Bucket 4 % L2</v>
          </cell>
          <cell r="F3733" t="str">
            <v>Bucket 2 to Bucket 4 % L2</v>
          </cell>
        </row>
        <row r="3734">
          <cell r="A3734" t="str">
            <v>Best Buy PL - Bucket 4 to CWO % L3</v>
          </cell>
          <cell r="F3734" t="str">
            <v>Bucket 4 to CWO % L3</v>
          </cell>
        </row>
        <row r="3735">
          <cell r="A3735" t="str">
            <v>Best Buy PL - Bucket 0 to CWO % L7</v>
          </cell>
          <cell r="F3735" t="str">
            <v>Bucket 0 to CWO % L7</v>
          </cell>
        </row>
        <row r="3737">
          <cell r="A3737" t="str">
            <v>Best Buy  Co-Brand - Risk ANR</v>
          </cell>
          <cell r="E3737" t="str">
            <v>Best Buy  Co-Brand</v>
          </cell>
          <cell r="F3737" t="str">
            <v>Risk ANR</v>
          </cell>
        </row>
        <row r="3738">
          <cell r="A3738" t="str">
            <v>Best Buy  Co-Brand - Bucket 0 delinquency $</v>
          </cell>
          <cell r="F3738" t="str">
            <v>Bucket 0 delinquency $</v>
          </cell>
        </row>
        <row r="3739">
          <cell r="A3739" t="str">
            <v>Best Buy  Co-Brand - Bucket 1 delinquency $</v>
          </cell>
          <cell r="F3739" t="str">
            <v>Bucket 1 delinquency $</v>
          </cell>
        </row>
        <row r="3740">
          <cell r="A3740" t="str">
            <v>Best Buy  Co-Brand - Bucket 2 delinquency $</v>
          </cell>
          <cell r="F3740" t="str">
            <v>Bucket 2 delinquency $</v>
          </cell>
        </row>
        <row r="3741">
          <cell r="A3741" t="str">
            <v>Best Buy  Co-Brand - Bucket 3 delinquency $</v>
          </cell>
          <cell r="F3741" t="str">
            <v>Bucket 3 delinquency $</v>
          </cell>
        </row>
        <row r="3742">
          <cell r="A3742" t="str">
            <v>Best Buy  Co-Brand - Bucket 4 delinquency $</v>
          </cell>
          <cell r="F3742" t="str">
            <v>Bucket 4 delinquency $</v>
          </cell>
        </row>
        <row r="3743">
          <cell r="A3743" t="str">
            <v>Best Buy  Co-Brand - Bucket 5 delinquency $</v>
          </cell>
          <cell r="F3743" t="str">
            <v>Bucket 5 delinquency $</v>
          </cell>
        </row>
        <row r="3744">
          <cell r="A3744" t="str">
            <v>Best Buy  Co-Brand - Bucket 6 delinquency $</v>
          </cell>
          <cell r="F3744" t="str">
            <v>Bucket 6 delinquency $</v>
          </cell>
        </row>
        <row r="3745">
          <cell r="A3745" t="str">
            <v>Best Buy  Co-Brand - Contractual charge-offs</v>
          </cell>
          <cell r="B3745">
            <v>6489338.9799999995</v>
          </cell>
          <cell r="C3745">
            <v>6489338.9800000004</v>
          </cell>
          <cell r="D3745">
            <v>0</v>
          </cell>
          <cell r="F3745" t="str">
            <v>Contractual charge-offs</v>
          </cell>
          <cell r="G3745">
            <v>6464749.8636170216</v>
          </cell>
          <cell r="H3745">
            <v>6464749.8636170216</v>
          </cell>
          <cell r="I3745">
            <v>6464749.8636170216</v>
          </cell>
          <cell r="J3745">
            <v>6464749.8636170216</v>
          </cell>
          <cell r="K3745">
            <v>6464749.8636170216</v>
          </cell>
          <cell r="L3745">
            <v>6464749.8636170216</v>
          </cell>
          <cell r="M3745">
            <v>6464749.8636170216</v>
          </cell>
          <cell r="N3745">
            <v>6464749.8636170216</v>
          </cell>
          <cell r="O3745">
            <v>6464749.8636170216</v>
          </cell>
          <cell r="P3745">
            <v>6378065.1401716908</v>
          </cell>
          <cell r="Q3745">
            <v>6378065.1401716908</v>
          </cell>
          <cell r="R3745">
            <v>6378065.1401716908</v>
          </cell>
          <cell r="S3745">
            <v>6378065.1401716908</v>
          </cell>
          <cell r="T3745">
            <v>6335813.8032958005</v>
          </cell>
          <cell r="U3745">
            <v>6335813.8032958005</v>
          </cell>
          <cell r="V3745">
            <v>6335813.8032958005</v>
          </cell>
          <cell r="W3745">
            <v>6501238.8600720419</v>
          </cell>
          <cell r="X3745">
            <v>6501238.8600720419</v>
          </cell>
          <cell r="Y3745">
            <v>6501238.8600720419</v>
          </cell>
          <cell r="Z3745">
            <v>6476002.7399999993</v>
          </cell>
          <cell r="AA3745">
            <v>6489338.9800000004</v>
          </cell>
          <cell r="AB3745">
            <v>6489338.9800000004</v>
          </cell>
          <cell r="AC3745">
            <v>6489338.9799999995</v>
          </cell>
          <cell r="AD3745">
            <v>0</v>
          </cell>
          <cell r="AE3745">
            <v>0</v>
          </cell>
        </row>
        <row r="3746">
          <cell r="A3746" t="str">
            <v>Best Buy  Co-Brand - Gross Bankruptcy charge-offs</v>
          </cell>
          <cell r="B3746">
            <v>662353.85</v>
          </cell>
          <cell r="C3746">
            <v>662353.85000000009</v>
          </cell>
          <cell r="D3746">
            <v>0</v>
          </cell>
          <cell r="F3746" t="str">
            <v>Gross Bankruptcy charge-offs</v>
          </cell>
          <cell r="G3746">
            <v>697308.73333333328</v>
          </cell>
          <cell r="H3746">
            <v>697308.73333333328</v>
          </cell>
          <cell r="I3746">
            <v>697308.73333333328</v>
          </cell>
          <cell r="J3746">
            <v>697308.73333333328</v>
          </cell>
          <cell r="K3746">
            <v>697308.73333333328</v>
          </cell>
          <cell r="L3746">
            <v>697308.73333333328</v>
          </cell>
          <cell r="M3746">
            <v>697308.73333333328</v>
          </cell>
          <cell r="N3746">
            <v>697308.73333333328</v>
          </cell>
          <cell r="O3746">
            <v>697308.73333333328</v>
          </cell>
          <cell r="P3746">
            <v>800000</v>
          </cell>
          <cell r="Q3746">
            <v>800000</v>
          </cell>
          <cell r="R3746">
            <v>800000</v>
          </cell>
          <cell r="S3746">
            <v>800000</v>
          </cell>
          <cell r="T3746">
            <v>698244.51124999998</v>
          </cell>
          <cell r="U3746">
            <v>698244.51124999998</v>
          </cell>
          <cell r="V3746">
            <v>698244.51124999998</v>
          </cell>
          <cell r="W3746">
            <v>687083.94857142866</v>
          </cell>
          <cell r="X3746">
            <v>687083.94857142866</v>
          </cell>
          <cell r="Y3746">
            <v>687083.94857142866</v>
          </cell>
          <cell r="Z3746">
            <v>687999.68640000012</v>
          </cell>
          <cell r="AA3746">
            <v>662353.85000000009</v>
          </cell>
          <cell r="AB3746">
            <v>662353.85000000009</v>
          </cell>
          <cell r="AC3746">
            <v>662353.85</v>
          </cell>
          <cell r="AD3746">
            <v>0</v>
          </cell>
          <cell r="AE3746">
            <v>0</v>
          </cell>
        </row>
        <row r="3747">
          <cell r="A3747" t="str">
            <v>Best Buy  Co-Brand - Total Gross Accelerated charge-offs</v>
          </cell>
          <cell r="B3747">
            <v>91197.02</v>
          </cell>
          <cell r="C3747">
            <v>91197.02</v>
          </cell>
          <cell r="D3747">
            <v>0</v>
          </cell>
          <cell r="F3747" t="str">
            <v>Total Gross Accelerated charge-offs</v>
          </cell>
          <cell r="G3747">
            <v>65041.922783838701</v>
          </cell>
          <cell r="H3747">
            <v>65041.922783838701</v>
          </cell>
          <cell r="I3747">
            <v>65041.922783838701</v>
          </cell>
          <cell r="J3747">
            <v>65041.922783838701</v>
          </cell>
          <cell r="K3747">
            <v>65041.922783838701</v>
          </cell>
          <cell r="L3747">
            <v>65041.922783838701</v>
          </cell>
          <cell r="M3747">
            <v>65041.922783838701</v>
          </cell>
          <cell r="N3747">
            <v>65041.922783838701</v>
          </cell>
          <cell r="O3747">
            <v>65041.922783838701</v>
          </cell>
          <cell r="P3747">
            <v>98388.071117172018</v>
          </cell>
          <cell r="Q3747">
            <v>98388.071117172018</v>
          </cell>
          <cell r="R3747">
            <v>98388.071117172018</v>
          </cell>
          <cell r="S3747">
            <v>98388.071117172018</v>
          </cell>
          <cell r="T3747">
            <v>96853.59</v>
          </cell>
          <cell r="U3747">
            <v>96853.59</v>
          </cell>
          <cell r="V3747">
            <v>96853.59</v>
          </cell>
          <cell r="W3747">
            <v>94396.636130952378</v>
          </cell>
          <cell r="X3747">
            <v>94396.636130952378</v>
          </cell>
          <cell r="Y3747">
            <v>94396.636130952378</v>
          </cell>
          <cell r="Z3747">
            <v>93481.330149999994</v>
          </cell>
          <cell r="AA3747">
            <v>91197.02</v>
          </cell>
          <cell r="AB3747">
            <v>91197.02</v>
          </cell>
          <cell r="AC3747">
            <v>91197.02</v>
          </cell>
          <cell r="AD3747">
            <v>0</v>
          </cell>
          <cell r="AE3747">
            <v>0</v>
          </cell>
        </row>
        <row r="3748">
          <cell r="A3748" t="str">
            <v>Best Buy  Co-Brand - NCL Adjustment</v>
          </cell>
          <cell r="B3748">
            <v>-3650.089999999851</v>
          </cell>
          <cell r="C3748">
            <v>0</v>
          </cell>
          <cell r="D3748">
            <v>3650.089999999851</v>
          </cell>
          <cell r="F3748" t="str">
            <v>NCL Adjustment</v>
          </cell>
          <cell r="G3748">
            <v>0</v>
          </cell>
          <cell r="H3748">
            <v>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-3650.089999999851</v>
          </cell>
          <cell r="AD3748">
            <v>0</v>
          </cell>
          <cell r="AE3748">
            <v>0</v>
          </cell>
        </row>
        <row r="3749">
          <cell r="A3749" t="str">
            <v>Best Buy  Co-Brand - Small Balance Charge-offs</v>
          </cell>
          <cell r="B3749">
            <v>48839.049999999996</v>
          </cell>
          <cell r="C3749">
            <v>48839.05</v>
          </cell>
          <cell r="D3749">
            <v>0</v>
          </cell>
          <cell r="F3749" t="str">
            <v>Small Balance Charge-offs</v>
          </cell>
          <cell r="G3749">
            <v>48863.446666666663</v>
          </cell>
          <cell r="H3749">
            <v>48863.446666666663</v>
          </cell>
          <cell r="I3749">
            <v>48863.446666666663</v>
          </cell>
          <cell r="J3749">
            <v>48863.446666666663</v>
          </cell>
          <cell r="K3749">
            <v>48863.446666666663</v>
          </cell>
          <cell r="L3749">
            <v>48863.446666666663</v>
          </cell>
          <cell r="M3749">
            <v>48863.446666666663</v>
          </cell>
          <cell r="N3749">
            <v>48863.446666666663</v>
          </cell>
          <cell r="O3749">
            <v>48863.446666666663</v>
          </cell>
          <cell r="P3749">
            <v>46482.388333333329</v>
          </cell>
          <cell r="Q3749">
            <v>46482.388333333329</v>
          </cell>
          <cell r="R3749">
            <v>46482.388333333329</v>
          </cell>
          <cell r="S3749">
            <v>46482.388333333329</v>
          </cell>
          <cell r="T3749">
            <v>53695.102500000001</v>
          </cell>
          <cell r="U3749">
            <v>53695.102500000001</v>
          </cell>
          <cell r="V3749">
            <v>53695.102500000001</v>
          </cell>
          <cell r="W3749">
            <v>53903.286666666674</v>
          </cell>
          <cell r="X3749">
            <v>53903.286666666674</v>
          </cell>
          <cell r="Y3749">
            <v>53903.286666666674</v>
          </cell>
          <cell r="Z3749">
            <v>50412.107199999999</v>
          </cell>
          <cell r="AA3749">
            <v>48839.05</v>
          </cell>
          <cell r="AB3749">
            <v>48839.05</v>
          </cell>
          <cell r="AC3749">
            <v>48839.049999999996</v>
          </cell>
          <cell r="AD3749">
            <v>0</v>
          </cell>
          <cell r="AE3749">
            <v>0</v>
          </cell>
        </row>
        <row r="3750">
          <cell r="A3750" t="str">
            <v>Best Buy  Co-Brand - Agency Fees</v>
          </cell>
          <cell r="B3750">
            <v>25281.850000000002</v>
          </cell>
          <cell r="C3750">
            <v>25281.849999999995</v>
          </cell>
          <cell r="D3750">
            <v>0</v>
          </cell>
          <cell r="F3750" t="str">
            <v>Agency Fees</v>
          </cell>
          <cell r="G3750">
            <v>69137.846052583016</v>
          </cell>
          <cell r="H3750">
            <v>69137.846052583016</v>
          </cell>
          <cell r="I3750">
            <v>69137.846052583016</v>
          </cell>
          <cell r="J3750">
            <v>69137.846052583016</v>
          </cell>
          <cell r="K3750">
            <v>69137.846052583016</v>
          </cell>
          <cell r="L3750">
            <v>69137.846052583016</v>
          </cell>
          <cell r="M3750">
            <v>69137.846052583016</v>
          </cell>
          <cell r="N3750">
            <v>69137.846052583016</v>
          </cell>
          <cell r="O3750">
            <v>69137.846052583016</v>
          </cell>
          <cell r="P3750">
            <v>69137.846052583016</v>
          </cell>
          <cell r="Q3750">
            <v>69137.846052583016</v>
          </cell>
          <cell r="R3750">
            <v>69137.846052583016</v>
          </cell>
          <cell r="S3750">
            <v>69137.846052583016</v>
          </cell>
          <cell r="T3750">
            <v>69137.846052583016</v>
          </cell>
          <cell r="U3750">
            <v>69137.846052583016</v>
          </cell>
          <cell r="V3750">
            <v>69137.846052583016</v>
          </cell>
          <cell r="W3750">
            <v>22978.051732720221</v>
          </cell>
          <cell r="X3750">
            <v>22978.051732720221</v>
          </cell>
          <cell r="Y3750">
            <v>22978.051732720221</v>
          </cell>
          <cell r="Z3750">
            <v>22978.051732720221</v>
          </cell>
          <cell r="AA3750">
            <v>25281.849999999995</v>
          </cell>
          <cell r="AB3750">
            <v>25281.849999999995</v>
          </cell>
          <cell r="AC3750">
            <v>25281.850000000002</v>
          </cell>
          <cell r="AD3750">
            <v>0</v>
          </cell>
          <cell r="AE3750">
            <v>0</v>
          </cell>
        </row>
        <row r="3751">
          <cell r="A3751" t="str">
            <v>Best Buy  Co-Brand - Total Collections recoveries</v>
          </cell>
          <cell r="B3751">
            <v>-122903.54</v>
          </cell>
          <cell r="C3751">
            <v>-120159.76</v>
          </cell>
          <cell r="D3751">
            <v>2743.7799999999988</v>
          </cell>
          <cell r="F3751" t="str">
            <v>Total Collections recoveries</v>
          </cell>
          <cell r="G3751">
            <v>-288851</v>
          </cell>
          <cell r="H3751">
            <v>-288851</v>
          </cell>
          <cell r="I3751">
            <v>-288851</v>
          </cell>
          <cell r="J3751">
            <v>-288851</v>
          </cell>
          <cell r="K3751">
            <v>-288851</v>
          </cell>
          <cell r="L3751">
            <v>-288851</v>
          </cell>
          <cell r="M3751">
            <v>-288851</v>
          </cell>
          <cell r="N3751">
            <v>-288851</v>
          </cell>
          <cell r="O3751">
            <v>-288851</v>
          </cell>
          <cell r="P3751">
            <v>-288851</v>
          </cell>
          <cell r="Q3751">
            <v>-288851</v>
          </cell>
          <cell r="R3751">
            <v>-288851</v>
          </cell>
          <cell r="S3751">
            <v>-288851</v>
          </cell>
          <cell r="T3751">
            <v>-288851</v>
          </cell>
          <cell r="U3751">
            <v>-288851</v>
          </cell>
          <cell r="V3751">
            <v>-288851</v>
          </cell>
          <cell r="W3751">
            <v>-96000</v>
          </cell>
          <cell r="X3751">
            <v>-96000</v>
          </cell>
          <cell r="Y3751">
            <v>-96000</v>
          </cell>
          <cell r="Z3751">
            <v>-96000</v>
          </cell>
          <cell r="AA3751">
            <v>-120159.76</v>
          </cell>
          <cell r="AB3751">
            <v>-120159.76</v>
          </cell>
          <cell r="AC3751">
            <v>-122903.54</v>
          </cell>
          <cell r="AD3751">
            <v>0</v>
          </cell>
          <cell r="AE3751">
            <v>0</v>
          </cell>
        </row>
        <row r="3752">
          <cell r="A3752" t="str">
            <v>Best Buy  Co-Brand - Written Off Asset Sales</v>
          </cell>
          <cell r="B3752">
            <v>0</v>
          </cell>
          <cell r="C3752">
            <v>0</v>
          </cell>
          <cell r="D3752">
            <v>0</v>
          </cell>
          <cell r="F3752" t="str">
            <v>Written Off Asset Sales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B3752">
            <v>0</v>
          </cell>
          <cell r="AC3752">
            <v>0</v>
          </cell>
          <cell r="AD3752">
            <v>0</v>
          </cell>
          <cell r="AE3752">
            <v>0</v>
          </cell>
        </row>
        <row r="3753">
          <cell r="A3753" t="str">
            <v>Best Buy  Co-Brand - Sales Tax</v>
          </cell>
          <cell r="B3753">
            <v>0</v>
          </cell>
          <cell r="C3753">
            <v>0</v>
          </cell>
          <cell r="D3753">
            <v>0</v>
          </cell>
          <cell r="F3753" t="str">
            <v>Sales Tax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</row>
        <row r="3754">
          <cell r="A3754" t="str">
            <v>Best Buy  Co-Brand - Loss Share</v>
          </cell>
          <cell r="B3754">
            <v>0</v>
          </cell>
          <cell r="C3754">
            <v>0</v>
          </cell>
          <cell r="D3754">
            <v>0</v>
          </cell>
          <cell r="F3754" t="str">
            <v>Loss Share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B3754">
            <v>0</v>
          </cell>
          <cell r="AC3754">
            <v>0</v>
          </cell>
          <cell r="AD3754">
            <v>0</v>
          </cell>
          <cell r="AE3754">
            <v>0</v>
          </cell>
        </row>
        <row r="3755">
          <cell r="A3755" t="str">
            <v>Best Buy  Co-Brand - NCL Task</v>
          </cell>
          <cell r="B3755">
            <v>0</v>
          </cell>
          <cell r="C3755">
            <v>0</v>
          </cell>
          <cell r="D3755">
            <v>0</v>
          </cell>
          <cell r="F3755" t="str">
            <v>NCL Task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Trend_Tot"/>
      <sheetName val="ActTrend_M"/>
      <sheetName val="ActTrend_PL"/>
      <sheetName val="ActTrend_HD"/>
      <sheetName val="ActTrend_Mrch"/>
      <sheetName val="13MTrend_Tot"/>
      <sheetName val="13MTrend_M"/>
      <sheetName val="13MTrend_PL"/>
      <sheetName val="13MTrend_HD"/>
      <sheetName val="13MTrend_Mrch"/>
      <sheetName val="QTRTrend_Tot"/>
      <sheetName val="QTRTrend_M"/>
      <sheetName val="QTRTrend_PL"/>
      <sheetName val="QTRTrend_HD"/>
      <sheetName val="QTRTrend_Mrch"/>
      <sheetName val="FX_Impact_Tot"/>
      <sheetName val="FX_Impact_M"/>
      <sheetName val="FX_Impact_PL"/>
      <sheetName val="FX_Impact_HD"/>
      <sheetName val="FX_Impact_Mrch"/>
      <sheetName val="TrendPlan_Tot"/>
      <sheetName val="TrendPlan_M"/>
      <sheetName val="TrendPlan_PL"/>
      <sheetName val="TrendPlan_HD"/>
      <sheetName val="TrendPlan_Mrch"/>
      <sheetName val="TrendMYF_Tot"/>
      <sheetName val="TrendMYF_M"/>
      <sheetName val="TrendMYF_PL"/>
      <sheetName val="TrendMYF_HD"/>
      <sheetName val="TrendMYF_Mrch"/>
      <sheetName val="Trend03_Tot"/>
      <sheetName val="Trend03_M"/>
      <sheetName val="Trend03_PL"/>
      <sheetName val="Trend03_HD"/>
      <sheetName val="Trend03_Mrch"/>
      <sheetName val="TrendFlash_Tot"/>
      <sheetName val="TrendFlash_M"/>
      <sheetName val="TrendFlash_PL"/>
      <sheetName val="TrendFlash_HD"/>
      <sheetName val="TrendFlash_Mrch"/>
      <sheetName val="TrendFcst_Tot"/>
      <sheetName val="TrendFcst_M"/>
      <sheetName val="TrendFcst_PL"/>
      <sheetName val="TrendFcst_HD"/>
      <sheetName val="TrendFcst_Mrch"/>
      <sheetName val="Trend02_Tot"/>
      <sheetName val="Trend02_M"/>
      <sheetName val="Trend02_PL"/>
      <sheetName val="Trend02_HD"/>
      <sheetName val="Trend02_Mrch"/>
      <sheetName val="Trend01_Tot"/>
      <sheetName val="Trend01_M"/>
      <sheetName val="Trend01_PL"/>
      <sheetName val="Trend01_HD"/>
      <sheetName val="Trend01_Mrch"/>
      <sheetName val="Plan_M"/>
      <sheetName val="Plan_PL"/>
      <sheetName val="Plan_HD"/>
      <sheetName val="Plan_Mrch"/>
      <sheetName val="MYF_M"/>
      <sheetName val="MYF_PL"/>
      <sheetName val="MYF_HD"/>
      <sheetName val="MYF_Mrch"/>
      <sheetName val="2003_M"/>
      <sheetName val="2003_PL"/>
      <sheetName val="2003_HD"/>
      <sheetName val="2003_Mrch"/>
      <sheetName val="Flash_M"/>
      <sheetName val="Flash_PL"/>
      <sheetName val="Flash_HD"/>
      <sheetName val="Flash_Mrch"/>
      <sheetName val="Fcst_M"/>
      <sheetName val="Fcst_PL"/>
      <sheetName val="Fcst_HD"/>
      <sheetName val="Fcst_Mrch"/>
      <sheetName val="2002_M"/>
      <sheetName val="2002_PL"/>
      <sheetName val="2002_HD"/>
      <sheetName val="2002_Mrch"/>
      <sheetName val="2001_M"/>
      <sheetName val="2001_PL"/>
      <sheetName val="2001_HD"/>
      <sheetName val="2001_Mrch"/>
      <sheetName val="Macro"/>
      <sheetName val="admin"/>
      <sheetName val="P&amp;L all 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r Year"/>
      <sheetName val="Macro"/>
      <sheetName val="Admin"/>
      <sheetName val="DataBKT0Vols"/>
      <sheetName val="DataDelqDolCur"/>
      <sheetName val="DataDelqAcctCur"/>
      <sheetName val="DataDelqDolPr"/>
      <sheetName val="DataLosses"/>
      <sheetName val="PivotLab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Macro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ConsRevolveUnits"/>
      <sheetName val="THDComlRevolveUnits"/>
      <sheetName val="THDComlNetProxUnits"/>
      <sheetName val="THDConsHILUnits"/>
      <sheetName val="RadioShackCoreUnits"/>
      <sheetName val="RadioShackBuyDeeperUnits"/>
      <sheetName val="GatewayCoreUnits"/>
      <sheetName val="GatewaySecondLookUnits"/>
      <sheetName val="GatewayLossReserveUnits"/>
      <sheetName val="GatewayYourBankUnits"/>
      <sheetName val="GatewayPurchasedUnits"/>
      <sheetName val="ZaleUnits"/>
      <sheetName val="GoodyearCoreUnits"/>
      <sheetName val="GoodyearBuyDeeperUnits"/>
      <sheetName val="HelzbergCoreUnits"/>
      <sheetName val="HelzbergBuyDeeperUnits"/>
      <sheetName val="CommercialConsumerUnits"/>
      <sheetName val="ChildrensPlaceCoreUnits"/>
      <sheetName val="ChildrensPlaceBuyDeeperUnits"/>
      <sheetName val="CareCreditUnits"/>
      <sheetName val="FurnitureRowUnits"/>
      <sheetName val="CatherinesUnits"/>
      <sheetName val="ConsumerOwnedMinorUnits"/>
      <sheetName val="ConsumerLiquidatingUnits"/>
      <sheetName val="GalleryCoreUnits"/>
      <sheetName val="GalleryBuyDeeperUnits"/>
      <sheetName val="NewBusinessUnits"/>
      <sheetName val="OfficeDepConsUnits"/>
      <sheetName val="OfficeMaxConsUnits"/>
      <sheetName val="StaplesConsUnits"/>
      <sheetName val="AmazonConsUnits"/>
      <sheetName val="AmericanAirConsUnits"/>
      <sheetName val="BFFConsUnits"/>
      <sheetName val="BMossConsUnits"/>
      <sheetName val="BombayConsUnits"/>
      <sheetName val="FredMeyerConsUnits"/>
      <sheetName val="JJillConsUnits"/>
      <sheetName val="NTBConsUnits"/>
      <sheetName val="RogersJeweleryConsUnits"/>
      <sheetName val="TracSupConsUnits"/>
      <sheetName val="WestMarineConsUnits"/>
      <sheetName val="CitiHealthCardConsUnits"/>
      <sheetName val="AmazonComlRevolveBankUnits"/>
      <sheetName val="AutozComlRevolveClientUnits"/>
      <sheetName val="AutozComlNetProxClientUnits"/>
      <sheetName val="BFFComlRevolveBankUnits"/>
      <sheetName val="DellComlRevolveBankUnits"/>
      <sheetName val="DellComlRevolveClientUnits"/>
      <sheetName val="DellComlExceptionsClientUnits"/>
      <sheetName val="OfficeDepComlRevolveBankUnits"/>
      <sheetName val="OfficeDepComlNetProxBankUnits"/>
      <sheetName val="OfficeMaxComlRevolveBankUnits"/>
      <sheetName val="OfficeMaxComlNetProxBankUnits"/>
      <sheetName val="OfficeMaxComlNetProxClientUnits"/>
      <sheetName val="StaplesComlRevolveBankUnits"/>
      <sheetName val="StaplesComlRevolveClientUnits"/>
      <sheetName val="StaplesComlNetProxBankUnits"/>
      <sheetName val="TracSupComlRevolveBankUnits"/>
      <sheetName val="TracSupComlRevolveClientUnits"/>
      <sheetName val="WestComlNetProxBankUnits"/>
      <sheetName val="OtherComlRevolveBankUnits"/>
      <sheetName val="AmazonComlNetProxBankUnits"/>
      <sheetName val="OfficeDepComlExceptionsUnits"/>
      <sheetName val="NewSheet (1)"/>
      <sheetName val="NewSheet (2)"/>
      <sheetName val="NewSheet (3)"/>
      <sheetName val="NewSheet (4)"/>
      <sheetName val="NewSheet (5)"/>
      <sheetName val="NewSheet (6)"/>
      <sheetName val="NewSheet (7)"/>
      <sheetName val="NewSheet (8)"/>
      <sheetName val="NewSheet (9)"/>
      <sheetName val="NewSheet (10)"/>
      <sheetName val="AmaxonComlRevolveBankUnits"/>
      <sheetName val="HomeDepotConsMthUnits"/>
      <sheetName val="HomeDepotConsHILUnits"/>
      <sheetName val="RetailCommercialUnits"/>
      <sheetName val="AmazonComlRevClientUnits"/>
      <sheetName val="DellComlRevBankUnits"/>
      <sheetName val="DellComlRevClientUnits"/>
      <sheetName val="AutozComlRevClientUnits"/>
      <sheetName val="RetailPrivateLabelRollingPlan07"/>
      <sheetName val="NewHealthCareConsUnits"/>
      <sheetName val="Midr Year"/>
      <sheetName val="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EUC"/>
      <sheetName val="Load"/>
      <sheetName val="FYF"/>
      <sheetName val="Actuals-Dollars"/>
      <sheetName val="Fcst-Dollars"/>
      <sheetName val="Actuals-Accounts"/>
      <sheetName val="Fcst-Accounts"/>
      <sheetName val="Pull-NCL$"/>
      <sheetName val="Pull-NCL%"/>
      <sheetName val="FYF-Charts"/>
      <sheetName val="Actuals"/>
      <sheetName val="Plan"/>
      <sheetName val="PriorFYF"/>
      <sheetName val="Receivables"/>
      <sheetName val="Gerspach"/>
      <sheetName val="NCL"/>
      <sheetName val="RollRates"/>
      <sheetName val="BK"/>
      <sheetName val="AWO-120"/>
      <sheetName val="AWO-Probate"/>
      <sheetName val="AWO-Other"/>
      <sheetName val="Settle"/>
      <sheetName val="Assets"/>
      <sheetName val="Recov"/>
      <sheetName val="AdjRef"/>
      <sheetName val="Other"/>
      <sheetName val="Early Roll Rate Model"/>
      <sheetName val="FB"/>
      <sheetName val="Sheet1"/>
      <sheetName val="CareCreditUnits"/>
      <sheetName val="CatherinesUnits"/>
      <sheetName val="ChildrensPlaceBuyDeeperUnits"/>
      <sheetName val="ChildrensPlaceCoreUnits"/>
      <sheetName val="CommercialConsumerUnits"/>
      <sheetName val="ConsumerLiquidatingUnits"/>
      <sheetName val="ConsumerOwnedMinorUnits"/>
      <sheetName val="FurnitureRowUnits"/>
      <sheetName val="GalleryBuyDeeperUnits"/>
      <sheetName val="GalleryCoreUnits"/>
      <sheetName val="GatewayCoreUnits"/>
      <sheetName val="GatewayLossReserveUnits"/>
      <sheetName val="GatewayPurchasedUnits"/>
      <sheetName val="GatewaySecondLookUnits"/>
      <sheetName val="GatewayYourBankUnits"/>
      <sheetName val="GoodyearBuyDeeperUnits"/>
      <sheetName val="GoodyearCoreUnits"/>
      <sheetName val="HelzbergBuyDeeperUnits"/>
      <sheetName val="HelzbergCoreUnits"/>
      <sheetName val="NewBusinessUnits"/>
      <sheetName val="NewHealthCareConsUnits"/>
      <sheetName val="RadioShackBuyDeeperUnits"/>
      <sheetName val="RadioShackCoreUnits"/>
      <sheetName val="AmazonComlRevolveBankUnits"/>
      <sheetName val="ZaleUnits"/>
    </sheetNames>
    <sheetDataSet>
      <sheetData sheetId="0"/>
      <sheetData sheetId="1"/>
      <sheetData sheetId="2"/>
      <sheetData sheetId="3">
        <row r="35">
          <cell r="BW35">
            <v>62260824.684491284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U137"/>
  <sheetViews>
    <sheetView zoomScaleNormal="100" workbookViewId="0">
      <pane xSplit="1" ySplit="18" topLeftCell="AS19" activePane="bottomRight" state="frozen"/>
      <selection pane="topRight" activeCell="B1" sqref="B1"/>
      <selection pane="bottomLeft" activeCell="A19" sqref="A19"/>
      <selection pane="bottomRight" activeCell="AZ28" sqref="AZ28"/>
    </sheetView>
  </sheetViews>
  <sheetFormatPr defaultRowHeight="12.75"/>
  <cols>
    <col min="1" max="1" width="29.140625" style="47" customWidth="1"/>
    <col min="2" max="64" width="15" style="47" customWidth="1"/>
    <col min="65" max="67" width="17.5703125" style="47" customWidth="1"/>
    <col min="68" max="69" width="17.28515625" style="47" customWidth="1"/>
    <col min="70" max="70" width="16.85546875" style="47" customWidth="1"/>
    <col min="71" max="72" width="17" style="47" customWidth="1"/>
    <col min="73" max="73" width="17.5703125" style="47" customWidth="1"/>
    <col min="74" max="74" width="16.85546875" style="47" customWidth="1"/>
    <col min="75" max="78" width="17.5703125" style="47" customWidth="1"/>
    <col min="79" max="80" width="17" style="47" customWidth="1"/>
    <col min="81" max="81" width="17.5703125" style="47" customWidth="1"/>
    <col min="82" max="82" width="17.7109375" style="47" customWidth="1"/>
    <col min="83" max="83" width="17.5703125" style="47" customWidth="1"/>
    <col min="84" max="84" width="17.28515625" style="47" customWidth="1"/>
    <col min="85" max="85" width="17.5703125" style="47" customWidth="1"/>
    <col min="86" max="86" width="17.28515625" style="47" customWidth="1"/>
    <col min="87" max="87" width="16.85546875" style="47" customWidth="1"/>
    <col min="88" max="88" width="17.28515625" style="47" customWidth="1"/>
    <col min="89" max="89" width="17" style="47" customWidth="1"/>
    <col min="90" max="90" width="17.28515625" style="47" customWidth="1"/>
    <col min="91" max="91" width="16.85546875" style="47" customWidth="1"/>
    <col min="92" max="92" width="17.5703125" style="47" customWidth="1"/>
    <col min="93" max="93" width="17.7109375" style="47" customWidth="1"/>
    <col min="94" max="94" width="17" style="47" customWidth="1"/>
    <col min="95" max="95" width="17.28515625" style="47" customWidth="1"/>
    <col min="96" max="96" width="17" style="47" customWidth="1"/>
    <col min="97" max="97" width="17.7109375" style="47" customWidth="1"/>
    <col min="98" max="98" width="17.5703125" style="47" customWidth="1"/>
    <col min="99" max="99" width="17.7109375" style="47" customWidth="1"/>
    <col min="100" max="107" width="17.5703125" style="47" customWidth="1"/>
    <col min="108" max="108" width="17.7109375" style="47" customWidth="1"/>
    <col min="109" max="117" width="17.5703125" style="47" customWidth="1"/>
    <col min="118" max="118" width="17.7109375" style="47" customWidth="1"/>
    <col min="119" max="121" width="17.5703125" style="47" customWidth="1"/>
    <col min="122" max="122" width="8.7109375" style="47" customWidth="1"/>
    <col min="123" max="124" width="17.28515625" style="47" customWidth="1"/>
    <col min="125" max="125" width="17.5703125" style="47" customWidth="1"/>
    <col min="126" max="126" width="17.7109375" style="47" customWidth="1"/>
    <col min="127" max="127" width="16.5703125" style="47" customWidth="1"/>
    <col min="128" max="128" width="17.7109375" style="47" customWidth="1"/>
    <col min="129" max="129" width="17.5703125" style="47" customWidth="1"/>
    <col min="130" max="130" width="17.7109375" style="47" customWidth="1"/>
    <col min="131" max="131" width="17.28515625" style="47" customWidth="1"/>
    <col min="132" max="132" width="17.5703125" style="47" customWidth="1"/>
    <col min="133" max="133" width="17" style="47" customWidth="1"/>
    <col min="134" max="134" width="17.28515625" style="47" customWidth="1"/>
    <col min="135" max="135" width="17.7109375" style="47" customWidth="1"/>
    <col min="136" max="138" width="17" style="47" customWidth="1"/>
    <col min="139" max="140" width="17.5703125" style="47" customWidth="1"/>
    <col min="141" max="142" width="17" style="47" customWidth="1"/>
    <col min="143" max="144" width="17.5703125" style="47" customWidth="1"/>
    <col min="145" max="145" width="16.85546875" style="47" customWidth="1"/>
    <col min="146" max="146" width="17.5703125" style="47" customWidth="1"/>
    <col min="147" max="148" width="16.85546875" style="47" customWidth="1"/>
    <col min="149" max="149" width="17.7109375" style="47" customWidth="1"/>
    <col min="150" max="154" width="17.5703125" style="47" customWidth="1"/>
    <col min="155" max="160" width="17.28515625" style="47" customWidth="1"/>
    <col min="161" max="161" width="17.5703125" style="47" customWidth="1"/>
    <col min="162" max="162" width="17.28515625" style="47" customWidth="1"/>
    <col min="163" max="167" width="8.7109375" style="47" customWidth="1"/>
    <col min="168" max="169" width="17.5703125" style="47" customWidth="1"/>
    <col min="170" max="170" width="17" style="47" customWidth="1"/>
    <col min="171" max="171" width="16.5703125" style="47" customWidth="1"/>
    <col min="172" max="172" width="17" style="47" customWidth="1"/>
    <col min="173" max="177" width="17.28515625" style="47" customWidth="1"/>
    <col min="178" max="16384" width="9.140625" style="47"/>
  </cols>
  <sheetData>
    <row r="1" spans="1:177" customFormat="1"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177" customFormat="1"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177" customFormat="1"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177" customFormat="1"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177" customFormat="1"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</row>
    <row r="6" spans="1:177" customFormat="1"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</row>
    <row r="7" spans="1:177" customFormat="1"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</row>
    <row r="8" spans="1:177" customFormat="1">
      <c r="A8" s="3"/>
      <c r="B8" s="20" t="s">
        <v>0</v>
      </c>
      <c r="C8" s="21" t="s">
        <v>0</v>
      </c>
      <c r="D8" s="21" t="s">
        <v>0</v>
      </c>
      <c r="E8" s="21" t="s">
        <v>0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2" t="s">
        <v>0</v>
      </c>
      <c r="N8" s="20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2" t="s">
        <v>0</v>
      </c>
      <c r="Z8" s="20" t="s">
        <v>0</v>
      </c>
      <c r="AA8" s="21" t="s">
        <v>0</v>
      </c>
      <c r="AB8" s="21" t="s">
        <v>0</v>
      </c>
      <c r="AC8" s="21" t="s">
        <v>0</v>
      </c>
      <c r="AD8" s="21" t="s">
        <v>0</v>
      </c>
      <c r="AE8" s="21" t="s">
        <v>0</v>
      </c>
      <c r="AF8" s="21" t="s">
        <v>0</v>
      </c>
      <c r="AG8" s="21" t="s">
        <v>0</v>
      </c>
      <c r="AH8" s="21" t="s">
        <v>0</v>
      </c>
      <c r="AI8" s="21" t="s">
        <v>0</v>
      </c>
      <c r="AJ8" s="21" t="s">
        <v>0</v>
      </c>
      <c r="AK8" s="22" t="s">
        <v>0</v>
      </c>
      <c r="AL8" s="20" t="s">
        <v>0</v>
      </c>
      <c r="AM8" s="21" t="s">
        <v>0</v>
      </c>
      <c r="AN8" s="21" t="s">
        <v>0</v>
      </c>
      <c r="AO8" s="36" t="s">
        <v>0</v>
      </c>
      <c r="AP8" s="36" t="s">
        <v>0</v>
      </c>
      <c r="AQ8" s="36" t="s">
        <v>0</v>
      </c>
      <c r="AR8" s="36" t="s">
        <v>0</v>
      </c>
      <c r="AS8" s="36" t="s">
        <v>0</v>
      </c>
      <c r="AT8" s="36" t="s">
        <v>0</v>
      </c>
      <c r="AU8" s="36" t="s">
        <v>0</v>
      </c>
      <c r="AV8" s="36" t="s">
        <v>0</v>
      </c>
      <c r="AW8" s="36" t="s">
        <v>0</v>
      </c>
      <c r="AX8" s="36" t="s">
        <v>0</v>
      </c>
      <c r="AY8" s="36" t="s">
        <v>0</v>
      </c>
      <c r="AZ8" s="67" t="s">
        <v>0</v>
      </c>
      <c r="BA8" s="21" t="s">
        <v>0</v>
      </c>
      <c r="BB8" s="21" t="s">
        <v>0</v>
      </c>
      <c r="BC8" s="21" t="s">
        <v>0</v>
      </c>
      <c r="BD8" s="21" t="s">
        <v>0</v>
      </c>
      <c r="BE8" s="21" t="s">
        <v>0</v>
      </c>
      <c r="BF8" s="21" t="s">
        <v>0</v>
      </c>
      <c r="BG8" s="21" t="s">
        <v>0</v>
      </c>
      <c r="BH8" s="21" t="s">
        <v>0</v>
      </c>
      <c r="BI8" s="22" t="s">
        <v>0</v>
      </c>
      <c r="BJ8" s="22" t="s">
        <v>0</v>
      </c>
      <c r="BK8" s="22" t="s">
        <v>0</v>
      </c>
      <c r="BL8" s="22" t="s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3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3"/>
      <c r="FH8" s="3"/>
      <c r="FI8" s="3"/>
      <c r="FJ8" s="3"/>
      <c r="FK8" s="3"/>
      <c r="FL8" s="4"/>
      <c r="FM8" s="4"/>
      <c r="FN8" s="4"/>
      <c r="FO8" s="4"/>
      <c r="FP8" s="4"/>
      <c r="FQ8" s="4"/>
      <c r="FR8" s="4"/>
      <c r="FS8" s="4"/>
      <c r="FT8" s="4"/>
      <c r="FU8" s="4"/>
    </row>
    <row r="9" spans="1:177" customFormat="1">
      <c r="A9" s="3"/>
      <c r="B9" s="28" t="s">
        <v>1</v>
      </c>
      <c r="C9" s="4" t="s">
        <v>1</v>
      </c>
      <c r="D9" s="4" t="s">
        <v>1</v>
      </c>
      <c r="E9" s="4" t="s">
        <v>1</v>
      </c>
      <c r="F9" s="4" t="s">
        <v>1</v>
      </c>
      <c r="G9" s="4" t="s">
        <v>1</v>
      </c>
      <c r="H9" s="4" t="s">
        <v>1</v>
      </c>
      <c r="I9" s="4" t="s">
        <v>1</v>
      </c>
      <c r="J9" s="4" t="s">
        <v>1</v>
      </c>
      <c r="K9" s="4" t="s">
        <v>1</v>
      </c>
      <c r="L9" s="4" t="s">
        <v>1</v>
      </c>
      <c r="M9" s="23" t="s">
        <v>1</v>
      </c>
      <c r="N9" s="28" t="s">
        <v>1</v>
      </c>
      <c r="O9" s="4" t="s">
        <v>1</v>
      </c>
      <c r="P9" s="4" t="s">
        <v>1</v>
      </c>
      <c r="Q9" s="4" t="s">
        <v>1</v>
      </c>
      <c r="R9" s="4" t="s">
        <v>1</v>
      </c>
      <c r="S9" s="4" t="s">
        <v>1</v>
      </c>
      <c r="T9" s="4" t="s">
        <v>1</v>
      </c>
      <c r="U9" s="4" t="s">
        <v>1</v>
      </c>
      <c r="V9" s="4" t="s">
        <v>1</v>
      </c>
      <c r="W9" s="4" t="s">
        <v>1</v>
      </c>
      <c r="X9" s="4" t="s">
        <v>1</v>
      </c>
      <c r="Y9" s="23" t="s">
        <v>1</v>
      </c>
      <c r="Z9" s="28" t="s">
        <v>1</v>
      </c>
      <c r="AA9" s="4" t="s">
        <v>1</v>
      </c>
      <c r="AB9" s="4" t="s">
        <v>1</v>
      </c>
      <c r="AC9" s="4" t="s">
        <v>1</v>
      </c>
      <c r="AD9" s="4" t="s">
        <v>1</v>
      </c>
      <c r="AE9" s="4" t="s">
        <v>1</v>
      </c>
      <c r="AF9" s="4" t="s">
        <v>1</v>
      </c>
      <c r="AG9" s="4" t="s">
        <v>1</v>
      </c>
      <c r="AH9" s="4" t="s">
        <v>1</v>
      </c>
      <c r="AI9" s="4" t="s">
        <v>1</v>
      </c>
      <c r="AJ9" s="4" t="s">
        <v>1</v>
      </c>
      <c r="AK9" s="23" t="s">
        <v>1</v>
      </c>
      <c r="AL9" s="28" t="s">
        <v>1</v>
      </c>
      <c r="AM9" s="4" t="s">
        <v>1</v>
      </c>
      <c r="AN9" s="4" t="s">
        <v>1</v>
      </c>
      <c r="AO9" s="37" t="s">
        <v>1</v>
      </c>
      <c r="AP9" s="37" t="s">
        <v>1</v>
      </c>
      <c r="AQ9" s="37" t="s">
        <v>1</v>
      </c>
      <c r="AR9" s="37" t="s">
        <v>1</v>
      </c>
      <c r="AS9" s="37" t="s">
        <v>1</v>
      </c>
      <c r="AT9" s="37" t="s">
        <v>1</v>
      </c>
      <c r="AU9" s="37" t="s">
        <v>1</v>
      </c>
      <c r="AV9" s="37" t="s">
        <v>1</v>
      </c>
      <c r="AW9" s="37" t="s">
        <v>1</v>
      </c>
      <c r="AX9" s="37" t="s">
        <v>1</v>
      </c>
      <c r="AY9" s="37" t="s">
        <v>1</v>
      </c>
      <c r="AZ9" s="68" t="s">
        <v>1</v>
      </c>
      <c r="BA9" s="4" t="s">
        <v>1</v>
      </c>
      <c r="BB9" s="4" t="s">
        <v>1</v>
      </c>
      <c r="BC9" s="4" t="s">
        <v>1</v>
      </c>
      <c r="BD9" s="4" t="s">
        <v>1</v>
      </c>
      <c r="BE9" s="4" t="s">
        <v>1</v>
      </c>
      <c r="BF9" s="4" t="s">
        <v>1</v>
      </c>
      <c r="BG9" s="4" t="s">
        <v>1</v>
      </c>
      <c r="BH9" s="4" t="s">
        <v>1</v>
      </c>
      <c r="BI9" s="23" t="s">
        <v>1</v>
      </c>
      <c r="BJ9" s="23" t="s">
        <v>1</v>
      </c>
      <c r="BK9" s="23" t="s">
        <v>1</v>
      </c>
      <c r="BL9" s="23" t="s">
        <v>1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3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3"/>
      <c r="FH9" s="3"/>
      <c r="FI9" s="3"/>
      <c r="FJ9" s="3"/>
      <c r="FK9" s="3"/>
      <c r="FL9" s="4"/>
      <c r="FM9" s="4"/>
      <c r="FN9" s="4"/>
      <c r="FO9" s="4"/>
      <c r="FP9" s="4"/>
      <c r="FQ9" s="4"/>
      <c r="FR9" s="4"/>
      <c r="FS9" s="4"/>
      <c r="FT9" s="4"/>
      <c r="FU9" s="4"/>
    </row>
    <row r="10" spans="1:177" customFormat="1">
      <c r="A10" s="3"/>
      <c r="B10" s="31" t="s">
        <v>40</v>
      </c>
      <c r="C10" s="31" t="s">
        <v>40</v>
      </c>
      <c r="D10" s="31" t="s">
        <v>40</v>
      </c>
      <c r="E10" s="31" t="s">
        <v>40</v>
      </c>
      <c r="F10" s="31" t="s">
        <v>40</v>
      </c>
      <c r="G10" s="31" t="s">
        <v>40</v>
      </c>
      <c r="H10" s="31" t="s">
        <v>40</v>
      </c>
      <c r="I10" s="31" t="s">
        <v>40</v>
      </c>
      <c r="J10" s="31" t="s">
        <v>40</v>
      </c>
      <c r="K10" s="31" t="s">
        <v>40</v>
      </c>
      <c r="L10" s="31" t="s">
        <v>40</v>
      </c>
      <c r="M10" s="33" t="s">
        <v>40</v>
      </c>
      <c r="N10" s="33" t="s">
        <v>40</v>
      </c>
      <c r="O10" s="33" t="s">
        <v>40</v>
      </c>
      <c r="P10" s="33" t="s">
        <v>40</v>
      </c>
      <c r="Q10" s="33" t="s">
        <v>40</v>
      </c>
      <c r="R10" s="33" t="s">
        <v>40</v>
      </c>
      <c r="S10" s="33" t="s">
        <v>40</v>
      </c>
      <c r="T10" s="33" t="s">
        <v>40</v>
      </c>
      <c r="U10" s="33" t="s">
        <v>40</v>
      </c>
      <c r="V10" s="33" t="s">
        <v>40</v>
      </c>
      <c r="W10" s="33" t="s">
        <v>40</v>
      </c>
      <c r="X10" s="33" t="s">
        <v>40</v>
      </c>
      <c r="Y10" s="33" t="s">
        <v>40</v>
      </c>
      <c r="Z10" s="33" t="s">
        <v>40</v>
      </c>
      <c r="AA10" s="33" t="s">
        <v>40</v>
      </c>
      <c r="AB10" s="33" t="s">
        <v>40</v>
      </c>
      <c r="AC10" s="33" t="s">
        <v>40</v>
      </c>
      <c r="AD10" s="33" t="s">
        <v>40</v>
      </c>
      <c r="AE10" s="33" t="s">
        <v>40</v>
      </c>
      <c r="AF10" s="33" t="s">
        <v>40</v>
      </c>
      <c r="AG10" s="33" t="s">
        <v>40</v>
      </c>
      <c r="AH10" s="33" t="s">
        <v>40</v>
      </c>
      <c r="AI10" s="33" t="s">
        <v>40</v>
      </c>
      <c r="AJ10" s="33" t="s">
        <v>40</v>
      </c>
      <c r="AK10" s="33" t="s">
        <v>40</v>
      </c>
      <c r="AL10" s="33" t="s">
        <v>40</v>
      </c>
      <c r="AM10" s="33" t="s">
        <v>40</v>
      </c>
      <c r="AN10" s="33" t="s">
        <v>40</v>
      </c>
      <c r="AO10" s="45" t="s">
        <v>40</v>
      </c>
      <c r="AP10" s="45" t="s">
        <v>40</v>
      </c>
      <c r="AQ10" s="45" t="s">
        <v>40</v>
      </c>
      <c r="AR10" s="45" t="s">
        <v>40</v>
      </c>
      <c r="AS10" s="45" t="s">
        <v>40</v>
      </c>
      <c r="AT10" s="45" t="s">
        <v>40</v>
      </c>
      <c r="AU10" s="45" t="s">
        <v>40</v>
      </c>
      <c r="AV10" s="45" t="s">
        <v>40</v>
      </c>
      <c r="AW10" s="45" t="s">
        <v>40</v>
      </c>
      <c r="AX10" s="45" t="s">
        <v>40</v>
      </c>
      <c r="AY10" s="45" t="s">
        <v>40</v>
      </c>
      <c r="AZ10" s="69" t="s">
        <v>40</v>
      </c>
      <c r="BA10" s="33" t="s">
        <v>51</v>
      </c>
      <c r="BB10" s="33" t="s">
        <v>51</v>
      </c>
      <c r="BC10" s="33" t="s">
        <v>51</v>
      </c>
      <c r="BD10" s="33" t="s">
        <v>51</v>
      </c>
      <c r="BE10" s="33" t="s">
        <v>51</v>
      </c>
      <c r="BF10" s="33" t="s">
        <v>51</v>
      </c>
      <c r="BG10" s="33" t="s">
        <v>51</v>
      </c>
      <c r="BH10" s="33" t="s">
        <v>51</v>
      </c>
      <c r="BI10" s="33" t="s">
        <v>51</v>
      </c>
      <c r="BJ10" s="33" t="s">
        <v>51</v>
      </c>
      <c r="BK10" s="33" t="s">
        <v>51</v>
      </c>
      <c r="BL10" s="33" t="s">
        <v>51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3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3"/>
      <c r="FH10" s="3"/>
      <c r="FI10" s="3"/>
      <c r="FJ10" s="3"/>
      <c r="FK10" s="3"/>
      <c r="FL10" s="4"/>
      <c r="FM10" s="4"/>
      <c r="FN10" s="4"/>
      <c r="FO10" s="4"/>
      <c r="FP10" s="4"/>
      <c r="FQ10" s="4"/>
      <c r="FR10" s="4"/>
      <c r="FS10" s="4"/>
      <c r="FT10" s="4"/>
      <c r="FU10" s="4"/>
    </row>
    <row r="11" spans="1:177" customFormat="1">
      <c r="A11" s="3"/>
      <c r="B11" s="28" t="s">
        <v>26</v>
      </c>
      <c r="C11" s="4" t="s">
        <v>26</v>
      </c>
      <c r="D11" s="4" t="s">
        <v>26</v>
      </c>
      <c r="E11" s="4" t="s">
        <v>26</v>
      </c>
      <c r="F11" s="4" t="s">
        <v>26</v>
      </c>
      <c r="G11" s="4" t="s">
        <v>26</v>
      </c>
      <c r="H11" s="4" t="s">
        <v>26</v>
      </c>
      <c r="I11" s="4" t="s">
        <v>26</v>
      </c>
      <c r="J11" s="4" t="s">
        <v>26</v>
      </c>
      <c r="K11" s="4" t="s">
        <v>26</v>
      </c>
      <c r="L11" s="4" t="s">
        <v>26</v>
      </c>
      <c r="M11" s="23" t="s">
        <v>26</v>
      </c>
      <c r="N11" s="28" t="s">
        <v>26</v>
      </c>
      <c r="O11" s="4" t="s">
        <v>26</v>
      </c>
      <c r="P11" s="4" t="s">
        <v>26</v>
      </c>
      <c r="Q11" s="4" t="s">
        <v>26</v>
      </c>
      <c r="R11" s="4" t="s">
        <v>26</v>
      </c>
      <c r="S11" s="4" t="s">
        <v>26</v>
      </c>
      <c r="T11" s="4" t="s">
        <v>26</v>
      </c>
      <c r="U11" s="4" t="s">
        <v>26</v>
      </c>
      <c r="V11" s="4" t="s">
        <v>26</v>
      </c>
      <c r="W11" s="4" t="s">
        <v>26</v>
      </c>
      <c r="X11" s="4" t="s">
        <v>26</v>
      </c>
      <c r="Y11" s="23" t="s">
        <v>26</v>
      </c>
      <c r="Z11" s="28" t="s">
        <v>26</v>
      </c>
      <c r="AA11" s="4" t="s">
        <v>26</v>
      </c>
      <c r="AB11" s="4" t="s">
        <v>26</v>
      </c>
      <c r="AC11" s="4" t="s">
        <v>26</v>
      </c>
      <c r="AD11" s="4" t="s">
        <v>26</v>
      </c>
      <c r="AE11" s="4" t="s">
        <v>26</v>
      </c>
      <c r="AF11" s="4" t="s">
        <v>26</v>
      </c>
      <c r="AG11" s="4" t="s">
        <v>26</v>
      </c>
      <c r="AH11" s="4" t="s">
        <v>26</v>
      </c>
      <c r="AI11" s="4" t="s">
        <v>26</v>
      </c>
      <c r="AJ11" s="4" t="s">
        <v>26</v>
      </c>
      <c r="AK11" s="23" t="s">
        <v>26</v>
      </c>
      <c r="AL11" s="28" t="s">
        <v>26</v>
      </c>
      <c r="AM11" s="4" t="s">
        <v>26</v>
      </c>
      <c r="AN11" s="4" t="s">
        <v>26</v>
      </c>
      <c r="AO11" s="37" t="s">
        <v>26</v>
      </c>
      <c r="AP11" s="37" t="s">
        <v>26</v>
      </c>
      <c r="AQ11" s="37" t="s">
        <v>26</v>
      </c>
      <c r="AR11" s="37" t="s">
        <v>26</v>
      </c>
      <c r="AS11" s="37" t="s">
        <v>26</v>
      </c>
      <c r="AT11" s="37" t="s">
        <v>26</v>
      </c>
      <c r="AU11" s="37" t="s">
        <v>26</v>
      </c>
      <c r="AV11" s="37" t="s">
        <v>26</v>
      </c>
      <c r="AW11" s="37" t="s">
        <v>26</v>
      </c>
      <c r="AX11" s="37" t="s">
        <v>26</v>
      </c>
      <c r="AY11" s="37" t="s">
        <v>26</v>
      </c>
      <c r="AZ11" s="68" t="s">
        <v>26</v>
      </c>
      <c r="BA11" s="4" t="s">
        <v>26</v>
      </c>
      <c r="BB11" s="4" t="s">
        <v>26</v>
      </c>
      <c r="BC11" s="4" t="s">
        <v>26</v>
      </c>
      <c r="BD11" s="4" t="s">
        <v>26</v>
      </c>
      <c r="BE11" s="4" t="s">
        <v>26</v>
      </c>
      <c r="BF11" s="4" t="s">
        <v>26</v>
      </c>
      <c r="BG11" s="4" t="s">
        <v>26</v>
      </c>
      <c r="BH11" s="4" t="s">
        <v>26</v>
      </c>
      <c r="BI11" s="23" t="s">
        <v>26</v>
      </c>
      <c r="BJ11" s="23" t="s">
        <v>26</v>
      </c>
      <c r="BK11" s="23" t="s">
        <v>26</v>
      </c>
      <c r="BL11" s="23" t="s">
        <v>26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3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3"/>
      <c r="FH11" s="3"/>
      <c r="FI11" s="3"/>
      <c r="FJ11" s="3"/>
      <c r="FK11" s="3"/>
      <c r="FL11" s="4"/>
      <c r="FM11" s="4"/>
      <c r="FN11" s="4"/>
      <c r="FO11" s="4"/>
      <c r="FP11" s="4"/>
      <c r="FQ11" s="4"/>
      <c r="FR11" s="4"/>
      <c r="FS11" s="4"/>
      <c r="FT11" s="4"/>
      <c r="FU11" s="4"/>
    </row>
    <row r="12" spans="1:177" customFormat="1">
      <c r="A12" s="5"/>
      <c r="B12" s="29" t="s">
        <v>2</v>
      </c>
      <c r="C12" s="19" t="s">
        <v>2</v>
      </c>
      <c r="D12" s="19" t="s">
        <v>2</v>
      </c>
      <c r="E12" s="19" t="s">
        <v>2</v>
      </c>
      <c r="F12" s="19" t="s">
        <v>2</v>
      </c>
      <c r="G12" s="19" t="s">
        <v>2</v>
      </c>
      <c r="H12" s="19" t="s">
        <v>2</v>
      </c>
      <c r="I12" s="19" t="s">
        <v>2</v>
      </c>
      <c r="J12" s="19" t="s">
        <v>2</v>
      </c>
      <c r="K12" s="19" t="s">
        <v>2</v>
      </c>
      <c r="L12" s="19" t="s">
        <v>2</v>
      </c>
      <c r="M12" s="24" t="s">
        <v>2</v>
      </c>
      <c r="N12" s="29" t="s">
        <v>3</v>
      </c>
      <c r="O12" s="19" t="s">
        <v>3</v>
      </c>
      <c r="P12" s="19" t="s">
        <v>3</v>
      </c>
      <c r="Q12" s="19" t="s">
        <v>3</v>
      </c>
      <c r="R12" s="19" t="s">
        <v>3</v>
      </c>
      <c r="S12" s="19" t="s">
        <v>3</v>
      </c>
      <c r="T12" s="19" t="s">
        <v>3</v>
      </c>
      <c r="U12" s="19" t="s">
        <v>3</v>
      </c>
      <c r="V12" s="19" t="s">
        <v>3</v>
      </c>
      <c r="W12" s="19" t="s">
        <v>3</v>
      </c>
      <c r="X12" s="19" t="s">
        <v>3</v>
      </c>
      <c r="Y12" s="24" t="s">
        <v>3</v>
      </c>
      <c r="Z12" s="29" t="s">
        <v>4</v>
      </c>
      <c r="AA12" s="19" t="s">
        <v>4</v>
      </c>
      <c r="AB12" s="19" t="s">
        <v>4</v>
      </c>
      <c r="AC12" s="19" t="s">
        <v>4</v>
      </c>
      <c r="AD12" s="19" t="s">
        <v>4</v>
      </c>
      <c r="AE12" s="19" t="s">
        <v>4</v>
      </c>
      <c r="AF12" s="19" t="s">
        <v>4</v>
      </c>
      <c r="AG12" s="19" t="s">
        <v>4</v>
      </c>
      <c r="AH12" s="19" t="s">
        <v>4</v>
      </c>
      <c r="AI12" s="19" t="s">
        <v>4</v>
      </c>
      <c r="AJ12" s="19" t="s">
        <v>4</v>
      </c>
      <c r="AK12" s="24" t="s">
        <v>4</v>
      </c>
      <c r="AL12" s="29" t="s">
        <v>27</v>
      </c>
      <c r="AM12" s="19" t="s">
        <v>27</v>
      </c>
      <c r="AN12" s="19" t="s">
        <v>27</v>
      </c>
      <c r="AO12" s="38" t="s">
        <v>27</v>
      </c>
      <c r="AP12" s="38" t="s">
        <v>27</v>
      </c>
      <c r="AQ12" s="38" t="s">
        <v>27</v>
      </c>
      <c r="AR12" s="38" t="s">
        <v>27</v>
      </c>
      <c r="AS12" s="38" t="s">
        <v>27</v>
      </c>
      <c r="AT12" s="38" t="s">
        <v>27</v>
      </c>
      <c r="AU12" s="38" t="s">
        <v>27</v>
      </c>
      <c r="AV12" s="38" t="s">
        <v>27</v>
      </c>
      <c r="AW12" s="38" t="s">
        <v>27</v>
      </c>
      <c r="AX12" s="38" t="s">
        <v>41</v>
      </c>
      <c r="AY12" s="38" t="s">
        <v>41</v>
      </c>
      <c r="AZ12" s="70" t="s">
        <v>41</v>
      </c>
      <c r="BA12" s="29" t="s">
        <v>41</v>
      </c>
      <c r="BB12" s="29" t="s">
        <v>41</v>
      </c>
      <c r="BC12" s="29" t="s">
        <v>41</v>
      </c>
      <c r="BD12" s="29" t="s">
        <v>41</v>
      </c>
      <c r="BE12" s="29" t="s">
        <v>41</v>
      </c>
      <c r="BF12" s="29" t="s">
        <v>41</v>
      </c>
      <c r="BG12" s="29" t="s">
        <v>41</v>
      </c>
      <c r="BH12" s="29" t="s">
        <v>41</v>
      </c>
      <c r="BI12" s="29" t="s">
        <v>41</v>
      </c>
      <c r="BJ12" s="29" t="s">
        <v>47</v>
      </c>
      <c r="BK12" s="29" t="s">
        <v>47</v>
      </c>
      <c r="BL12" s="29" t="s">
        <v>47</v>
      </c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5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</row>
    <row r="13" spans="1:177" customFormat="1">
      <c r="A13" s="5"/>
      <c r="B13" s="30" t="s">
        <v>28</v>
      </c>
      <c r="C13" s="25" t="s">
        <v>29</v>
      </c>
      <c r="D13" s="26" t="s">
        <v>30</v>
      </c>
      <c r="E13" s="26" t="s">
        <v>31</v>
      </c>
      <c r="F13" s="26" t="s">
        <v>32</v>
      </c>
      <c r="G13" s="26" t="s">
        <v>33</v>
      </c>
      <c r="H13" s="26" t="s">
        <v>34</v>
      </c>
      <c r="I13" s="32" t="s">
        <v>35</v>
      </c>
      <c r="J13" s="26" t="s">
        <v>36</v>
      </c>
      <c r="K13" s="26" t="s">
        <v>37</v>
      </c>
      <c r="L13" s="26" t="s">
        <v>38</v>
      </c>
      <c r="M13" s="27" t="s">
        <v>39</v>
      </c>
      <c r="N13" s="30" t="s">
        <v>28</v>
      </c>
      <c r="O13" s="32" t="s">
        <v>29</v>
      </c>
      <c r="P13" s="26" t="s">
        <v>30</v>
      </c>
      <c r="Q13" s="26" t="s">
        <v>31</v>
      </c>
      <c r="R13" s="26" t="s">
        <v>32</v>
      </c>
      <c r="S13" s="26" t="s">
        <v>33</v>
      </c>
      <c r="T13" s="26" t="s">
        <v>34</v>
      </c>
      <c r="U13" s="26" t="s">
        <v>35</v>
      </c>
      <c r="V13" s="26" t="s">
        <v>36</v>
      </c>
      <c r="W13" s="26" t="s">
        <v>37</v>
      </c>
      <c r="X13" s="26" t="s">
        <v>38</v>
      </c>
      <c r="Y13" s="27" t="s">
        <v>39</v>
      </c>
      <c r="Z13" s="30" t="s">
        <v>28</v>
      </c>
      <c r="AA13" s="25" t="s">
        <v>29</v>
      </c>
      <c r="AB13" s="26" t="s">
        <v>30</v>
      </c>
      <c r="AC13" s="26" t="s">
        <v>31</v>
      </c>
      <c r="AD13" s="26" t="s">
        <v>32</v>
      </c>
      <c r="AE13" s="26" t="s">
        <v>33</v>
      </c>
      <c r="AF13" s="26" t="s">
        <v>34</v>
      </c>
      <c r="AG13" s="26" t="s">
        <v>35</v>
      </c>
      <c r="AH13" s="26" t="s">
        <v>36</v>
      </c>
      <c r="AI13" s="26" t="s">
        <v>37</v>
      </c>
      <c r="AJ13" s="26" t="s">
        <v>38</v>
      </c>
      <c r="AK13" s="27" t="s">
        <v>39</v>
      </c>
      <c r="AL13" s="30" t="s">
        <v>28</v>
      </c>
      <c r="AM13" s="25" t="s">
        <v>29</v>
      </c>
      <c r="AN13" s="26" t="s">
        <v>30</v>
      </c>
      <c r="AO13" s="39" t="s">
        <v>31</v>
      </c>
      <c r="AP13" s="39" t="s">
        <v>32</v>
      </c>
      <c r="AQ13" s="39" t="s">
        <v>33</v>
      </c>
      <c r="AR13" s="39" t="s">
        <v>34</v>
      </c>
      <c r="AS13" s="39" t="s">
        <v>35</v>
      </c>
      <c r="AT13" s="39" t="s">
        <v>36</v>
      </c>
      <c r="AU13" s="39" t="s">
        <v>37</v>
      </c>
      <c r="AV13" s="39" t="s">
        <v>38</v>
      </c>
      <c r="AW13" s="39" t="s">
        <v>39</v>
      </c>
      <c r="AX13" s="39" t="s">
        <v>28</v>
      </c>
      <c r="AY13" s="39" t="s">
        <v>29</v>
      </c>
      <c r="AZ13" s="71" t="s">
        <v>30</v>
      </c>
      <c r="BA13" s="26" t="s">
        <v>31</v>
      </c>
      <c r="BB13" s="26" t="s">
        <v>32</v>
      </c>
      <c r="BC13" s="26" t="s">
        <v>33</v>
      </c>
      <c r="BD13" s="26" t="s">
        <v>34</v>
      </c>
      <c r="BE13" s="26" t="s">
        <v>35</v>
      </c>
      <c r="BF13" s="26" t="s">
        <v>36</v>
      </c>
      <c r="BG13" s="26" t="s">
        <v>37</v>
      </c>
      <c r="BH13" s="26" t="s">
        <v>38</v>
      </c>
      <c r="BI13" s="27" t="s">
        <v>39</v>
      </c>
      <c r="BJ13" s="30" t="s">
        <v>28</v>
      </c>
      <c r="BK13" s="25" t="s">
        <v>29</v>
      </c>
      <c r="BL13" s="26" t="s">
        <v>30</v>
      </c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5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</row>
    <row r="14" spans="1:177" customFormat="1">
      <c r="A14" s="5"/>
      <c r="B14" s="6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72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</row>
    <row r="15" spans="1:177" customFormat="1">
      <c r="A15" s="6" t="s">
        <v>5</v>
      </c>
      <c r="B15" s="7">
        <v>68870159871.039978</v>
      </c>
      <c r="C15" s="7">
        <v>67729869061.190002</v>
      </c>
      <c r="D15" s="7">
        <v>66017057886.379982</v>
      </c>
      <c r="E15" s="7">
        <v>66145337966.440025</v>
      </c>
      <c r="F15" s="7">
        <v>66417404141.799988</v>
      </c>
      <c r="G15" s="7">
        <v>66513299132.889999</v>
      </c>
      <c r="H15" s="7">
        <v>66038454182.020004</v>
      </c>
      <c r="I15" s="7">
        <v>66347871398.430008</v>
      </c>
      <c r="J15" s="7">
        <v>65929901858.000015</v>
      </c>
      <c r="K15" s="7">
        <v>65470377510.000015</v>
      </c>
      <c r="L15" s="7">
        <v>65526647757.999992</v>
      </c>
      <c r="M15" s="7">
        <v>66150032872.320007</v>
      </c>
      <c r="N15" s="7">
        <v>65697752809.000008</v>
      </c>
      <c r="O15" s="7">
        <v>64153030663.290024</v>
      </c>
      <c r="P15" s="7">
        <v>62542373136.070007</v>
      </c>
      <c r="Q15" s="7">
        <v>62860945991</v>
      </c>
      <c r="R15" s="7">
        <v>63223756377.000008</v>
      </c>
      <c r="S15" s="7">
        <v>63416060519.999985</v>
      </c>
      <c r="T15" s="7">
        <v>63593574053</v>
      </c>
      <c r="U15" s="7">
        <v>64197979140</v>
      </c>
      <c r="V15" s="7">
        <v>64002204069</v>
      </c>
      <c r="W15" s="7">
        <v>63835101971</v>
      </c>
      <c r="X15" s="7">
        <v>64217485808</v>
      </c>
      <c r="Y15" s="7">
        <v>65653583650</v>
      </c>
      <c r="Z15" s="7">
        <v>65841752811</v>
      </c>
      <c r="AA15" s="7">
        <v>64473554766</v>
      </c>
      <c r="AB15" s="7">
        <v>63659556792</v>
      </c>
      <c r="AC15" s="7">
        <v>64818437704</v>
      </c>
      <c r="AD15" s="7">
        <v>64784072003</v>
      </c>
      <c r="AE15" s="7">
        <v>70486079811</v>
      </c>
      <c r="AF15" s="7">
        <v>77662371262</v>
      </c>
      <c r="AG15" s="7">
        <v>79366090378</v>
      </c>
      <c r="AH15" s="7">
        <v>80717438780</v>
      </c>
      <c r="AI15" s="7">
        <v>80625500113</v>
      </c>
      <c r="AJ15" s="7">
        <v>81102468151</v>
      </c>
      <c r="AK15" s="7">
        <v>84443156595</v>
      </c>
      <c r="AL15" s="7">
        <v>84219858022</v>
      </c>
      <c r="AM15" s="7">
        <v>82457308739</v>
      </c>
      <c r="AN15" s="7">
        <v>81133196403</v>
      </c>
      <c r="AO15" s="41">
        <v>82570218757</v>
      </c>
      <c r="AP15" s="41">
        <v>82823043510</v>
      </c>
      <c r="AQ15" s="41">
        <v>84510601841.000031</v>
      </c>
      <c r="AR15" s="41">
        <v>84879520438</v>
      </c>
      <c r="AS15" s="41">
        <v>85139385212.511978</v>
      </c>
      <c r="AT15" s="41">
        <v>86149413965.999969</v>
      </c>
      <c r="AU15" s="41">
        <v>85605899469</v>
      </c>
      <c r="AV15" s="41">
        <v>85772578585</v>
      </c>
      <c r="AW15" s="41">
        <v>88935226276.662003</v>
      </c>
      <c r="AX15" s="41">
        <v>88322569024</v>
      </c>
      <c r="AY15" s="41">
        <v>87257177430</v>
      </c>
      <c r="AZ15" s="73">
        <v>85094772052</v>
      </c>
      <c r="BA15" s="62">
        <v>85409820366.026459</v>
      </c>
      <c r="BB15" s="62">
        <v>85387575745.893066</v>
      </c>
      <c r="BC15" s="62">
        <v>86468607781.929932</v>
      </c>
      <c r="BD15" s="62">
        <v>86526028472.130829</v>
      </c>
      <c r="BE15" s="62">
        <v>86304553288.984818</v>
      </c>
      <c r="BF15" s="62">
        <v>86707789598.468826</v>
      </c>
      <c r="BG15" s="62">
        <v>85882150813.016785</v>
      </c>
      <c r="BH15" s="62">
        <v>86629270848.53006</v>
      </c>
      <c r="BI15" s="62">
        <v>88765950134.485992</v>
      </c>
      <c r="BJ15" s="7">
        <v>87745872758.833893</v>
      </c>
      <c r="BK15" s="7">
        <v>86347095436.340576</v>
      </c>
      <c r="BL15" s="7">
        <v>85577624846.48761</v>
      </c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8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8"/>
      <c r="FH15" s="8"/>
      <c r="FI15" s="8"/>
      <c r="FJ15" s="8"/>
      <c r="FK15" s="8"/>
      <c r="FL15" s="7"/>
      <c r="FM15" s="7"/>
      <c r="FN15" s="7"/>
      <c r="FO15" s="7"/>
      <c r="FP15" s="7"/>
      <c r="FQ15" s="7"/>
      <c r="FR15" s="7"/>
      <c r="FS15" s="7"/>
      <c r="FT15" s="7"/>
      <c r="FU15" s="7"/>
    </row>
    <row r="16" spans="1:177" customFormat="1">
      <c r="A16" s="6" t="s">
        <v>6</v>
      </c>
      <c r="B16" s="7">
        <v>69095720392.110016</v>
      </c>
      <c r="C16" s="7">
        <v>67636541323.040001</v>
      </c>
      <c r="D16" s="7">
        <v>66779867657.810005</v>
      </c>
      <c r="E16" s="7">
        <v>67192972784.379997</v>
      </c>
      <c r="F16" s="7">
        <v>67626498624.540001</v>
      </c>
      <c r="G16" s="7">
        <v>67331314532.499985</v>
      </c>
      <c r="H16" s="7">
        <v>67055999712.369987</v>
      </c>
      <c r="I16" s="7">
        <v>67283916931.100006</v>
      </c>
      <c r="J16" s="7">
        <v>66465241132</v>
      </c>
      <c r="K16" s="7">
        <v>66302584162.000015</v>
      </c>
      <c r="L16" s="7">
        <v>66736628106.999992</v>
      </c>
      <c r="M16" s="7">
        <v>67470762688.319992</v>
      </c>
      <c r="N16" s="7">
        <v>65933740180.999992</v>
      </c>
      <c r="O16" s="7">
        <v>64097070385.649994</v>
      </c>
      <c r="P16" s="7">
        <v>63462450120.009995</v>
      </c>
      <c r="Q16" s="7">
        <v>63993313566</v>
      </c>
      <c r="R16" s="7">
        <v>64488585885</v>
      </c>
      <c r="S16" s="7">
        <v>64485882104.999992</v>
      </c>
      <c r="T16" s="7">
        <v>64722501850</v>
      </c>
      <c r="U16" s="7">
        <v>65374475854</v>
      </c>
      <c r="V16" s="7">
        <v>64756886260</v>
      </c>
      <c r="W16" s="7">
        <v>64945904524</v>
      </c>
      <c r="X16" s="7">
        <v>65694727995</v>
      </c>
      <c r="Y16" s="7">
        <v>67210272830</v>
      </c>
      <c r="Z16" s="7">
        <v>66325841706</v>
      </c>
      <c r="AA16" s="7">
        <v>64808180367</v>
      </c>
      <c r="AB16" s="7">
        <v>64936213828</v>
      </c>
      <c r="AC16" s="7">
        <v>65424780230</v>
      </c>
      <c r="AD16" s="7">
        <v>65683356798</v>
      </c>
      <c r="AE16" s="7">
        <v>77458316891</v>
      </c>
      <c r="AF16" s="7">
        <v>79334665896</v>
      </c>
      <c r="AG16" s="7">
        <v>80994359241</v>
      </c>
      <c r="AH16" s="7">
        <v>81337966220</v>
      </c>
      <c r="AI16" s="7">
        <v>81422231137</v>
      </c>
      <c r="AJ16" s="7">
        <v>83328770696</v>
      </c>
      <c r="AK16" s="7">
        <v>85993160976</v>
      </c>
      <c r="AL16" s="7">
        <v>83931360926</v>
      </c>
      <c r="AM16" s="7">
        <v>82321716181</v>
      </c>
      <c r="AN16" s="7">
        <v>82167896501</v>
      </c>
      <c r="AO16" s="41">
        <v>83791529523</v>
      </c>
      <c r="AP16" s="41">
        <v>84330722762</v>
      </c>
      <c r="AQ16" s="41">
        <v>85589241123</v>
      </c>
      <c r="AR16" s="41">
        <v>85631199281.000031</v>
      </c>
      <c r="AS16" s="41">
        <v>86535656900.927002</v>
      </c>
      <c r="AT16" s="41">
        <v>86261058583</v>
      </c>
      <c r="AU16" s="41">
        <v>86607074302</v>
      </c>
      <c r="AV16" s="41">
        <v>88256545031.000015</v>
      </c>
      <c r="AW16" s="41">
        <v>90492374966.442017</v>
      </c>
      <c r="AX16" s="41">
        <v>88362054050.999969</v>
      </c>
      <c r="AY16" s="41">
        <v>86875063629.999954</v>
      </c>
      <c r="AZ16" s="73">
        <v>85749680937</v>
      </c>
      <c r="BA16" s="62">
        <v>86185015573.25679</v>
      </c>
      <c r="BB16" s="62">
        <v>86272628601.834656</v>
      </c>
      <c r="BC16" s="62">
        <v>87303398120.243347</v>
      </c>
      <c r="BD16" s="62">
        <v>86827504839.085205</v>
      </c>
      <c r="BE16" s="62">
        <v>87239550142.6651</v>
      </c>
      <c r="BF16" s="62">
        <v>86780231463.862518</v>
      </c>
      <c r="BG16" s="62">
        <v>86406799463.048752</v>
      </c>
      <c r="BH16" s="62">
        <v>88326721855.319611</v>
      </c>
      <c r="BI16" s="62">
        <v>90611805274.178711</v>
      </c>
      <c r="BJ16" s="7">
        <v>87875917002.599274</v>
      </c>
      <c r="BK16" s="7">
        <v>86155437763.054932</v>
      </c>
      <c r="BL16" s="7">
        <v>85956482483.787094</v>
      </c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8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8"/>
      <c r="FH16" s="8"/>
      <c r="FI16" s="8"/>
      <c r="FJ16" s="8"/>
      <c r="FK16" s="8"/>
      <c r="FL16" s="7"/>
      <c r="FM16" s="7"/>
      <c r="FN16" s="7"/>
      <c r="FO16" s="7"/>
      <c r="FP16" s="7"/>
      <c r="FQ16" s="7"/>
      <c r="FR16" s="7"/>
      <c r="FS16" s="7"/>
      <c r="FT16" s="7"/>
      <c r="FU16" s="7"/>
    </row>
    <row r="17" spans="1:177" customFormat="1">
      <c r="A17" s="6"/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74"/>
      <c r="BA17" s="63"/>
      <c r="BB17" s="63"/>
      <c r="BC17" s="63"/>
      <c r="BD17" s="63"/>
      <c r="BE17" s="63"/>
      <c r="BF17" s="63"/>
      <c r="BG17" s="63"/>
      <c r="BH17" s="63"/>
      <c r="BI17" s="63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</row>
    <row r="18" spans="1:177" customFormat="1">
      <c r="A18" s="6" t="s">
        <v>7</v>
      </c>
      <c r="B18" s="7">
        <v>66301795336.500008</v>
      </c>
      <c r="C18" s="7">
        <v>65669356947.290009</v>
      </c>
      <c r="D18" s="7">
        <v>63793493897.020004</v>
      </c>
      <c r="E18" s="7">
        <v>63856124181.290009</v>
      </c>
      <c r="F18" s="7">
        <v>64198021617.330009</v>
      </c>
      <c r="G18" s="7">
        <v>64234346982.350006</v>
      </c>
      <c r="H18" s="7">
        <v>63551315529.619995</v>
      </c>
      <c r="I18" s="7">
        <v>64397085896.630005</v>
      </c>
      <c r="J18" s="7">
        <v>63330093962.020004</v>
      </c>
      <c r="K18" s="7">
        <v>63160982646.849991</v>
      </c>
      <c r="L18" s="7">
        <v>63621253203.169991</v>
      </c>
      <c r="M18" s="7">
        <v>63449643732.850006</v>
      </c>
      <c r="N18" s="7">
        <v>63930348725.520004</v>
      </c>
      <c r="O18" s="7">
        <v>62265352926.199997</v>
      </c>
      <c r="P18" s="7">
        <v>60634406541.299995</v>
      </c>
      <c r="Q18" s="7">
        <v>61244137225.890007</v>
      </c>
      <c r="R18" s="7">
        <v>61494259562.720001</v>
      </c>
      <c r="S18" s="7">
        <v>61233714291.200005</v>
      </c>
      <c r="T18" s="7">
        <v>61744069357</v>
      </c>
      <c r="U18" s="7">
        <v>62676863178.850006</v>
      </c>
      <c r="V18" s="7">
        <v>61866354371.230003</v>
      </c>
      <c r="W18" s="7">
        <v>62099557065.639999</v>
      </c>
      <c r="X18" s="7">
        <v>62323582167.160004</v>
      </c>
      <c r="Y18" s="7">
        <v>63477445159.800011</v>
      </c>
      <c r="Z18" s="7">
        <v>63945321993.929993</v>
      </c>
      <c r="AA18" s="7">
        <v>62233234862.12001</v>
      </c>
      <c r="AB18" s="7">
        <v>61710682930.650002</v>
      </c>
      <c r="AC18" s="7">
        <v>62713930223.319992</v>
      </c>
      <c r="AD18" s="7">
        <v>62110243496</v>
      </c>
      <c r="AE18" s="7">
        <v>73297842747.440033</v>
      </c>
      <c r="AF18" s="7">
        <v>74589626726.559998</v>
      </c>
      <c r="AG18" s="7">
        <v>75270714264.259995</v>
      </c>
      <c r="AH18" s="7">
        <v>77364663522.940002</v>
      </c>
      <c r="AI18" s="7">
        <v>77167533327.880005</v>
      </c>
      <c r="AJ18" s="7">
        <v>76983380478.679993</v>
      </c>
      <c r="AK18" s="7">
        <v>80753502019.960022</v>
      </c>
      <c r="AL18" s="7">
        <v>80021168507.809998</v>
      </c>
      <c r="AM18" s="7">
        <v>78696218189.959991</v>
      </c>
      <c r="AN18" s="7">
        <v>77080817933.319992</v>
      </c>
      <c r="AO18" s="41">
        <v>79564276614.130005</v>
      </c>
      <c r="AP18" s="41">
        <v>78015450059.929993</v>
      </c>
      <c r="AQ18" s="41">
        <v>80905610092.179993</v>
      </c>
      <c r="AR18" s="41">
        <v>80885965968.830002</v>
      </c>
      <c r="AS18" s="41">
        <v>80535078878.959991</v>
      </c>
      <c r="AT18" s="41">
        <v>82461385050.559998</v>
      </c>
      <c r="AU18" s="41">
        <v>81143625138.460007</v>
      </c>
      <c r="AV18" s="41">
        <v>82567254725.919983</v>
      </c>
      <c r="AW18" s="41">
        <v>84949793255.839996</v>
      </c>
      <c r="AX18" s="41">
        <v>83176950099.389999</v>
      </c>
      <c r="AY18" s="41">
        <v>83343563616.429993</v>
      </c>
      <c r="AZ18" s="73">
        <v>80573906548.919998</v>
      </c>
      <c r="BA18" s="62">
        <v>82187499179.296509</v>
      </c>
      <c r="BB18" s="62">
        <v>79914774693.222626</v>
      </c>
      <c r="BC18" s="62">
        <v>82637939733.78392</v>
      </c>
      <c r="BD18" s="62">
        <v>82271820878.696136</v>
      </c>
      <c r="BE18" s="62">
        <v>81364749170.380051</v>
      </c>
      <c r="BF18" s="62">
        <v>82972664113.142212</v>
      </c>
      <c r="BG18" s="62">
        <v>81084917568.870026</v>
      </c>
      <c r="BH18" s="62">
        <v>82385385702.499603</v>
      </c>
      <c r="BI18" s="62">
        <v>84770716324.466309</v>
      </c>
      <c r="BJ18" s="7">
        <v>82269185867.843079</v>
      </c>
      <c r="BK18" s="7">
        <v>80663939142.348511</v>
      </c>
      <c r="BL18" s="7">
        <v>78676640516.837021</v>
      </c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8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8"/>
      <c r="FH18" s="8"/>
      <c r="FI18" s="8"/>
      <c r="FJ18" s="8"/>
      <c r="FK18" s="8"/>
      <c r="FL18" s="7"/>
      <c r="FM18" s="7"/>
      <c r="FN18" s="7"/>
      <c r="FO18" s="7"/>
      <c r="FP18" s="7"/>
      <c r="FQ18" s="7"/>
      <c r="FR18" s="7"/>
      <c r="FS18" s="7"/>
      <c r="FT18" s="7"/>
      <c r="FU18" s="7"/>
    </row>
    <row r="19" spans="1:177" customFormat="1">
      <c r="A19" s="6" t="s">
        <v>8</v>
      </c>
      <c r="B19" s="7">
        <v>61702636046.44001</v>
      </c>
      <c r="C19" s="7">
        <v>61593583979.049995</v>
      </c>
      <c r="D19" s="7">
        <v>59646784229.719994</v>
      </c>
      <c r="E19" s="7">
        <v>59757785869.460007</v>
      </c>
      <c r="F19" s="7">
        <v>60264708669.150017</v>
      </c>
      <c r="G19" s="7">
        <v>60222246132.030014</v>
      </c>
      <c r="H19" s="7">
        <v>59224587513.879997</v>
      </c>
      <c r="I19" s="7">
        <v>60583371253.680008</v>
      </c>
      <c r="J19" s="7">
        <v>58802953060.209999</v>
      </c>
      <c r="K19" s="7">
        <v>59033996184.279984</v>
      </c>
      <c r="L19" s="7">
        <v>59839904059.639984</v>
      </c>
      <c r="M19" s="7">
        <v>58778034355.900002</v>
      </c>
      <c r="N19" s="7">
        <v>59937282574.970001</v>
      </c>
      <c r="O19" s="7">
        <v>58269744065.519997</v>
      </c>
      <c r="P19" s="7">
        <v>56683536930.160004</v>
      </c>
      <c r="Q19" s="7">
        <v>57685929661.730003</v>
      </c>
      <c r="R19" s="7">
        <v>57966713570.570007</v>
      </c>
      <c r="S19" s="7">
        <v>57315438787.390007</v>
      </c>
      <c r="T19" s="7">
        <v>58062640355.139999</v>
      </c>
      <c r="U19" s="7">
        <v>59230014639.480003</v>
      </c>
      <c r="V19" s="7">
        <v>57738137040.360001</v>
      </c>
      <c r="W19" s="7">
        <v>58296950344.859993</v>
      </c>
      <c r="X19" s="7">
        <v>58513229179.180008</v>
      </c>
      <c r="Y19" s="7">
        <v>59281623543.389999</v>
      </c>
      <c r="Z19" s="7">
        <v>60141090757.389999</v>
      </c>
      <c r="AA19" s="7">
        <v>58025488025.240021</v>
      </c>
      <c r="AB19" s="7">
        <v>57946932843.370003</v>
      </c>
      <c r="AC19" s="7">
        <v>59334970113.139999</v>
      </c>
      <c r="AD19" s="7">
        <v>58329632971.770004</v>
      </c>
      <c r="AE19" s="7">
        <v>68893965769.380035</v>
      </c>
      <c r="AF19" s="7">
        <v>68877908007.26001</v>
      </c>
      <c r="AG19" s="7">
        <v>69736049897.699997</v>
      </c>
      <c r="AH19" s="7">
        <v>72362018221.160004</v>
      </c>
      <c r="AI19" s="7">
        <v>72220297981.479996</v>
      </c>
      <c r="AJ19" s="7">
        <v>71615905943.889999</v>
      </c>
      <c r="AK19" s="7">
        <v>75689395420.970001</v>
      </c>
      <c r="AL19" s="7">
        <v>74874803738.690002</v>
      </c>
      <c r="AM19" s="7">
        <v>73789644501.139999</v>
      </c>
      <c r="AN19" s="7">
        <v>72164009856.049988</v>
      </c>
      <c r="AO19" s="41">
        <v>75318340986.049988</v>
      </c>
      <c r="AP19" s="41">
        <v>72771810303.619995</v>
      </c>
      <c r="AQ19" s="41">
        <v>76400056369.26001</v>
      </c>
      <c r="AR19" s="41">
        <v>76192073396.900009</v>
      </c>
      <c r="AS19" s="41">
        <v>75337139093</v>
      </c>
      <c r="AT19" s="41">
        <v>77505880623.779984</v>
      </c>
      <c r="AU19" s="41">
        <v>75767801087.780014</v>
      </c>
      <c r="AV19" s="41">
        <v>77462908303.639999</v>
      </c>
      <c r="AW19" s="41">
        <v>79889314857.109985</v>
      </c>
      <c r="AX19" s="41">
        <v>77364819820.470001</v>
      </c>
      <c r="AY19" s="41">
        <v>78405872569.279999</v>
      </c>
      <c r="AZ19" s="73">
        <v>75416910230.970001</v>
      </c>
      <c r="BA19" s="62">
        <v>77143772565.267365</v>
      </c>
      <c r="BB19" s="62">
        <v>74507075507.830002</v>
      </c>
      <c r="BC19" s="62">
        <v>77806304042.140167</v>
      </c>
      <c r="BD19" s="62">
        <v>77111467397.367325</v>
      </c>
      <c r="BE19" s="62">
        <v>76028456007.519379</v>
      </c>
      <c r="BF19" s="62">
        <v>78095579611.093994</v>
      </c>
      <c r="BG19" s="62">
        <v>75408218501.369247</v>
      </c>
      <c r="BH19" s="62">
        <v>77172377681.920197</v>
      </c>
      <c r="BI19" s="62">
        <v>79730525291.823395</v>
      </c>
      <c r="BJ19" s="7">
        <v>76481482804.4767</v>
      </c>
      <c r="BK19" s="7">
        <v>75405614965.21344</v>
      </c>
      <c r="BL19" s="7">
        <v>73379817452.341095</v>
      </c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8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8"/>
      <c r="FH19" s="8"/>
      <c r="FI19" s="8"/>
      <c r="FJ19" s="8"/>
      <c r="FK19" s="8"/>
      <c r="FL19" s="7"/>
      <c r="FM19" s="7"/>
      <c r="FN19" s="7"/>
      <c r="FO19" s="7"/>
      <c r="FP19" s="7"/>
      <c r="FQ19" s="7"/>
      <c r="FR19" s="7"/>
      <c r="FS19" s="7"/>
      <c r="FT19" s="7"/>
      <c r="FU19" s="7"/>
    </row>
    <row r="20" spans="1:177" customFormat="1">
      <c r="A20" s="6" t="s">
        <v>9</v>
      </c>
      <c r="B20" s="7">
        <v>3119450399.96</v>
      </c>
      <c r="C20" s="7">
        <v>2660798024.1500001</v>
      </c>
      <c r="D20" s="7">
        <v>2762091519.9100003</v>
      </c>
      <c r="E20" s="7">
        <v>2771673558.1099997</v>
      </c>
      <c r="F20" s="7">
        <v>2674606565.75</v>
      </c>
      <c r="G20" s="7">
        <v>2778047629.4499998</v>
      </c>
      <c r="H20" s="7">
        <v>3075950755.2099996</v>
      </c>
      <c r="I20" s="7">
        <v>2587128888.2800002</v>
      </c>
      <c r="J20" s="7">
        <v>3281493948.2300005</v>
      </c>
      <c r="K20" s="7">
        <v>2851145531.4300003</v>
      </c>
      <c r="L20" s="7">
        <v>2531387392.9200001</v>
      </c>
      <c r="M20" s="7">
        <v>3389455533.6299996</v>
      </c>
      <c r="N20" s="7">
        <v>2723324713.5500002</v>
      </c>
      <c r="O20" s="7">
        <v>2783704092.6500001</v>
      </c>
      <c r="P20" s="7">
        <v>2767335654.8499999</v>
      </c>
      <c r="Q20" s="7">
        <v>2439087549.1900005</v>
      </c>
      <c r="R20" s="7">
        <v>2464828475.8899999</v>
      </c>
      <c r="S20" s="7">
        <v>2861403229.3699994</v>
      </c>
      <c r="T20" s="7">
        <v>2610864749.3400002</v>
      </c>
      <c r="U20" s="7">
        <v>2392078343.0299997</v>
      </c>
      <c r="V20" s="7">
        <v>3028584254.5899997</v>
      </c>
      <c r="W20" s="7">
        <v>2659199826.1000004</v>
      </c>
      <c r="X20" s="7">
        <v>2659261989.3800001</v>
      </c>
      <c r="Y20" s="7">
        <v>3021080036.3200006</v>
      </c>
      <c r="Z20" s="7">
        <v>2632710287.7399998</v>
      </c>
      <c r="AA20" s="7">
        <v>3052333186.8099999</v>
      </c>
      <c r="AB20" s="7">
        <v>2628205931.1600003</v>
      </c>
      <c r="AC20" s="7">
        <v>2293205895.0099993</v>
      </c>
      <c r="AD20" s="7">
        <v>2698030626.1399999</v>
      </c>
      <c r="AE20" s="7">
        <v>3236449327.1699991</v>
      </c>
      <c r="AF20" s="7">
        <v>4440033517.4099998</v>
      </c>
      <c r="AG20" s="7">
        <v>4054810147.1499996</v>
      </c>
      <c r="AH20" s="7">
        <v>3545723851.7600002</v>
      </c>
      <c r="AI20" s="7">
        <v>3455825017.5700006</v>
      </c>
      <c r="AJ20" s="7">
        <v>3824155616.4799995</v>
      </c>
      <c r="AK20" s="7">
        <v>3506658222.9700003</v>
      </c>
      <c r="AL20" s="7">
        <v>3623131251.6400003</v>
      </c>
      <c r="AM20" s="7">
        <v>3415571633.1900001</v>
      </c>
      <c r="AN20" s="7">
        <v>3443820213.8500004</v>
      </c>
      <c r="AO20" s="41">
        <v>2858898482.4099998</v>
      </c>
      <c r="AP20" s="41">
        <v>3873514875.5199995</v>
      </c>
      <c r="AQ20" s="41">
        <v>3122807174.4300003</v>
      </c>
      <c r="AR20" s="41">
        <v>3309809251.6799998</v>
      </c>
      <c r="AS20" s="41">
        <v>3766161031.0800004</v>
      </c>
      <c r="AT20" s="41">
        <v>3475528789.3400002</v>
      </c>
      <c r="AU20" s="41">
        <v>3820532501.75</v>
      </c>
      <c r="AV20" s="41">
        <v>3542804535.0200005</v>
      </c>
      <c r="AW20" s="41">
        <v>3508544704.6500006</v>
      </c>
      <c r="AX20" s="41">
        <v>4221638640.9999995</v>
      </c>
      <c r="AY20" s="41">
        <v>3375466084.2399998</v>
      </c>
      <c r="AZ20" s="73">
        <v>3617263320.6999998</v>
      </c>
      <c r="BA20" s="62">
        <v>3557825622.5921121</v>
      </c>
      <c r="BB20" s="62">
        <v>3928510446.0922189</v>
      </c>
      <c r="BC20" s="62">
        <v>3367471957.7267895</v>
      </c>
      <c r="BD20" s="62">
        <v>3726067764.0802202</v>
      </c>
      <c r="BE20" s="62">
        <v>3870932115.9159722</v>
      </c>
      <c r="BF20" s="62">
        <v>3382945017.0427542</v>
      </c>
      <c r="BG20" s="62">
        <v>4163901248.9124107</v>
      </c>
      <c r="BH20" s="62">
        <v>3671834643.8538675</v>
      </c>
      <c r="BI20" s="62">
        <v>3499366600.0818911</v>
      </c>
      <c r="BJ20" s="7">
        <v>4267193422.7291574</v>
      </c>
      <c r="BK20" s="7">
        <v>3719091816.1521606</v>
      </c>
      <c r="BL20" s="7">
        <v>3753926875.9920573</v>
      </c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8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8"/>
      <c r="FH20" s="8"/>
      <c r="FI20" s="8"/>
      <c r="FJ20" s="8"/>
      <c r="FK20" s="8"/>
      <c r="FL20" s="7"/>
      <c r="FM20" s="7"/>
      <c r="FN20" s="7"/>
      <c r="FO20" s="7"/>
      <c r="FP20" s="7"/>
      <c r="FQ20" s="7"/>
      <c r="FR20" s="7"/>
      <c r="FS20" s="7"/>
      <c r="FT20" s="7"/>
      <c r="FU20" s="7"/>
    </row>
    <row r="21" spans="1:177" customFormat="1">
      <c r="A21" s="6" t="s">
        <v>10</v>
      </c>
      <c r="B21" s="7">
        <v>440099709.96999997</v>
      </c>
      <c r="C21" s="7">
        <v>401506631.70000005</v>
      </c>
      <c r="D21" s="7">
        <v>419423983.14999998</v>
      </c>
      <c r="E21" s="7">
        <v>388166450.95000005</v>
      </c>
      <c r="F21" s="7">
        <v>357764822.13</v>
      </c>
      <c r="G21" s="7">
        <v>369059014.19</v>
      </c>
      <c r="H21" s="7">
        <v>390954281.44999999</v>
      </c>
      <c r="I21" s="7">
        <v>374074155.14999998</v>
      </c>
      <c r="J21" s="7">
        <v>378405968.4799999</v>
      </c>
      <c r="K21" s="7">
        <v>397706494.9799999</v>
      </c>
      <c r="L21" s="7">
        <v>359967068.86999995</v>
      </c>
      <c r="M21" s="7">
        <v>386297815.16999996</v>
      </c>
      <c r="N21" s="7">
        <v>374349676.20000005</v>
      </c>
      <c r="O21" s="7">
        <v>325305373.68000001</v>
      </c>
      <c r="P21" s="7">
        <v>347868809.18000001</v>
      </c>
      <c r="Q21" s="7">
        <v>310570829.42999995</v>
      </c>
      <c r="R21" s="7">
        <v>294924527.28000003</v>
      </c>
      <c r="S21" s="7">
        <v>316780894.24000001</v>
      </c>
      <c r="T21" s="7">
        <v>329996352.25999993</v>
      </c>
      <c r="U21" s="7">
        <v>313688768.62</v>
      </c>
      <c r="V21" s="7">
        <v>350569436.05000007</v>
      </c>
      <c r="W21" s="7">
        <v>365083510.52999997</v>
      </c>
      <c r="X21" s="7">
        <v>341514661.00999993</v>
      </c>
      <c r="Y21" s="7">
        <v>355262782.07000005</v>
      </c>
      <c r="Z21" s="7">
        <v>340349555.19</v>
      </c>
      <c r="AA21" s="7">
        <v>334367351.42999995</v>
      </c>
      <c r="AB21" s="7">
        <v>346167796.19</v>
      </c>
      <c r="AC21" s="7">
        <v>305765773.47000003</v>
      </c>
      <c r="AD21" s="7">
        <v>324364045.81</v>
      </c>
      <c r="AE21" s="7">
        <v>389586291.73000002</v>
      </c>
      <c r="AF21" s="7">
        <v>445523794.93999994</v>
      </c>
      <c r="AG21" s="7">
        <v>603903174.47000003</v>
      </c>
      <c r="AH21" s="7">
        <v>464965129.91000003</v>
      </c>
      <c r="AI21" s="7">
        <v>450242351.6500001</v>
      </c>
      <c r="AJ21" s="7">
        <v>470051077.88</v>
      </c>
      <c r="AK21" s="7">
        <v>450396531.91999996</v>
      </c>
      <c r="AL21" s="7">
        <v>431920339.98000002</v>
      </c>
      <c r="AM21" s="7">
        <v>428964555.35999995</v>
      </c>
      <c r="AN21" s="7">
        <v>436040093.87</v>
      </c>
      <c r="AO21" s="41">
        <v>381931807.21000004</v>
      </c>
      <c r="AP21" s="41">
        <v>391798464.50999999</v>
      </c>
      <c r="AQ21" s="41">
        <v>418218755.95000005</v>
      </c>
      <c r="AR21" s="41">
        <v>397815602.69000006</v>
      </c>
      <c r="AS21" s="41">
        <v>448732325.53000009</v>
      </c>
      <c r="AT21" s="41">
        <v>459923692.93000001</v>
      </c>
      <c r="AU21" s="41">
        <v>487012371.68000001</v>
      </c>
      <c r="AV21" s="41">
        <v>474075762.84000003</v>
      </c>
      <c r="AW21" s="41">
        <v>442507170.42999995</v>
      </c>
      <c r="AX21" s="41">
        <v>477338761.23000002</v>
      </c>
      <c r="AY21" s="41">
        <v>454138475.2299999</v>
      </c>
      <c r="AZ21" s="73">
        <v>449245974.43000001</v>
      </c>
      <c r="BA21" s="62">
        <v>400737089.53475267</v>
      </c>
      <c r="BB21" s="62">
        <v>425722854.95809656</v>
      </c>
      <c r="BC21" s="62">
        <v>443677801.33835882</v>
      </c>
      <c r="BD21" s="62">
        <v>416086668.50260848</v>
      </c>
      <c r="BE21" s="62">
        <v>460520864.17324817</v>
      </c>
      <c r="BF21" s="62">
        <v>457156900.52349967</v>
      </c>
      <c r="BG21" s="62">
        <v>442329528.61320674</v>
      </c>
      <c r="BH21" s="62">
        <v>464891249.88867676</v>
      </c>
      <c r="BI21" s="62">
        <v>439337908.55675495</v>
      </c>
      <c r="BJ21" s="7">
        <v>436664237.45588315</v>
      </c>
      <c r="BK21" s="7">
        <v>464959017.13007975</v>
      </c>
      <c r="BL21" s="7">
        <v>452569803.77434784</v>
      </c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8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8"/>
      <c r="FH21" s="8"/>
      <c r="FI21" s="8"/>
      <c r="FJ21" s="8"/>
      <c r="FK21" s="8"/>
      <c r="FL21" s="7"/>
      <c r="FM21" s="7"/>
      <c r="FN21" s="7"/>
      <c r="FO21" s="7"/>
      <c r="FP21" s="7"/>
      <c r="FQ21" s="7"/>
      <c r="FR21" s="7"/>
      <c r="FS21" s="7"/>
      <c r="FT21" s="7"/>
      <c r="FU21" s="7"/>
    </row>
    <row r="22" spans="1:177" customFormat="1">
      <c r="A22" s="6" t="s">
        <v>11</v>
      </c>
      <c r="B22" s="7">
        <v>310768495.06999999</v>
      </c>
      <c r="C22" s="7">
        <v>294177464.62</v>
      </c>
      <c r="D22" s="7">
        <v>280397098.06000006</v>
      </c>
      <c r="E22" s="7">
        <v>288927411.21000004</v>
      </c>
      <c r="F22" s="7">
        <v>267567964.94999999</v>
      </c>
      <c r="G22" s="7">
        <v>251531684.27000001</v>
      </c>
      <c r="H22" s="7">
        <v>260215826.43000004</v>
      </c>
      <c r="I22" s="7">
        <v>269167097.88</v>
      </c>
      <c r="J22" s="7">
        <v>275533409.04000002</v>
      </c>
      <c r="K22" s="7">
        <v>270705242.13</v>
      </c>
      <c r="L22" s="7">
        <v>282053410.48000002</v>
      </c>
      <c r="M22" s="7">
        <v>270467107.27000004</v>
      </c>
      <c r="N22" s="7">
        <v>271083895.88</v>
      </c>
      <c r="O22" s="7">
        <v>262871428.36000001</v>
      </c>
      <c r="P22" s="7">
        <v>231151374.33000004</v>
      </c>
      <c r="Q22" s="7">
        <v>244612459.14000005</v>
      </c>
      <c r="R22" s="7">
        <v>223213239.87999994</v>
      </c>
      <c r="S22" s="7">
        <v>216754660.44</v>
      </c>
      <c r="T22" s="7">
        <v>225141245.61999997</v>
      </c>
      <c r="U22" s="7">
        <v>235847543.15999997</v>
      </c>
      <c r="V22" s="7">
        <v>231732721.08000004</v>
      </c>
      <c r="W22" s="7">
        <v>248865137.63</v>
      </c>
      <c r="X22" s="7">
        <v>260405903.80000001</v>
      </c>
      <c r="Y22" s="7">
        <v>250810065.13</v>
      </c>
      <c r="Z22" s="7">
        <v>249734518.98000002</v>
      </c>
      <c r="AA22" s="7">
        <v>241296956.75000006</v>
      </c>
      <c r="AB22" s="7">
        <v>230010905.01000002</v>
      </c>
      <c r="AC22" s="7">
        <v>241615208.47</v>
      </c>
      <c r="AD22" s="7">
        <v>218856284.59999999</v>
      </c>
      <c r="AE22" s="7">
        <v>244610375.38000003</v>
      </c>
      <c r="AF22" s="7">
        <v>273201371.60000002</v>
      </c>
      <c r="AG22" s="7">
        <v>291716136.24000001</v>
      </c>
      <c r="AH22" s="7">
        <v>359079127.21999997</v>
      </c>
      <c r="AI22" s="7">
        <v>324130016.79999995</v>
      </c>
      <c r="AJ22" s="7">
        <v>321565482.16000003</v>
      </c>
      <c r="AK22" s="7">
        <v>330611925.71000004</v>
      </c>
      <c r="AL22" s="7">
        <v>319917453.56000006</v>
      </c>
      <c r="AM22" s="7">
        <v>298589317.86999995</v>
      </c>
      <c r="AN22" s="7">
        <v>302980567.43000007</v>
      </c>
      <c r="AO22" s="41">
        <v>304090688.77999997</v>
      </c>
      <c r="AP22" s="41">
        <v>283600858.91999996</v>
      </c>
      <c r="AQ22" s="41">
        <v>280047349.10999995</v>
      </c>
      <c r="AR22" s="41">
        <v>306599825.97999996</v>
      </c>
      <c r="AS22" s="41">
        <v>291883171.63</v>
      </c>
      <c r="AT22" s="41">
        <v>325983640.64000005</v>
      </c>
      <c r="AU22" s="41">
        <v>337095901.47000003</v>
      </c>
      <c r="AV22" s="41">
        <v>335025914.06999999</v>
      </c>
      <c r="AW22" s="41">
        <v>333567256.19999999</v>
      </c>
      <c r="AX22" s="41">
        <v>327823483.96999997</v>
      </c>
      <c r="AY22" s="41">
        <v>329700561.85000002</v>
      </c>
      <c r="AZ22" s="73">
        <v>323351820.95000005</v>
      </c>
      <c r="BA22" s="62">
        <v>320094119.28856343</v>
      </c>
      <c r="BB22" s="62">
        <v>294529763.64568245</v>
      </c>
      <c r="BC22" s="62">
        <v>300364352.79701918</v>
      </c>
      <c r="BD22" s="62">
        <v>320195351.76355702</v>
      </c>
      <c r="BE22" s="62">
        <v>301974841.51990998</v>
      </c>
      <c r="BF22" s="62">
        <v>332867071.04014844</v>
      </c>
      <c r="BG22" s="62">
        <v>339390070.19745982</v>
      </c>
      <c r="BH22" s="62">
        <v>328914321.10865635</v>
      </c>
      <c r="BI22" s="62">
        <v>338375336.07513422</v>
      </c>
      <c r="BJ22" s="7">
        <v>317661712.94789368</v>
      </c>
      <c r="BK22" s="7">
        <v>317075972.47703612</v>
      </c>
      <c r="BL22" s="7">
        <v>338899038.67178929</v>
      </c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8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8"/>
      <c r="FH22" s="8"/>
      <c r="FI22" s="8"/>
      <c r="FJ22" s="8"/>
      <c r="FK22" s="8"/>
      <c r="FL22" s="7"/>
      <c r="FM22" s="7"/>
      <c r="FN22" s="7"/>
      <c r="FO22" s="7"/>
      <c r="FP22" s="7"/>
      <c r="FQ22" s="7"/>
      <c r="FR22" s="7"/>
      <c r="FS22" s="7"/>
      <c r="FT22" s="7"/>
      <c r="FU22" s="7"/>
    </row>
    <row r="23" spans="1:177" customFormat="1">
      <c r="A23" s="6" t="s">
        <v>12</v>
      </c>
      <c r="B23" s="7">
        <v>275460348.18000001</v>
      </c>
      <c r="C23" s="7">
        <v>261228233.87</v>
      </c>
      <c r="D23" s="7">
        <v>248415307.48999998</v>
      </c>
      <c r="E23" s="7">
        <v>235176548.28999996</v>
      </c>
      <c r="F23" s="7">
        <v>242616626.66999999</v>
      </c>
      <c r="G23" s="7">
        <v>226290457.01999998</v>
      </c>
      <c r="H23" s="7">
        <v>216114007.55000001</v>
      </c>
      <c r="I23" s="7">
        <v>222339269.66999996</v>
      </c>
      <c r="J23" s="7">
        <v>230550953.69999999</v>
      </c>
      <c r="K23" s="7">
        <v>232727937.15000004</v>
      </c>
      <c r="L23" s="7">
        <v>228484080.46000001</v>
      </c>
      <c r="M23" s="7">
        <v>242734274.64000002</v>
      </c>
      <c r="N23" s="7">
        <v>231562677.67000002</v>
      </c>
      <c r="O23" s="7">
        <v>231597178.13999999</v>
      </c>
      <c r="P23" s="7">
        <v>222428658.89999998</v>
      </c>
      <c r="Q23" s="7">
        <v>193300257.86000001</v>
      </c>
      <c r="R23" s="7">
        <v>206265157.79999998</v>
      </c>
      <c r="S23" s="7">
        <v>192588759.86000001</v>
      </c>
      <c r="T23" s="7">
        <v>186438753.84999999</v>
      </c>
      <c r="U23" s="7">
        <v>193778247.53</v>
      </c>
      <c r="V23" s="7">
        <v>204398158.44999999</v>
      </c>
      <c r="W23" s="7">
        <v>199379576.68999997</v>
      </c>
      <c r="X23" s="7">
        <v>214579458.16999999</v>
      </c>
      <c r="Y23" s="7">
        <v>223885920.78</v>
      </c>
      <c r="Z23" s="7">
        <v>216962170.36000001</v>
      </c>
      <c r="AA23" s="7">
        <v>214216368.69999999</v>
      </c>
      <c r="AB23" s="7">
        <v>202849728.37</v>
      </c>
      <c r="AC23" s="7">
        <v>193754591.43999997</v>
      </c>
      <c r="AD23" s="7">
        <v>208189033.08999997</v>
      </c>
      <c r="AE23" s="7">
        <v>191798901.27999997</v>
      </c>
      <c r="AF23" s="7">
        <v>212772444.25999999</v>
      </c>
      <c r="AG23" s="7">
        <v>238694493.85999998</v>
      </c>
      <c r="AH23" s="7">
        <v>247914885.27999997</v>
      </c>
      <c r="AI23" s="7">
        <v>302077179.12</v>
      </c>
      <c r="AJ23" s="7">
        <v>279364827.34999996</v>
      </c>
      <c r="AK23" s="7">
        <v>276576374.74000001</v>
      </c>
      <c r="AL23" s="7">
        <v>286867448.43999994</v>
      </c>
      <c r="AM23" s="7">
        <v>274747548.76999998</v>
      </c>
      <c r="AN23" s="7">
        <v>254545776.65999997</v>
      </c>
      <c r="AO23" s="41">
        <v>255808084.53000003</v>
      </c>
      <c r="AP23" s="41">
        <v>263508654.23999995</v>
      </c>
      <c r="AQ23" s="41">
        <v>243640143.77999997</v>
      </c>
      <c r="AR23" s="41">
        <v>244230742.15999997</v>
      </c>
      <c r="AS23" s="41">
        <v>268589563.25</v>
      </c>
      <c r="AT23" s="41">
        <v>252941897.07000005</v>
      </c>
      <c r="AU23" s="41">
        <v>285279722.06999999</v>
      </c>
      <c r="AV23" s="41">
        <v>290669217.89999998</v>
      </c>
      <c r="AW23" s="41">
        <v>285116655.41000009</v>
      </c>
      <c r="AX23" s="41">
        <v>292316449.45999998</v>
      </c>
      <c r="AY23" s="41">
        <v>282976482.60999995</v>
      </c>
      <c r="AZ23" s="73">
        <v>283153429.90999997</v>
      </c>
      <c r="BA23" s="62">
        <v>280794959.27815199</v>
      </c>
      <c r="BB23" s="62">
        <v>274372209.7338326</v>
      </c>
      <c r="BC23" s="62">
        <v>249700810.88234517</v>
      </c>
      <c r="BD23" s="62">
        <v>257731610.11584282</v>
      </c>
      <c r="BE23" s="62">
        <v>273982492.07313472</v>
      </c>
      <c r="BF23" s="62">
        <v>254379520.63410428</v>
      </c>
      <c r="BG23" s="62">
        <v>283514485.09705991</v>
      </c>
      <c r="BH23" s="62">
        <v>287445559.66062522</v>
      </c>
      <c r="BI23" s="62">
        <v>275322291.30666059</v>
      </c>
      <c r="BJ23" s="7">
        <v>293624576.93716037</v>
      </c>
      <c r="BK23" s="7">
        <v>271961990.40111703</v>
      </c>
      <c r="BL23" s="7">
        <v>269920723.55807209</v>
      </c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8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8"/>
      <c r="FH23" s="8"/>
      <c r="FI23" s="8"/>
      <c r="FJ23" s="8"/>
      <c r="FK23" s="8"/>
      <c r="FL23" s="7"/>
      <c r="FM23" s="7"/>
      <c r="FN23" s="7"/>
      <c r="FO23" s="7"/>
      <c r="FP23" s="7"/>
      <c r="FQ23" s="7"/>
      <c r="FR23" s="7"/>
      <c r="FS23" s="7"/>
      <c r="FT23" s="7"/>
      <c r="FU23" s="7"/>
    </row>
    <row r="24" spans="1:177" customFormat="1">
      <c r="A24" s="6" t="s">
        <v>13</v>
      </c>
      <c r="B24" s="7">
        <v>238452917.38</v>
      </c>
      <c r="C24" s="7">
        <v>229691659.64999998</v>
      </c>
      <c r="D24" s="7">
        <v>216792258.00999999</v>
      </c>
      <c r="E24" s="7">
        <v>206552018.64000002</v>
      </c>
      <c r="F24" s="7">
        <v>194334545.81</v>
      </c>
      <c r="G24" s="7">
        <v>201536842.44000003</v>
      </c>
      <c r="H24" s="7">
        <v>189905141.54000002</v>
      </c>
      <c r="I24" s="7">
        <v>179300959.52000004</v>
      </c>
      <c r="J24" s="7">
        <v>187782429.63999999</v>
      </c>
      <c r="K24" s="7">
        <v>193400501.45999998</v>
      </c>
      <c r="L24" s="7">
        <v>194536030.67000005</v>
      </c>
      <c r="M24" s="7">
        <v>193603931.16999999</v>
      </c>
      <c r="N24" s="7">
        <v>205215904.09999999</v>
      </c>
      <c r="O24" s="7">
        <v>195557780.90000004</v>
      </c>
      <c r="P24" s="7">
        <v>196076158.58000001</v>
      </c>
      <c r="Q24" s="7">
        <v>186994114.96000004</v>
      </c>
      <c r="R24" s="7">
        <v>162379522.63999999</v>
      </c>
      <c r="S24" s="7">
        <v>175800537.50999999</v>
      </c>
      <c r="T24" s="7">
        <v>162944530.24000001</v>
      </c>
      <c r="U24" s="7">
        <v>158364455.34999996</v>
      </c>
      <c r="V24" s="7">
        <v>165324783.59999996</v>
      </c>
      <c r="W24" s="7">
        <v>175848333.75999999</v>
      </c>
      <c r="X24" s="7">
        <v>169114883.51000005</v>
      </c>
      <c r="Y24" s="7">
        <v>183896523.07000002</v>
      </c>
      <c r="Z24" s="7">
        <v>191162684.61000001</v>
      </c>
      <c r="AA24" s="7">
        <v>184719507.14999998</v>
      </c>
      <c r="AB24" s="7">
        <v>182738450.50999999</v>
      </c>
      <c r="AC24" s="7">
        <v>172784897</v>
      </c>
      <c r="AD24" s="7">
        <v>167802379.58000004</v>
      </c>
      <c r="AE24" s="7">
        <v>180840853.48000002</v>
      </c>
      <c r="AF24" s="7">
        <v>166301610.56999999</v>
      </c>
      <c r="AG24" s="7">
        <v>184760052.94999999</v>
      </c>
      <c r="AH24" s="7">
        <v>207146063.95999998</v>
      </c>
      <c r="AI24" s="7">
        <v>215366529.97000003</v>
      </c>
      <c r="AJ24" s="7">
        <v>264024123.91999996</v>
      </c>
      <c r="AK24" s="7">
        <v>246392299.53000003</v>
      </c>
      <c r="AL24" s="7">
        <v>245421098.48000002</v>
      </c>
      <c r="AM24" s="7">
        <v>252384853.47000003</v>
      </c>
      <c r="AN24" s="7">
        <v>238695583.67000002</v>
      </c>
      <c r="AO24" s="41">
        <v>218446051.25</v>
      </c>
      <c r="AP24" s="41">
        <v>221436926.21000001</v>
      </c>
      <c r="AQ24" s="41">
        <v>229065740.83999997</v>
      </c>
      <c r="AR24" s="41">
        <v>214037213.93000001</v>
      </c>
      <c r="AS24" s="41">
        <v>215496291.44999999</v>
      </c>
      <c r="AT24" s="41">
        <v>233950242.80000001</v>
      </c>
      <c r="AU24" s="41">
        <v>220603523.85000002</v>
      </c>
      <c r="AV24" s="41">
        <v>249250204.78000003</v>
      </c>
      <c r="AW24" s="41">
        <v>251393970.72999996</v>
      </c>
      <c r="AX24" s="41">
        <v>248362253.32000005</v>
      </c>
      <c r="AY24" s="41">
        <v>254164041.01999998</v>
      </c>
      <c r="AZ24" s="73">
        <v>242104714.09999999</v>
      </c>
      <c r="BA24" s="62">
        <v>250654214.12000316</v>
      </c>
      <c r="BB24" s="62">
        <v>243257799.21431988</v>
      </c>
      <c r="BC24" s="62">
        <v>237577219.06542808</v>
      </c>
      <c r="BD24" s="62">
        <v>214510116.58238468</v>
      </c>
      <c r="BE24" s="62">
        <v>224062095.51579368</v>
      </c>
      <c r="BF24" s="62">
        <v>236969426.73694152</v>
      </c>
      <c r="BG24" s="62">
        <v>221366633.76359659</v>
      </c>
      <c r="BH24" s="62">
        <v>247405749.58134156</v>
      </c>
      <c r="BI24" s="62">
        <v>250981490.30960178</v>
      </c>
      <c r="BJ24" s="7">
        <v>237371996.42839339</v>
      </c>
      <c r="BK24" s="7">
        <v>257380272.13368079</v>
      </c>
      <c r="BL24" s="7">
        <v>236494729.74450979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8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8"/>
      <c r="FH24" s="8"/>
      <c r="FI24" s="8"/>
      <c r="FJ24" s="8"/>
      <c r="FK24" s="8"/>
      <c r="FL24" s="7"/>
      <c r="FM24" s="7"/>
      <c r="FN24" s="7"/>
      <c r="FO24" s="7"/>
      <c r="FP24" s="7"/>
      <c r="FQ24" s="7"/>
      <c r="FR24" s="7"/>
      <c r="FS24" s="7"/>
      <c r="FT24" s="7"/>
      <c r="FU24" s="7"/>
    </row>
    <row r="25" spans="1:177" customFormat="1">
      <c r="A25" s="6" t="s">
        <v>14</v>
      </c>
      <c r="B25" s="7">
        <v>214927419.5</v>
      </c>
      <c r="C25" s="7">
        <v>228370954.25</v>
      </c>
      <c r="D25" s="7">
        <v>219589500.68000001</v>
      </c>
      <c r="E25" s="7">
        <v>207842324.63</v>
      </c>
      <c r="F25" s="7">
        <v>196422422.86999997</v>
      </c>
      <c r="G25" s="7">
        <v>185635222.95000002</v>
      </c>
      <c r="H25" s="7">
        <v>193588003.56</v>
      </c>
      <c r="I25" s="7">
        <v>181704272.44999999</v>
      </c>
      <c r="J25" s="7">
        <v>173374192.72</v>
      </c>
      <c r="K25" s="7">
        <v>181300755.42000002</v>
      </c>
      <c r="L25" s="7">
        <v>184921160.13</v>
      </c>
      <c r="M25" s="7">
        <v>189050715.07000002</v>
      </c>
      <c r="N25" s="7">
        <v>187529283.15000001</v>
      </c>
      <c r="O25" s="7">
        <v>196573006.94999999</v>
      </c>
      <c r="P25" s="7">
        <v>186008955.30000001</v>
      </c>
      <c r="Q25" s="7">
        <v>183642353.58000001</v>
      </c>
      <c r="R25" s="7">
        <v>175935068.66</v>
      </c>
      <c r="S25" s="7">
        <v>154947422.38999999</v>
      </c>
      <c r="T25" s="7">
        <v>166043370.55000001</v>
      </c>
      <c r="U25" s="7">
        <v>153091181.67999998</v>
      </c>
      <c r="V25" s="7">
        <v>147607977.10000002</v>
      </c>
      <c r="W25" s="7">
        <v>154230336.06999999</v>
      </c>
      <c r="X25" s="7">
        <v>165476092.11000001</v>
      </c>
      <c r="Y25" s="7">
        <v>160886289.03999999</v>
      </c>
      <c r="Z25" s="7">
        <v>173312019.66</v>
      </c>
      <c r="AA25" s="7">
        <v>180813466.04000002</v>
      </c>
      <c r="AB25" s="7">
        <v>173777276.03999999</v>
      </c>
      <c r="AC25" s="7">
        <v>171833744.79000002</v>
      </c>
      <c r="AD25" s="7">
        <v>163368155.00999999</v>
      </c>
      <c r="AE25" s="7">
        <v>160591229.02000001</v>
      </c>
      <c r="AF25" s="7">
        <v>173885980.51999998</v>
      </c>
      <c r="AG25" s="7">
        <v>160780361.89000002</v>
      </c>
      <c r="AH25" s="7">
        <v>177816243.65000001</v>
      </c>
      <c r="AI25" s="7">
        <v>199594251.29000002</v>
      </c>
      <c r="AJ25" s="7">
        <v>208313407</v>
      </c>
      <c r="AK25" s="7">
        <v>253471244.12</v>
      </c>
      <c r="AL25" s="7">
        <v>239107177.02000001</v>
      </c>
      <c r="AM25" s="7">
        <v>236315780.15999997</v>
      </c>
      <c r="AN25" s="7">
        <v>240725841.78999999</v>
      </c>
      <c r="AO25" s="41">
        <v>226760513.89999998</v>
      </c>
      <c r="AP25" s="41">
        <v>209779976.91000003</v>
      </c>
      <c r="AQ25" s="41">
        <v>211774558.81000003</v>
      </c>
      <c r="AR25" s="41">
        <v>221399935.49000001</v>
      </c>
      <c r="AS25" s="41">
        <v>207077403.01999998</v>
      </c>
      <c r="AT25" s="41">
        <v>207176163.99999994</v>
      </c>
      <c r="AU25" s="41">
        <v>225300029.85999998</v>
      </c>
      <c r="AV25" s="41">
        <v>212520787.66999996</v>
      </c>
      <c r="AW25" s="41">
        <v>239348641.30999997</v>
      </c>
      <c r="AX25" s="41">
        <v>244650689.94</v>
      </c>
      <c r="AY25" s="41">
        <v>241245402.20000002</v>
      </c>
      <c r="AZ25" s="73">
        <v>241877057.86000004</v>
      </c>
      <c r="BA25" s="62">
        <v>233620609.21558589</v>
      </c>
      <c r="BB25" s="62">
        <v>241306111.74847943</v>
      </c>
      <c r="BC25" s="62">
        <v>232843549.8337962</v>
      </c>
      <c r="BD25" s="62">
        <v>225761970.28421777</v>
      </c>
      <c r="BE25" s="62">
        <v>204820753.66260183</v>
      </c>
      <c r="BF25" s="62">
        <v>212766566.0707624</v>
      </c>
      <c r="BG25" s="62">
        <v>226197100.91704589</v>
      </c>
      <c r="BH25" s="62">
        <v>212516496.48623365</v>
      </c>
      <c r="BI25" s="62">
        <v>236807406.31286651</v>
      </c>
      <c r="BJ25" s="7">
        <v>235187116.86790696</v>
      </c>
      <c r="BK25" s="7">
        <v>227855108.84100688</v>
      </c>
      <c r="BL25" s="7">
        <v>245011892.75516021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8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8"/>
      <c r="FH25" s="8"/>
      <c r="FI25" s="8"/>
      <c r="FJ25" s="8"/>
      <c r="FK25" s="8"/>
      <c r="FL25" s="7"/>
      <c r="FM25" s="7"/>
      <c r="FN25" s="7"/>
      <c r="FO25" s="7"/>
      <c r="FP25" s="7"/>
      <c r="FQ25" s="7"/>
      <c r="FR25" s="7"/>
      <c r="FS25" s="7"/>
      <c r="FT25" s="7"/>
      <c r="FU25" s="7"/>
    </row>
    <row r="26" spans="1:177" customFormat="1">
      <c r="A26" s="5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42"/>
      <c r="AP26" s="42"/>
      <c r="AQ26" s="42"/>
      <c r="AR26" s="42"/>
      <c r="AS26" s="42"/>
      <c r="AT26" s="42">
        <f>SUM(AT21:AT25)</f>
        <v>1479975637.4400001</v>
      </c>
      <c r="AU26" s="42">
        <f>SUM(AU21:AU25)</f>
        <v>1555291548.9300001</v>
      </c>
      <c r="AV26" s="42">
        <f>SUM(AV21:AV25)</f>
        <v>1561541887.2599998</v>
      </c>
      <c r="AW26" s="42">
        <f>SUM(AW21:AW25)</f>
        <v>1551933694.0799999</v>
      </c>
      <c r="AX26" s="42">
        <f>SUM(AX21:AX25)</f>
        <v>1590491637.9200001</v>
      </c>
      <c r="AY26" s="42">
        <f>SUM(AY21:AY25)</f>
        <v>1562224962.9099998</v>
      </c>
      <c r="AZ26" s="73">
        <f>SUM(AZ21:AZ25)</f>
        <v>1539732997.2500002</v>
      </c>
      <c r="BA26" s="63"/>
      <c r="BB26" s="63"/>
      <c r="BC26" s="63"/>
      <c r="BD26" s="63"/>
      <c r="BE26" s="63"/>
      <c r="BF26" s="63"/>
      <c r="BG26" s="63"/>
      <c r="BH26" s="63"/>
      <c r="BI26" s="63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</row>
    <row r="27" spans="1:177" customFormat="1">
      <c r="A27" s="6" t="s">
        <v>15</v>
      </c>
      <c r="B27" s="7">
        <v>1479708890.0999999</v>
      </c>
      <c r="C27" s="7">
        <v>1414974944.0900002</v>
      </c>
      <c r="D27" s="7">
        <v>1384618147.3900001</v>
      </c>
      <c r="E27" s="7">
        <v>1326664753.7199998</v>
      </c>
      <c r="F27" s="7">
        <v>1258706382.4300001</v>
      </c>
      <c r="G27" s="7">
        <v>1234053220.8699999</v>
      </c>
      <c r="H27" s="7">
        <v>1250777260.53</v>
      </c>
      <c r="I27" s="7">
        <v>1226585754.6700001</v>
      </c>
      <c r="J27" s="7">
        <v>1245646953.5799999</v>
      </c>
      <c r="K27" s="7">
        <v>1275840931.1399999</v>
      </c>
      <c r="L27" s="7">
        <v>1249961750.6100001</v>
      </c>
      <c r="M27" s="7">
        <v>1282153843.3199999</v>
      </c>
      <c r="N27" s="7">
        <v>1269741437</v>
      </c>
      <c r="O27" s="7">
        <v>1211904768.0299997</v>
      </c>
      <c r="P27" s="7">
        <v>1183533956.29</v>
      </c>
      <c r="Q27" s="7">
        <v>1119120014.9699998</v>
      </c>
      <c r="R27" s="7">
        <v>1062717516.2600002</v>
      </c>
      <c r="S27" s="7">
        <v>1056872274.4400001</v>
      </c>
      <c r="T27" s="7">
        <v>1070564252.52</v>
      </c>
      <c r="U27" s="7">
        <v>1054770196.34</v>
      </c>
      <c r="V27" s="7">
        <v>1099633076.2799997</v>
      </c>
      <c r="W27" s="7">
        <v>1143406894.6799998</v>
      </c>
      <c r="X27" s="7">
        <v>1151090998.6000001</v>
      </c>
      <c r="Y27" s="7">
        <v>1174741580.0900002</v>
      </c>
      <c r="Z27" s="7">
        <v>1171520948.8</v>
      </c>
      <c r="AA27" s="7">
        <v>1155413650.0699999</v>
      </c>
      <c r="AB27" s="7">
        <v>1135544156.1199999</v>
      </c>
      <c r="AC27" s="7">
        <v>1085754215.1700001</v>
      </c>
      <c r="AD27" s="7">
        <v>1082579898.0900002</v>
      </c>
      <c r="AE27" s="7">
        <v>1167427650.8900001</v>
      </c>
      <c r="AF27" s="7">
        <v>1271685201.8899999</v>
      </c>
      <c r="AG27" s="7">
        <v>1479854219.4099998</v>
      </c>
      <c r="AH27" s="7">
        <v>1456921450.02</v>
      </c>
      <c r="AI27" s="7">
        <v>1491410328.8300002</v>
      </c>
      <c r="AJ27" s="7">
        <v>1543318918.3099999</v>
      </c>
      <c r="AK27" s="7">
        <v>1557448376.02</v>
      </c>
      <c r="AL27" s="7">
        <v>1523233517.48</v>
      </c>
      <c r="AM27" s="7">
        <v>1491002055.6300001</v>
      </c>
      <c r="AN27" s="7">
        <v>1472987863.4200001</v>
      </c>
      <c r="AO27" s="41">
        <v>1387037145.6700001</v>
      </c>
      <c r="AP27" s="41">
        <v>1370124880.79</v>
      </c>
      <c r="AQ27" s="41">
        <v>1382746548.49</v>
      </c>
      <c r="AR27" s="41">
        <v>1384083320.25</v>
      </c>
      <c r="AS27" s="41">
        <v>1431778754.8800001</v>
      </c>
      <c r="AT27" s="41">
        <v>1479975637.4399996</v>
      </c>
      <c r="AU27" s="41">
        <v>1555291548.9300003</v>
      </c>
      <c r="AV27" s="41">
        <v>1561541887.2600002</v>
      </c>
      <c r="AW27" s="41">
        <v>1551933694.0799999</v>
      </c>
      <c r="AX27" s="41">
        <v>1590491637.9200001</v>
      </c>
      <c r="AY27" s="41">
        <v>1562224962.9099998</v>
      </c>
      <c r="AZ27" s="73">
        <v>1539732997.25</v>
      </c>
      <c r="BA27" s="62">
        <v>1485900991.437057</v>
      </c>
      <c r="BB27" s="62">
        <v>1479188739.3004107</v>
      </c>
      <c r="BC27" s="62">
        <v>1464163733.9169474</v>
      </c>
      <c r="BD27" s="62">
        <v>1434285717.248611</v>
      </c>
      <c r="BE27" s="62">
        <v>1465361046.9446883</v>
      </c>
      <c r="BF27" s="62">
        <v>1494139485.0054564</v>
      </c>
      <c r="BG27" s="62">
        <v>1512797818.5883689</v>
      </c>
      <c r="BH27" s="62">
        <v>1541173376.7255335</v>
      </c>
      <c r="BI27" s="62">
        <v>1540824432.561018</v>
      </c>
      <c r="BJ27" s="7">
        <v>1520509640.6372375</v>
      </c>
      <c r="BK27" s="7">
        <v>1539232360.9829206</v>
      </c>
      <c r="BL27" s="7">
        <v>1542896188.5038791</v>
      </c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8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8"/>
      <c r="FH27" s="8"/>
      <c r="FI27" s="8"/>
      <c r="FJ27" s="8"/>
      <c r="FK27" s="8"/>
      <c r="FL27" s="7"/>
      <c r="FM27" s="7"/>
      <c r="FN27" s="7"/>
      <c r="FO27" s="7"/>
      <c r="FP27" s="7"/>
      <c r="FQ27" s="7"/>
      <c r="FR27" s="7"/>
      <c r="FS27" s="7"/>
      <c r="FT27" s="7"/>
      <c r="FU27" s="7"/>
    </row>
    <row r="28" spans="1:177" customFormat="1">
      <c r="A28" s="6" t="s">
        <v>16</v>
      </c>
      <c r="B28" s="7">
        <v>750868205.04000008</v>
      </c>
      <c r="C28" s="7">
        <v>695684096.32000017</v>
      </c>
      <c r="D28" s="7">
        <v>699821081.21000004</v>
      </c>
      <c r="E28" s="7">
        <v>677093862.16000009</v>
      </c>
      <c r="F28" s="7">
        <v>625332787.07999992</v>
      </c>
      <c r="G28" s="7">
        <v>620590698.46000004</v>
      </c>
      <c r="H28" s="7">
        <v>651170107.88</v>
      </c>
      <c r="I28" s="7">
        <v>643241253.02999997</v>
      </c>
      <c r="J28" s="7">
        <v>653939377.51999998</v>
      </c>
      <c r="K28" s="7">
        <v>668411737.1099999</v>
      </c>
      <c r="L28" s="7">
        <v>642020479.35000002</v>
      </c>
      <c r="M28" s="7">
        <v>656764922.44000006</v>
      </c>
      <c r="N28" s="7">
        <v>645433572.08000016</v>
      </c>
      <c r="O28" s="7">
        <v>588176802.04000008</v>
      </c>
      <c r="P28" s="7">
        <v>579020183.50999999</v>
      </c>
      <c r="Q28" s="7">
        <v>555183288.56999993</v>
      </c>
      <c r="R28" s="7">
        <v>518137767.15999997</v>
      </c>
      <c r="S28" s="7">
        <v>533535554.68000001</v>
      </c>
      <c r="T28" s="7">
        <v>555137597.88</v>
      </c>
      <c r="U28" s="7">
        <v>549536311.77999997</v>
      </c>
      <c r="V28" s="7">
        <v>582302157.13000011</v>
      </c>
      <c r="W28" s="7">
        <v>613948648.15999985</v>
      </c>
      <c r="X28" s="7">
        <v>601920564.80999994</v>
      </c>
      <c r="Y28" s="7">
        <v>606072847.20000005</v>
      </c>
      <c r="Z28" s="7">
        <v>590084074.16999996</v>
      </c>
      <c r="AA28" s="7">
        <v>575664308.17999995</v>
      </c>
      <c r="AB28" s="7">
        <v>576178701.20000005</v>
      </c>
      <c r="AC28" s="7">
        <v>547380981.93999994</v>
      </c>
      <c r="AD28" s="7">
        <v>543220330.40999997</v>
      </c>
      <c r="AE28" s="7">
        <v>634196667.11000001</v>
      </c>
      <c r="AF28" s="7">
        <v>718725166.54000008</v>
      </c>
      <c r="AG28" s="7">
        <v>895619310.71000004</v>
      </c>
      <c r="AH28" s="7">
        <v>824044257.13</v>
      </c>
      <c r="AI28" s="7">
        <v>774372368.44999993</v>
      </c>
      <c r="AJ28" s="7">
        <v>791616560.03999996</v>
      </c>
      <c r="AK28" s="7">
        <v>781008457.63000011</v>
      </c>
      <c r="AL28" s="7">
        <v>751837793.54000008</v>
      </c>
      <c r="AM28" s="7">
        <v>727553873.23000002</v>
      </c>
      <c r="AN28" s="7">
        <v>739020661.30000007</v>
      </c>
      <c r="AO28" s="41">
        <v>686022495.99000001</v>
      </c>
      <c r="AP28" s="41">
        <v>675399323.42999995</v>
      </c>
      <c r="AQ28" s="41">
        <v>698266105.06000006</v>
      </c>
      <c r="AR28" s="41">
        <v>704415428.66999996</v>
      </c>
      <c r="AS28" s="41">
        <v>740615497.16000009</v>
      </c>
      <c r="AT28" s="41">
        <v>785907333.56999993</v>
      </c>
      <c r="AU28" s="41">
        <v>824108273.14999998</v>
      </c>
      <c r="AV28" s="41">
        <v>809101676.91000009</v>
      </c>
      <c r="AW28" s="41">
        <v>776074426.63</v>
      </c>
      <c r="AX28" s="41">
        <v>805162245.20000005</v>
      </c>
      <c r="AY28" s="41">
        <v>783839037.07999992</v>
      </c>
      <c r="AZ28" s="73">
        <v>772597795.38</v>
      </c>
      <c r="BA28" s="62">
        <v>720831208.8233161</v>
      </c>
      <c r="BB28" s="62">
        <v>720252618.60377908</v>
      </c>
      <c r="BC28" s="62">
        <v>744042154.13537812</v>
      </c>
      <c r="BD28" s="62">
        <v>736282020.26616549</v>
      </c>
      <c r="BE28" s="62">
        <v>762495705.69315815</v>
      </c>
      <c r="BF28" s="62">
        <v>790023971.5636481</v>
      </c>
      <c r="BG28" s="62">
        <v>781719598.81066656</v>
      </c>
      <c r="BH28" s="62">
        <v>793805570.99733305</v>
      </c>
      <c r="BI28" s="62">
        <v>777713244.6318891</v>
      </c>
      <c r="BJ28" s="7">
        <v>754325950.40377688</v>
      </c>
      <c r="BK28" s="7">
        <v>782034989.60711586</v>
      </c>
      <c r="BL28" s="7">
        <v>791468842.44613695</v>
      </c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8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8"/>
      <c r="FH28" s="8"/>
      <c r="FI28" s="8"/>
      <c r="FJ28" s="8"/>
      <c r="FK28" s="8"/>
      <c r="FL28" s="7"/>
      <c r="FM28" s="7"/>
      <c r="FN28" s="7"/>
      <c r="FO28" s="7"/>
      <c r="FP28" s="7"/>
      <c r="FQ28" s="7"/>
      <c r="FR28" s="7"/>
      <c r="FS28" s="7"/>
      <c r="FT28" s="7"/>
      <c r="FU28" s="7"/>
    </row>
    <row r="29" spans="1:177" customFormat="1">
      <c r="A29" s="6" t="s">
        <v>17</v>
      </c>
      <c r="B29" s="7">
        <v>728840685.05999994</v>
      </c>
      <c r="C29" s="7">
        <v>719290847.76999998</v>
      </c>
      <c r="D29" s="7">
        <v>684797066.18000007</v>
      </c>
      <c r="E29" s="7">
        <v>649570891.55999994</v>
      </c>
      <c r="F29" s="7">
        <v>633373595.35000002</v>
      </c>
      <c r="G29" s="7">
        <v>613462522.40999997</v>
      </c>
      <c r="H29" s="7">
        <v>599607152.6500001</v>
      </c>
      <c r="I29" s="7">
        <v>583344501.63999987</v>
      </c>
      <c r="J29" s="7">
        <v>591707576.06000006</v>
      </c>
      <c r="K29" s="7">
        <v>607429194.02999997</v>
      </c>
      <c r="L29" s="7">
        <v>607941271.25999999</v>
      </c>
      <c r="M29" s="7">
        <v>625388920.87999988</v>
      </c>
      <c r="N29" s="7">
        <v>624307864.91999996</v>
      </c>
      <c r="O29" s="7">
        <v>623727965.99000001</v>
      </c>
      <c r="P29" s="7">
        <v>604513772.77999997</v>
      </c>
      <c r="Q29" s="7">
        <v>563936726.4000001</v>
      </c>
      <c r="R29" s="7">
        <v>544579749.10000002</v>
      </c>
      <c r="S29" s="7">
        <v>523336719.75999993</v>
      </c>
      <c r="T29" s="7">
        <v>515426654.63999999</v>
      </c>
      <c r="U29" s="7">
        <v>505233884.55999994</v>
      </c>
      <c r="V29" s="7">
        <v>517330919.15000004</v>
      </c>
      <c r="W29" s="7">
        <v>529458246.51999998</v>
      </c>
      <c r="X29" s="7">
        <v>549170433.78999996</v>
      </c>
      <c r="Y29" s="7">
        <v>568668732.88999987</v>
      </c>
      <c r="Z29" s="7">
        <v>581436874.63000011</v>
      </c>
      <c r="AA29" s="7">
        <v>579749341.88999987</v>
      </c>
      <c r="AB29" s="7">
        <v>559365454.91999996</v>
      </c>
      <c r="AC29" s="7">
        <v>538373233.23000002</v>
      </c>
      <c r="AD29" s="7">
        <v>539359567.67999995</v>
      </c>
      <c r="AE29" s="7">
        <v>533230983.78000003</v>
      </c>
      <c r="AF29" s="7">
        <v>552960035.3499999</v>
      </c>
      <c r="AG29" s="7">
        <v>584234908.70000005</v>
      </c>
      <c r="AH29" s="7">
        <v>632877192.88999999</v>
      </c>
      <c r="AI29" s="7">
        <v>717037960.38000011</v>
      </c>
      <c r="AJ29" s="7">
        <v>751702358.26999998</v>
      </c>
      <c r="AK29" s="7">
        <v>776439918.3900001</v>
      </c>
      <c r="AL29" s="7">
        <v>771395723.94000006</v>
      </c>
      <c r="AM29" s="7">
        <v>763448182.4000001</v>
      </c>
      <c r="AN29" s="7">
        <v>733967202.12</v>
      </c>
      <c r="AO29" s="41">
        <v>701014649.68000007</v>
      </c>
      <c r="AP29" s="41">
        <v>694725557.36000001</v>
      </c>
      <c r="AQ29" s="41">
        <v>684480443.43000007</v>
      </c>
      <c r="AR29" s="41">
        <v>679667891.58000004</v>
      </c>
      <c r="AS29" s="41">
        <v>691163257.71999991</v>
      </c>
      <c r="AT29" s="41">
        <v>694068303.87</v>
      </c>
      <c r="AU29" s="41">
        <v>731183275.77999997</v>
      </c>
      <c r="AV29" s="41">
        <v>752440210.3499999</v>
      </c>
      <c r="AW29" s="41">
        <v>775859267.45000005</v>
      </c>
      <c r="AX29" s="41">
        <v>785329392.72000003</v>
      </c>
      <c r="AY29" s="41">
        <v>778385925.83000004</v>
      </c>
      <c r="AZ29" s="73">
        <v>767135201.87</v>
      </c>
      <c r="BA29" s="62">
        <v>765069782.61374104</v>
      </c>
      <c r="BB29" s="62">
        <v>758936120.69663191</v>
      </c>
      <c r="BC29" s="62">
        <v>720121579.78156948</v>
      </c>
      <c r="BD29" s="62">
        <v>698003696.98244524</v>
      </c>
      <c r="BE29" s="62">
        <v>702865341.25153041</v>
      </c>
      <c r="BF29" s="62">
        <v>704115513.44180822</v>
      </c>
      <c r="BG29" s="62">
        <v>731078219.77770233</v>
      </c>
      <c r="BH29" s="62">
        <v>747367805.72820055</v>
      </c>
      <c r="BI29" s="62">
        <v>763111187.92912889</v>
      </c>
      <c r="BJ29" s="7">
        <v>766183690.23346066</v>
      </c>
      <c r="BK29" s="7">
        <v>757197371.37580466</v>
      </c>
      <c r="BL29" s="7">
        <v>751427346.05774212</v>
      </c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8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8"/>
      <c r="FH29" s="8"/>
      <c r="FI29" s="8"/>
      <c r="FJ29" s="8"/>
      <c r="FK29" s="8"/>
      <c r="FL29" s="7"/>
      <c r="FM29" s="7"/>
      <c r="FN29" s="7"/>
      <c r="FO29" s="7"/>
      <c r="FP29" s="7"/>
      <c r="FQ29" s="7"/>
      <c r="FR29" s="7"/>
      <c r="FS29" s="7"/>
      <c r="FT29" s="7"/>
      <c r="FU29" s="7"/>
    </row>
    <row r="30" spans="1:177" customFormat="1">
      <c r="A30" s="5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73"/>
      <c r="BA30" s="63"/>
      <c r="BB30" s="63"/>
      <c r="BC30" s="63"/>
      <c r="BD30" s="63"/>
      <c r="BE30" s="63"/>
      <c r="BF30" s="63"/>
      <c r="BG30" s="63"/>
      <c r="BH30" s="63"/>
      <c r="BI30" s="63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</row>
    <row r="31" spans="1:177" customFormat="1">
      <c r="A31" s="3"/>
      <c r="B31" s="34">
        <f>SUM(B20:B25)</f>
        <v>4599159290.0599995</v>
      </c>
      <c r="C31" s="34">
        <f>SUM(C20:C25)</f>
        <v>4075772968.2400002</v>
      </c>
      <c r="D31" s="34">
        <f>SUM(D20:D25)</f>
        <v>4146709667.2999997</v>
      </c>
      <c r="E31" s="34">
        <f>SUM(E20:E25)</f>
        <v>4098338311.8299994</v>
      </c>
      <c r="F31" s="34">
        <f>SUM(F20:F25)</f>
        <v>3933312948.1799998</v>
      </c>
      <c r="G31" s="34">
        <f>SUM(G20:G25)</f>
        <v>4012100850.3199997</v>
      </c>
      <c r="H31" s="34">
        <f>SUM(H20:H25)</f>
        <v>4326728015.7399998</v>
      </c>
      <c r="I31" s="34">
        <f>SUM(I20:I25)</f>
        <v>3813714642.9500003</v>
      </c>
      <c r="J31" s="34">
        <f>SUM(J20:J25)</f>
        <v>4527140901.8100004</v>
      </c>
      <c r="K31" s="34">
        <f>SUM(K20:K25)</f>
        <v>4126986462.5700006</v>
      </c>
      <c r="L31" s="34">
        <f>SUM(L20:L25)</f>
        <v>3781349143.5300002</v>
      </c>
      <c r="M31" s="34">
        <f>SUM(M20:M25)</f>
        <v>4671609376.9499989</v>
      </c>
      <c r="N31" s="34">
        <f>SUM(N20:N25)</f>
        <v>3993066150.5500002</v>
      </c>
      <c r="O31" s="34">
        <f>SUM(O20:O25)</f>
        <v>3995608860.6799998</v>
      </c>
      <c r="P31" s="34">
        <f>SUM(P20:P25)</f>
        <v>3950869611.1399999</v>
      </c>
      <c r="Q31" s="34">
        <f>SUM(Q20:Q25)</f>
        <v>3558207564.1600003</v>
      </c>
      <c r="R31" s="34">
        <f>SUM(R20:R25)</f>
        <v>3527545992.1500001</v>
      </c>
      <c r="S31" s="34">
        <f>SUM(S20:S25)</f>
        <v>3918275503.8099999</v>
      </c>
      <c r="T31" s="34">
        <f>SUM(T20:T25)</f>
        <v>3681429001.8599997</v>
      </c>
      <c r="U31" s="34">
        <f>SUM(U20:U25)</f>
        <v>3446848539.3699994</v>
      </c>
      <c r="V31" s="34">
        <f>SUM(V20:V25)</f>
        <v>4128217330.8699994</v>
      </c>
      <c r="W31" s="34">
        <f>SUM(W20:W25)</f>
        <v>3802606720.7800002</v>
      </c>
      <c r="X31" s="34">
        <f>SUM(X20:X25)</f>
        <v>3810352987.9800005</v>
      </c>
      <c r="Y31" s="34">
        <f>SUM(Y20:Y25)</f>
        <v>4195821616.4100013</v>
      </c>
      <c r="Z31" s="34">
        <f>SUM(Z20:Z25)</f>
        <v>3804231236.54</v>
      </c>
      <c r="AA31" s="34">
        <f>SUM(AA20:AA25)</f>
        <v>4207746836.8799996</v>
      </c>
      <c r="AB31" s="34">
        <f>SUM(AB20:AB25)</f>
        <v>3763750087.2800007</v>
      </c>
      <c r="AC31" s="34">
        <f>SUM(AC20:AC25)</f>
        <v>3378960110.1799994</v>
      </c>
      <c r="AD31" s="34">
        <f>SUM(AD20:AD25)</f>
        <v>3780610524.2299995</v>
      </c>
      <c r="AE31" s="34">
        <f>SUM(AE20:AE25)</f>
        <v>4403876978.0599995</v>
      </c>
      <c r="AF31" s="34">
        <f>SUM(AF20:AF25)</f>
        <v>5711718719.2999992</v>
      </c>
      <c r="AG31" s="34">
        <f>SUM(AG20:AG25)</f>
        <v>5534664366.5599995</v>
      </c>
      <c r="AH31" s="34">
        <f>SUM(AH20:AH25)</f>
        <v>5002645301.7799997</v>
      </c>
      <c r="AI31" s="34">
        <f>SUM(AI20:AI25)</f>
        <v>4947235346.4000006</v>
      </c>
      <c r="AJ31" s="34">
        <f>SUM(AJ20:AJ25)</f>
        <v>5367474534.79</v>
      </c>
      <c r="AK31" s="34">
        <f>SUM(AK20:AK25)</f>
        <v>5064106598.9899998</v>
      </c>
      <c r="AL31" s="34">
        <f>SUM(AL20:AL25)</f>
        <v>5146364769.1200008</v>
      </c>
      <c r="AM31" s="34">
        <f>SUM(AM20:AM25)</f>
        <v>4906573688.8200006</v>
      </c>
      <c r="AN31" s="34">
        <f>SUM(AN20:AN25)</f>
        <v>4916808077.2700005</v>
      </c>
      <c r="AO31" s="34">
        <f>SUM(AO20:AO25)</f>
        <v>4245935628.0799999</v>
      </c>
      <c r="AP31" s="34">
        <f>SUM(AP20:AP25)</f>
        <v>5243639756.3099995</v>
      </c>
      <c r="AQ31" s="34">
        <f>SUM(AQ20:AQ25)</f>
        <v>4505553722.920001</v>
      </c>
      <c r="AR31" s="34">
        <f>SUM(AR20:AR25)</f>
        <v>4693892571.9299994</v>
      </c>
      <c r="AS31" s="34">
        <f>SUM(AS20:AS25)</f>
        <v>5197939785.960001</v>
      </c>
      <c r="AT31" s="34">
        <f>SUM(AT20:AT25)</f>
        <v>4955504426.7799997</v>
      </c>
      <c r="AU31" s="34">
        <f>SUM(AU20:AU25)</f>
        <v>5375824050.6800003</v>
      </c>
      <c r="AV31" s="34">
        <f>SUM(AV20:AV25)</f>
        <v>5104346422.2799997</v>
      </c>
      <c r="AW31" s="34">
        <f>SUM(AW20:AW25)</f>
        <v>5060478398.7300005</v>
      </c>
      <c r="AX31" s="34">
        <f>SUM(AX20:AX25)</f>
        <v>5812130278.9199991</v>
      </c>
      <c r="AY31" s="34">
        <f>SUM(AY20:AY25)</f>
        <v>4937691047.1499987</v>
      </c>
      <c r="AZ31" s="34">
        <f>SUM(AZ20:AZ25)</f>
        <v>5156996317.9499998</v>
      </c>
      <c r="BA31" s="64"/>
      <c r="BB31" s="64"/>
      <c r="BC31" s="64"/>
      <c r="BD31" s="64"/>
      <c r="BE31" s="64"/>
      <c r="BF31" s="64"/>
      <c r="BG31" s="64"/>
      <c r="BH31" s="64"/>
      <c r="BI31" s="64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</row>
    <row r="32" spans="1:177" customForma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73"/>
      <c r="BA32" s="65"/>
      <c r="BB32" s="65"/>
      <c r="BC32" s="65"/>
      <c r="BD32" s="65"/>
      <c r="BE32" s="65"/>
      <c r="BF32" s="65"/>
      <c r="BG32" s="65"/>
      <c r="BH32" s="65"/>
      <c r="BI32" s="65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</row>
    <row r="33" spans="1:177" customFormat="1">
      <c r="A33" s="4" t="s">
        <v>18</v>
      </c>
      <c r="B33" s="12">
        <v>19805538</v>
      </c>
      <c r="C33" s="13">
        <v>19844696</v>
      </c>
      <c r="D33" s="13">
        <v>19755499</v>
      </c>
      <c r="E33" s="13">
        <v>20083945</v>
      </c>
      <c r="F33" s="13">
        <v>19913481</v>
      </c>
      <c r="G33" s="13">
        <v>19721789</v>
      </c>
      <c r="H33" s="13">
        <v>19666662</v>
      </c>
      <c r="I33" s="14">
        <v>19738476</v>
      </c>
      <c r="J33" s="13">
        <v>19711351</v>
      </c>
      <c r="K33" s="13">
        <v>19646583</v>
      </c>
      <c r="L33" s="14">
        <v>19691509</v>
      </c>
      <c r="M33" s="14">
        <v>19672840</v>
      </c>
      <c r="N33" s="14">
        <v>19604418</v>
      </c>
      <c r="O33" s="14">
        <v>19631793</v>
      </c>
      <c r="P33" s="13">
        <v>19573350</v>
      </c>
      <c r="Q33" s="13">
        <v>19880622</v>
      </c>
      <c r="R33" s="13">
        <v>19819128</v>
      </c>
      <c r="S33" s="13">
        <v>19599843</v>
      </c>
      <c r="T33" s="13">
        <v>19660273</v>
      </c>
      <c r="U33" s="13">
        <v>19820286</v>
      </c>
      <c r="V33" s="13">
        <v>19837869</v>
      </c>
      <c r="W33" s="13">
        <v>19886166</v>
      </c>
      <c r="X33" s="13">
        <v>19953151</v>
      </c>
      <c r="Y33" s="13">
        <v>20038015</v>
      </c>
      <c r="Z33" s="14">
        <v>20076800</v>
      </c>
      <c r="AA33" s="13">
        <v>20133153</v>
      </c>
      <c r="AB33" s="13">
        <v>20148570</v>
      </c>
      <c r="AC33" s="13">
        <v>20492922</v>
      </c>
      <c r="AD33" s="13">
        <v>20310074</v>
      </c>
      <c r="AE33" s="13">
        <v>27292811</v>
      </c>
      <c r="AF33" s="13">
        <v>27105835</v>
      </c>
      <c r="AG33" s="13">
        <v>27371133</v>
      </c>
      <c r="AH33" s="13">
        <v>27374196</v>
      </c>
      <c r="AI33" s="13">
        <v>27461854</v>
      </c>
      <c r="AJ33" s="13">
        <v>27490926</v>
      </c>
      <c r="AK33" s="13">
        <v>27673458</v>
      </c>
      <c r="AL33" s="13">
        <v>27683254</v>
      </c>
      <c r="AM33" s="13">
        <v>27743555</v>
      </c>
      <c r="AN33" s="13">
        <v>28854932</v>
      </c>
      <c r="AO33" s="44">
        <v>28160117</v>
      </c>
      <c r="AP33" s="44">
        <v>28047466</v>
      </c>
      <c r="AQ33" s="44">
        <v>28071291</v>
      </c>
      <c r="AR33" s="44">
        <v>28218956</v>
      </c>
      <c r="AS33" s="44">
        <v>28288001</v>
      </c>
      <c r="AT33" s="44">
        <v>28466563</v>
      </c>
      <c r="AU33" s="44">
        <v>28505272</v>
      </c>
      <c r="AV33" s="44">
        <v>28599600</v>
      </c>
      <c r="AW33" s="44">
        <v>28436603</v>
      </c>
      <c r="AX33" s="44">
        <v>28379764</v>
      </c>
      <c r="AY33" s="44">
        <v>28486500</v>
      </c>
      <c r="AZ33" s="77">
        <v>29388572</v>
      </c>
      <c r="BA33" s="66">
        <v>28997189.677304633</v>
      </c>
      <c r="BB33" s="66">
        <v>28480474.870856013</v>
      </c>
      <c r="BC33" s="66">
        <v>29057274.587910913</v>
      </c>
      <c r="BD33" s="66">
        <v>28993740.535773888</v>
      </c>
      <c r="BE33" s="66">
        <v>28907210.311686803</v>
      </c>
      <c r="BF33" s="66">
        <v>29247865.584651314</v>
      </c>
      <c r="BG33" s="66">
        <v>28993586.368937504</v>
      </c>
      <c r="BH33" s="66">
        <v>29195894.377043739</v>
      </c>
      <c r="BI33" s="66">
        <v>29937003.220468946</v>
      </c>
      <c r="BJ33" s="13">
        <v>29711453.08884082</v>
      </c>
      <c r="BK33" s="13">
        <v>29506798.441993255</v>
      </c>
      <c r="BL33" s="13">
        <v>29255512.103523254</v>
      </c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4"/>
      <c r="ET33" s="13"/>
      <c r="EU33" s="13"/>
      <c r="EV33" s="13"/>
      <c r="EW33" s="13"/>
      <c r="EX33" s="13"/>
      <c r="EY33" s="14"/>
      <c r="EZ33" s="14"/>
      <c r="FA33" s="14"/>
      <c r="FB33" s="14"/>
      <c r="FC33" s="14"/>
      <c r="FD33" s="14"/>
      <c r="FE33" s="14"/>
      <c r="FF33" s="14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4"/>
      <c r="FU33" s="4"/>
    </row>
    <row r="34" spans="1:177" customFormat="1">
      <c r="A34" s="4" t="s">
        <v>19</v>
      </c>
      <c r="B34" s="13">
        <v>18811810</v>
      </c>
      <c r="C34" s="13">
        <v>18977122</v>
      </c>
      <c r="D34" s="13">
        <v>18849073</v>
      </c>
      <c r="E34" s="13">
        <v>19172307</v>
      </c>
      <c r="F34" s="13">
        <v>19043992</v>
      </c>
      <c r="G34" s="13">
        <v>18831644</v>
      </c>
      <c r="H34" s="13">
        <v>18706032</v>
      </c>
      <c r="I34" s="14">
        <v>18894067</v>
      </c>
      <c r="J34" s="13">
        <v>18705447</v>
      </c>
      <c r="K34" s="13">
        <v>18725328</v>
      </c>
      <c r="L34" s="14">
        <v>18843485</v>
      </c>
      <c r="M34" s="14">
        <v>18618006</v>
      </c>
      <c r="N34" s="14">
        <v>18712116</v>
      </c>
      <c r="O34" s="14">
        <v>18744526</v>
      </c>
      <c r="P34" s="13">
        <v>18668622</v>
      </c>
      <c r="Q34" s="13">
        <v>19058202</v>
      </c>
      <c r="R34" s="13">
        <v>19003988</v>
      </c>
      <c r="S34" s="13">
        <v>18689758</v>
      </c>
      <c r="T34" s="13">
        <v>18804186</v>
      </c>
      <c r="U34" s="13">
        <v>19019605</v>
      </c>
      <c r="V34" s="13">
        <v>18877830</v>
      </c>
      <c r="W34" s="13">
        <v>18997696</v>
      </c>
      <c r="X34" s="13">
        <v>19058424</v>
      </c>
      <c r="Y34" s="13">
        <v>19049331</v>
      </c>
      <c r="Z34" s="14">
        <v>19185574</v>
      </c>
      <c r="AA34" s="13">
        <v>19155853</v>
      </c>
      <c r="AB34" s="13">
        <v>19258480</v>
      </c>
      <c r="AC34" s="13">
        <v>19684769</v>
      </c>
      <c r="AD34" s="13">
        <v>19394401</v>
      </c>
      <c r="AE34" s="13">
        <v>26135678</v>
      </c>
      <c r="AF34" s="13">
        <v>25362443</v>
      </c>
      <c r="AG34" s="13">
        <v>25806777</v>
      </c>
      <c r="AH34" s="13">
        <v>26011296</v>
      </c>
      <c r="AI34" s="13">
        <v>26133473</v>
      </c>
      <c r="AJ34" s="13">
        <v>26043522</v>
      </c>
      <c r="AK34" s="13">
        <v>26323310</v>
      </c>
      <c r="AL34" s="13">
        <v>26321453</v>
      </c>
      <c r="AM34" s="13">
        <v>26461516</v>
      </c>
      <c r="AN34" s="13">
        <v>27560541</v>
      </c>
      <c r="AO34" s="44">
        <v>27030694</v>
      </c>
      <c r="AP34" s="44">
        <v>26661005</v>
      </c>
      <c r="AQ34" s="44">
        <v>26887961</v>
      </c>
      <c r="AR34" s="44">
        <v>26988156</v>
      </c>
      <c r="AS34" s="44">
        <v>26936611</v>
      </c>
      <c r="AT34" s="44">
        <v>27190185</v>
      </c>
      <c r="AU34" s="44">
        <v>27113832</v>
      </c>
      <c r="AV34" s="44">
        <v>27288279</v>
      </c>
      <c r="AW34" s="44">
        <v>27151218</v>
      </c>
      <c r="AX34" s="44">
        <v>26909193</v>
      </c>
      <c r="AY34" s="44">
        <v>27249789</v>
      </c>
      <c r="AZ34" s="77">
        <v>28077663</v>
      </c>
      <c r="BA34" s="66">
        <v>27689427.645712458</v>
      </c>
      <c r="BB34" s="66">
        <v>27071129.5830108</v>
      </c>
      <c r="BC34" s="66">
        <v>27798538.426005609</v>
      </c>
      <c r="BD34" s="66">
        <v>27640339.824830465</v>
      </c>
      <c r="BE34" s="66">
        <v>27506566.638794493</v>
      </c>
      <c r="BF34" s="66">
        <v>27971563.049511395</v>
      </c>
      <c r="BG34" s="66">
        <v>27504474.774176691</v>
      </c>
      <c r="BH34" s="66">
        <v>27827781.004477292</v>
      </c>
      <c r="BI34" s="66">
        <v>28615500.833764754</v>
      </c>
      <c r="BJ34" s="13">
        <v>28152913.482976392</v>
      </c>
      <c r="BK34" s="13">
        <v>28092448.413346604</v>
      </c>
      <c r="BL34" s="13">
        <v>27828195.079836905</v>
      </c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4"/>
      <c r="ET34" s="13"/>
      <c r="EU34" s="13"/>
      <c r="EV34" s="13"/>
      <c r="EW34" s="13"/>
      <c r="EX34" s="13"/>
      <c r="EY34" s="14"/>
      <c r="EZ34" s="14"/>
      <c r="FA34" s="14"/>
      <c r="FB34" s="14"/>
      <c r="FC34" s="14"/>
      <c r="FD34" s="14"/>
      <c r="FE34" s="14"/>
      <c r="FF34" s="14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4"/>
      <c r="FU34" s="4"/>
    </row>
    <row r="35" spans="1:177" customFormat="1">
      <c r="A35" s="4" t="s">
        <v>20</v>
      </c>
      <c r="B35" s="13">
        <v>719729</v>
      </c>
      <c r="C35" s="13">
        <v>609482</v>
      </c>
      <c r="D35" s="13">
        <v>654701</v>
      </c>
      <c r="E35" s="13">
        <v>667933</v>
      </c>
      <c r="F35" s="13">
        <v>638117</v>
      </c>
      <c r="G35" s="13">
        <v>661530</v>
      </c>
      <c r="H35" s="13">
        <v>723681</v>
      </c>
      <c r="I35" s="14">
        <v>610976</v>
      </c>
      <c r="J35" s="13">
        <v>766558</v>
      </c>
      <c r="K35" s="13">
        <v>675519</v>
      </c>
      <c r="L35" s="14">
        <v>608633</v>
      </c>
      <c r="M35" s="14">
        <v>803995</v>
      </c>
      <c r="N35" s="14">
        <v>643423</v>
      </c>
      <c r="O35" s="14">
        <v>653143</v>
      </c>
      <c r="P35" s="13">
        <v>675435</v>
      </c>
      <c r="Q35" s="13">
        <v>605734</v>
      </c>
      <c r="R35" s="13">
        <v>606217</v>
      </c>
      <c r="S35" s="13">
        <v>696531</v>
      </c>
      <c r="T35" s="13">
        <v>639170</v>
      </c>
      <c r="U35" s="13">
        <v>583956</v>
      </c>
      <c r="V35" s="13">
        <v>731448</v>
      </c>
      <c r="W35" s="13">
        <v>651279</v>
      </c>
      <c r="X35" s="13">
        <v>656750</v>
      </c>
      <c r="Y35" s="13">
        <v>742161</v>
      </c>
      <c r="Z35" s="14">
        <v>644485</v>
      </c>
      <c r="AA35" s="13">
        <v>735000</v>
      </c>
      <c r="AB35" s="13">
        <v>653420</v>
      </c>
      <c r="AC35" s="13">
        <v>583365</v>
      </c>
      <c r="AD35" s="13">
        <v>685965</v>
      </c>
      <c r="AE35" s="13">
        <v>895823</v>
      </c>
      <c r="AF35" s="13">
        <v>1439267</v>
      </c>
      <c r="AG35" s="13">
        <v>1165095</v>
      </c>
      <c r="AH35" s="13">
        <v>989092</v>
      </c>
      <c r="AI35" s="13">
        <v>967848</v>
      </c>
      <c r="AJ35" s="13">
        <v>1073518</v>
      </c>
      <c r="AK35" s="13">
        <v>974537</v>
      </c>
      <c r="AL35" s="13">
        <v>992980</v>
      </c>
      <c r="AM35" s="13">
        <v>926230</v>
      </c>
      <c r="AN35" s="13">
        <v>948826</v>
      </c>
      <c r="AO35" s="44">
        <v>810133</v>
      </c>
      <c r="AP35" s="44">
        <v>1066514</v>
      </c>
      <c r="AQ35" s="44">
        <v>860202</v>
      </c>
      <c r="AR35" s="44">
        <v>905088</v>
      </c>
      <c r="AS35" s="44">
        <v>1010225</v>
      </c>
      <c r="AT35" s="44">
        <v>927835</v>
      </c>
      <c r="AU35" s="44">
        <v>1024172</v>
      </c>
      <c r="AV35" s="44">
        <v>944922</v>
      </c>
      <c r="AW35" s="44">
        <v>925434</v>
      </c>
      <c r="AX35" s="44">
        <v>1098949</v>
      </c>
      <c r="AY35" s="44">
        <v>880748</v>
      </c>
      <c r="AZ35" s="77">
        <v>965763</v>
      </c>
      <c r="BA35" s="66">
        <v>957707.82123621821</v>
      </c>
      <c r="BB35" s="66">
        <v>1059964.2915427522</v>
      </c>
      <c r="BC35" s="66">
        <v>910923.29531668057</v>
      </c>
      <c r="BD35" s="66">
        <v>1011632.1618968681</v>
      </c>
      <c r="BE35" s="66">
        <v>1048255.5118749214</v>
      </c>
      <c r="BF35" s="66">
        <v>917329.25738394668</v>
      </c>
      <c r="BG35" s="66">
        <v>1126492.275034504</v>
      </c>
      <c r="BH35" s="66">
        <v>996678.85693011992</v>
      </c>
      <c r="BI35" s="66">
        <v>951119.25534639065</v>
      </c>
      <c r="BJ35" s="13">
        <v>1181505.617981595</v>
      </c>
      <c r="BK35" s="13">
        <v>1029834.9820426959</v>
      </c>
      <c r="BL35" s="13">
        <v>1042770.6569047361</v>
      </c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4"/>
      <c r="ET35" s="13"/>
      <c r="EU35" s="13"/>
      <c r="EV35" s="13"/>
      <c r="EW35" s="13"/>
      <c r="EX35" s="13"/>
      <c r="EY35" s="14"/>
      <c r="EZ35" s="14"/>
      <c r="FA35" s="14"/>
      <c r="FB35" s="14"/>
      <c r="FC35" s="14"/>
      <c r="FD35" s="14"/>
      <c r="FE35" s="14"/>
      <c r="FF35" s="14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4"/>
      <c r="FU35" s="4"/>
    </row>
    <row r="36" spans="1:177" customFormat="1">
      <c r="A36" s="4" t="s">
        <v>21</v>
      </c>
      <c r="B36" s="13">
        <v>100482</v>
      </c>
      <c r="C36" s="13">
        <v>88778</v>
      </c>
      <c r="D36" s="13">
        <v>91241</v>
      </c>
      <c r="E36" s="13">
        <v>89183</v>
      </c>
      <c r="F36" s="13">
        <v>83171</v>
      </c>
      <c r="G36" s="13">
        <v>85420</v>
      </c>
      <c r="H36" s="13">
        <v>92491</v>
      </c>
      <c r="I36" s="14">
        <v>86954</v>
      </c>
      <c r="J36" s="13">
        <v>88549</v>
      </c>
      <c r="K36" s="13">
        <v>92204</v>
      </c>
      <c r="L36" s="14">
        <v>83266</v>
      </c>
      <c r="M36" s="14">
        <v>92799</v>
      </c>
      <c r="N36" s="14">
        <v>89684</v>
      </c>
      <c r="O36" s="14">
        <v>77310</v>
      </c>
      <c r="P36" s="13">
        <v>82484</v>
      </c>
      <c r="Q36" s="13">
        <v>75916</v>
      </c>
      <c r="R36" s="13">
        <v>75479</v>
      </c>
      <c r="S36" s="13">
        <v>82206</v>
      </c>
      <c r="T36" s="13">
        <v>82770</v>
      </c>
      <c r="U36" s="13">
        <v>79841</v>
      </c>
      <c r="V36" s="13">
        <v>87976</v>
      </c>
      <c r="W36" s="13">
        <v>90423</v>
      </c>
      <c r="X36" s="13">
        <v>85378</v>
      </c>
      <c r="Y36" s="13">
        <v>91353</v>
      </c>
      <c r="Z36" s="14">
        <v>88305</v>
      </c>
      <c r="AA36" s="13">
        <v>85498</v>
      </c>
      <c r="AB36" s="13">
        <v>86646</v>
      </c>
      <c r="AC36" s="13">
        <v>77604</v>
      </c>
      <c r="AD36" s="13">
        <v>86055</v>
      </c>
      <c r="AE36" s="13">
        <v>109508</v>
      </c>
      <c r="AF36" s="13">
        <v>137998</v>
      </c>
      <c r="AG36" s="13">
        <v>212746</v>
      </c>
      <c r="AH36" s="13">
        <v>144222</v>
      </c>
      <c r="AI36" s="13">
        <v>127194</v>
      </c>
      <c r="AJ36" s="13">
        <v>139361</v>
      </c>
      <c r="AK36" s="13">
        <v>132046</v>
      </c>
      <c r="AL36" s="13">
        <v>128454</v>
      </c>
      <c r="AM36" s="13">
        <v>122292</v>
      </c>
      <c r="AN36" s="13">
        <v>119217</v>
      </c>
      <c r="AO36" s="44">
        <v>105857</v>
      </c>
      <c r="AP36" s="44">
        <v>112252</v>
      </c>
      <c r="AQ36" s="44">
        <v>116192</v>
      </c>
      <c r="AR36" s="44">
        <v>110911</v>
      </c>
      <c r="AS36" s="44">
        <v>123227</v>
      </c>
      <c r="AT36" s="44">
        <v>121971</v>
      </c>
      <c r="AU36" s="44">
        <v>131298</v>
      </c>
      <c r="AV36" s="44">
        <v>128200</v>
      </c>
      <c r="AW36" s="44">
        <v>117247</v>
      </c>
      <c r="AX36" s="44">
        <v>128115</v>
      </c>
      <c r="AY36" s="44">
        <v>116766</v>
      </c>
      <c r="AZ36" s="77">
        <v>112880</v>
      </c>
      <c r="BA36" s="66">
        <v>108529.57126487103</v>
      </c>
      <c r="BB36" s="66">
        <v>115189.53984191362</v>
      </c>
      <c r="BC36" s="66">
        <v>120043.28904984282</v>
      </c>
      <c r="BD36" s="66">
        <v>113544.6449567041</v>
      </c>
      <c r="BE36" s="66">
        <v>125612.36306929178</v>
      </c>
      <c r="BF36" s="66">
        <v>124336.35825924456</v>
      </c>
      <c r="BG36" s="66">
        <v>120446.84944807074</v>
      </c>
      <c r="BH36" s="66">
        <v>127473.78817523998</v>
      </c>
      <c r="BI36" s="66">
        <v>120034.92977180578</v>
      </c>
      <c r="BJ36" s="13">
        <v>124701.4011849594</v>
      </c>
      <c r="BK36" s="13">
        <v>133785.1211539137</v>
      </c>
      <c r="BL36" s="13">
        <v>128975.82567645662</v>
      </c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4"/>
      <c r="ET36" s="13"/>
      <c r="EU36" s="13"/>
      <c r="EV36" s="13"/>
      <c r="EW36" s="13"/>
      <c r="EX36" s="13"/>
      <c r="EY36" s="14"/>
      <c r="EZ36" s="14"/>
      <c r="FA36" s="14"/>
      <c r="FB36" s="14"/>
      <c r="FC36" s="14"/>
      <c r="FD36" s="14"/>
      <c r="FE36" s="14"/>
      <c r="FF36" s="14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4"/>
      <c r="FU36" s="4"/>
    </row>
    <row r="37" spans="1:177" customFormat="1">
      <c r="A37" s="4" t="s">
        <v>22</v>
      </c>
      <c r="B37" s="13">
        <v>56825</v>
      </c>
      <c r="C37" s="13">
        <v>54647</v>
      </c>
      <c r="D37" s="13">
        <v>51309</v>
      </c>
      <c r="E37" s="13">
        <v>51776</v>
      </c>
      <c r="F37" s="13">
        <v>48866</v>
      </c>
      <c r="G37" s="13">
        <v>47160</v>
      </c>
      <c r="H37" s="13">
        <v>49422</v>
      </c>
      <c r="I37" s="14">
        <v>51534</v>
      </c>
      <c r="J37" s="13">
        <v>52120</v>
      </c>
      <c r="K37" s="13">
        <v>51608</v>
      </c>
      <c r="L37" s="14">
        <v>53509</v>
      </c>
      <c r="M37" s="14">
        <v>51923</v>
      </c>
      <c r="N37" s="14">
        <v>53279</v>
      </c>
      <c r="O37" s="14">
        <v>50506</v>
      </c>
      <c r="P37" s="13">
        <v>44274</v>
      </c>
      <c r="Q37" s="13">
        <v>45640</v>
      </c>
      <c r="R37" s="13">
        <v>42662</v>
      </c>
      <c r="S37" s="13">
        <v>43459</v>
      </c>
      <c r="T37" s="13">
        <v>46097</v>
      </c>
      <c r="U37" s="13">
        <v>47497</v>
      </c>
      <c r="V37" s="13">
        <v>47577</v>
      </c>
      <c r="W37" s="13">
        <v>50760</v>
      </c>
      <c r="X37" s="13">
        <v>52603</v>
      </c>
      <c r="Y37" s="13">
        <v>51075</v>
      </c>
      <c r="Z37" s="14">
        <v>52398</v>
      </c>
      <c r="AA37" s="13">
        <v>50356</v>
      </c>
      <c r="AB37" s="13">
        <v>47355</v>
      </c>
      <c r="AC37" s="13">
        <v>48622</v>
      </c>
      <c r="AD37" s="13">
        <v>45738</v>
      </c>
      <c r="AE37" s="13">
        <v>54507</v>
      </c>
      <c r="AF37" s="13">
        <v>62515</v>
      </c>
      <c r="AG37" s="13">
        <v>72718</v>
      </c>
      <c r="AH37" s="13">
        <v>101554</v>
      </c>
      <c r="AI37" s="13">
        <v>78432</v>
      </c>
      <c r="AJ37" s="13">
        <v>74912</v>
      </c>
      <c r="AK37" s="13">
        <v>81587</v>
      </c>
      <c r="AL37" s="13">
        <v>78105</v>
      </c>
      <c r="AM37" s="13">
        <v>72561</v>
      </c>
      <c r="AN37" s="13">
        <v>71430</v>
      </c>
      <c r="AO37" s="44">
        <v>68402</v>
      </c>
      <c r="AP37" s="44">
        <v>66256</v>
      </c>
      <c r="AQ37" s="44">
        <v>68372</v>
      </c>
      <c r="AR37" s="44">
        <v>75089</v>
      </c>
      <c r="AS37" s="44">
        <v>71721</v>
      </c>
      <c r="AT37" s="44">
        <v>77554</v>
      </c>
      <c r="AU37" s="44">
        <v>78734</v>
      </c>
      <c r="AV37" s="44">
        <v>78449</v>
      </c>
      <c r="AW37" s="44">
        <v>79281</v>
      </c>
      <c r="AX37" s="44">
        <v>76525</v>
      </c>
      <c r="AY37" s="44">
        <v>76202</v>
      </c>
      <c r="AZ37" s="77">
        <v>73050</v>
      </c>
      <c r="BA37" s="66">
        <v>76558.341657774741</v>
      </c>
      <c r="BB37" s="66">
        <v>70762.972094650759</v>
      </c>
      <c r="BC37" s="66">
        <v>72330.52242945609</v>
      </c>
      <c r="BD37" s="66">
        <v>76862.311424260042</v>
      </c>
      <c r="BE37" s="66">
        <v>73513.078324157555</v>
      </c>
      <c r="BF37" s="66">
        <v>80880.30639179553</v>
      </c>
      <c r="BG37" s="66">
        <v>82214.448837589473</v>
      </c>
      <c r="BH37" s="66">
        <v>79823.243801958175</v>
      </c>
      <c r="BI37" s="66">
        <v>83316.820592467964</v>
      </c>
      <c r="BJ37" s="13">
        <v>81670.931764497742</v>
      </c>
      <c r="BK37" s="13">
        <v>81949.064165796211</v>
      </c>
      <c r="BL37" s="13">
        <v>87793.535127618117</v>
      </c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4"/>
      <c r="ET37" s="13"/>
      <c r="EU37" s="13"/>
      <c r="EV37" s="13"/>
      <c r="EW37" s="13"/>
      <c r="EX37" s="13"/>
      <c r="EY37" s="14"/>
      <c r="EZ37" s="14"/>
      <c r="FA37" s="14"/>
      <c r="FB37" s="14"/>
      <c r="FC37" s="14"/>
      <c r="FD37" s="14"/>
      <c r="FE37" s="14"/>
      <c r="FF37" s="14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4"/>
      <c r="FU37" s="4"/>
    </row>
    <row r="38" spans="1:177" customFormat="1">
      <c r="A38" s="4" t="s">
        <v>23</v>
      </c>
      <c r="B38" s="13">
        <v>47288</v>
      </c>
      <c r="C38" s="13">
        <v>44309</v>
      </c>
      <c r="D38" s="13">
        <v>42562</v>
      </c>
      <c r="E38" s="13">
        <v>40115</v>
      </c>
      <c r="F38" s="13">
        <v>40482</v>
      </c>
      <c r="G38" s="13">
        <v>38636.000000000007</v>
      </c>
      <c r="H38" s="13">
        <v>37953</v>
      </c>
      <c r="I38" s="14">
        <v>39450</v>
      </c>
      <c r="J38" s="13">
        <v>41899</v>
      </c>
      <c r="K38" s="13">
        <v>41864</v>
      </c>
      <c r="L38" s="14">
        <v>41022</v>
      </c>
      <c r="M38" s="14">
        <v>44020</v>
      </c>
      <c r="N38" s="14">
        <v>41751</v>
      </c>
      <c r="O38" s="14">
        <v>42470</v>
      </c>
      <c r="P38" s="13">
        <v>40157</v>
      </c>
      <c r="Q38" s="13">
        <v>34961</v>
      </c>
      <c r="R38" s="13">
        <v>36387</v>
      </c>
      <c r="S38" s="13">
        <v>34854</v>
      </c>
      <c r="T38" s="13">
        <v>35056</v>
      </c>
      <c r="U38" s="13">
        <v>37333</v>
      </c>
      <c r="V38" s="13">
        <v>38852</v>
      </c>
      <c r="W38" s="13">
        <v>38485</v>
      </c>
      <c r="X38" s="13">
        <v>41419</v>
      </c>
      <c r="Y38" s="13">
        <v>43019</v>
      </c>
      <c r="Z38" s="14">
        <v>41490</v>
      </c>
      <c r="AA38" s="13">
        <v>41973</v>
      </c>
      <c r="AB38" s="13">
        <v>39695</v>
      </c>
      <c r="AC38" s="13">
        <v>37475</v>
      </c>
      <c r="AD38" s="13">
        <v>39392</v>
      </c>
      <c r="AE38" s="13">
        <v>37944</v>
      </c>
      <c r="AF38" s="13">
        <v>43740</v>
      </c>
      <c r="AG38" s="13">
        <v>50596</v>
      </c>
      <c r="AH38" s="13">
        <v>55719</v>
      </c>
      <c r="AI38" s="13">
        <v>74034</v>
      </c>
      <c r="AJ38" s="13">
        <v>62251</v>
      </c>
      <c r="AK38" s="13">
        <v>60379</v>
      </c>
      <c r="AL38" s="13">
        <v>66764</v>
      </c>
      <c r="AM38" s="13">
        <v>62262</v>
      </c>
      <c r="AN38" s="13">
        <v>57075</v>
      </c>
      <c r="AO38" s="44">
        <v>56136</v>
      </c>
      <c r="AP38" s="44">
        <v>55862</v>
      </c>
      <c r="AQ38" s="44">
        <v>53408</v>
      </c>
      <c r="AR38" s="44">
        <v>56004</v>
      </c>
      <c r="AS38" s="44">
        <v>61811</v>
      </c>
      <c r="AT38" s="44">
        <v>58532</v>
      </c>
      <c r="AU38" s="44">
        <v>64253</v>
      </c>
      <c r="AV38" s="44">
        <v>64008</v>
      </c>
      <c r="AW38" s="44">
        <v>63772</v>
      </c>
      <c r="AX38" s="44">
        <v>66509</v>
      </c>
      <c r="AY38" s="44">
        <v>62046</v>
      </c>
      <c r="AZ38" s="77">
        <v>61402</v>
      </c>
      <c r="BA38" s="66">
        <v>63876.173056606363</v>
      </c>
      <c r="BB38" s="66">
        <v>62276.207696082318</v>
      </c>
      <c r="BC38" s="66">
        <v>57154.94611054525</v>
      </c>
      <c r="BD38" s="66">
        <v>59248.314625651517</v>
      </c>
      <c r="BE38" s="66">
        <v>62648.51941412517</v>
      </c>
      <c r="BF38" s="66">
        <v>59022.635936898005</v>
      </c>
      <c r="BG38" s="66">
        <v>65312.616425480584</v>
      </c>
      <c r="BH38" s="66">
        <v>66338.956628541986</v>
      </c>
      <c r="BI38" s="66">
        <v>63729.481420231619</v>
      </c>
      <c r="BJ38" s="13">
        <v>71447.19486314166</v>
      </c>
      <c r="BK38" s="13">
        <v>65722.180225791264</v>
      </c>
      <c r="BL38" s="13">
        <v>65502.339343452084</v>
      </c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4"/>
      <c r="ET38" s="13"/>
      <c r="EU38" s="13"/>
      <c r="EV38" s="13"/>
      <c r="EW38" s="13"/>
      <c r="EX38" s="13"/>
      <c r="EY38" s="14"/>
      <c r="EZ38" s="14"/>
      <c r="FA38" s="14"/>
      <c r="FB38" s="14"/>
      <c r="FC38" s="14"/>
      <c r="FD38" s="14"/>
      <c r="FE38" s="14"/>
      <c r="FF38" s="14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4"/>
      <c r="FU38" s="4"/>
    </row>
    <row r="39" spans="1:177" customFormat="1">
      <c r="A39" s="4" t="s">
        <v>24</v>
      </c>
      <c r="B39" s="13">
        <v>37259</v>
      </c>
      <c r="C39" s="13">
        <v>36017</v>
      </c>
      <c r="D39" s="13">
        <v>33508</v>
      </c>
      <c r="E39" s="13">
        <v>31805</v>
      </c>
      <c r="F39" s="13">
        <v>29619</v>
      </c>
      <c r="G39" s="13">
        <v>30091</v>
      </c>
      <c r="H39" s="13">
        <v>29144</v>
      </c>
      <c r="I39" s="14">
        <v>28586</v>
      </c>
      <c r="J39" s="13">
        <v>30055</v>
      </c>
      <c r="K39" s="13">
        <v>32107</v>
      </c>
      <c r="L39" s="14">
        <v>31948</v>
      </c>
      <c r="M39" s="14">
        <v>32013</v>
      </c>
      <c r="N39" s="14">
        <v>34199</v>
      </c>
      <c r="O39" s="14">
        <v>32254</v>
      </c>
      <c r="P39" s="13">
        <v>32722</v>
      </c>
      <c r="Q39" s="13">
        <v>30496</v>
      </c>
      <c r="R39" s="13">
        <v>26606</v>
      </c>
      <c r="S39" s="13">
        <v>28367</v>
      </c>
      <c r="T39" s="13">
        <v>27015</v>
      </c>
      <c r="U39" s="13">
        <v>27258</v>
      </c>
      <c r="V39" s="13">
        <v>29371</v>
      </c>
      <c r="W39" s="13">
        <v>30785</v>
      </c>
      <c r="X39" s="13">
        <v>30294</v>
      </c>
      <c r="Y39" s="13">
        <v>32947</v>
      </c>
      <c r="Z39" s="14">
        <v>34139</v>
      </c>
      <c r="AA39" s="13">
        <v>32882</v>
      </c>
      <c r="AB39" s="13">
        <v>32861</v>
      </c>
      <c r="AC39" s="13">
        <v>31060</v>
      </c>
      <c r="AD39" s="13">
        <v>29706</v>
      </c>
      <c r="AE39" s="13">
        <v>31687</v>
      </c>
      <c r="AF39" s="13">
        <v>30268</v>
      </c>
      <c r="AG39" s="13">
        <v>34708</v>
      </c>
      <c r="AH39" s="13">
        <v>39977</v>
      </c>
      <c r="AI39" s="13">
        <v>43587</v>
      </c>
      <c r="AJ39" s="13">
        <v>56815</v>
      </c>
      <c r="AK39" s="13">
        <v>49864</v>
      </c>
      <c r="AL39" s="13">
        <v>49244</v>
      </c>
      <c r="AM39" s="13">
        <v>53245</v>
      </c>
      <c r="AN39" s="13">
        <v>48537</v>
      </c>
      <c r="AO39" s="44">
        <v>44210</v>
      </c>
      <c r="AP39" s="44">
        <v>44343</v>
      </c>
      <c r="AQ39" s="44">
        <v>43930</v>
      </c>
      <c r="AR39" s="44">
        <v>42381</v>
      </c>
      <c r="AS39" s="44">
        <v>44512</v>
      </c>
      <c r="AT39" s="44">
        <v>48987</v>
      </c>
      <c r="AU39" s="44">
        <v>47177</v>
      </c>
      <c r="AV39" s="44">
        <v>51660</v>
      </c>
      <c r="AW39" s="44">
        <v>51330</v>
      </c>
      <c r="AX39" s="44">
        <v>51920</v>
      </c>
      <c r="AY39" s="44">
        <v>52360</v>
      </c>
      <c r="AZ39" s="77">
        <v>49344</v>
      </c>
      <c r="BA39" s="66">
        <v>52609.381505212223</v>
      </c>
      <c r="BB39" s="66">
        <v>51448.86259394417</v>
      </c>
      <c r="BC39" s="66">
        <v>50044.716923539658</v>
      </c>
      <c r="BD39" s="66">
        <v>45587.241848522637</v>
      </c>
      <c r="BE39" s="66">
        <v>47885.830706385859</v>
      </c>
      <c r="BF39" s="66">
        <v>50218.714710055006</v>
      </c>
      <c r="BG39" s="66">
        <v>47770.591354841934</v>
      </c>
      <c r="BH39" s="66">
        <v>52873.039676547953</v>
      </c>
      <c r="BI39" s="66">
        <v>53787.698101226692</v>
      </c>
      <c r="BJ39" s="13">
        <v>50974.383716982586</v>
      </c>
      <c r="BK39" s="13">
        <v>55981.784108669905</v>
      </c>
      <c r="BL39" s="13">
        <v>50921.439355893272</v>
      </c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4"/>
      <c r="ET39" s="13"/>
      <c r="EU39" s="13"/>
      <c r="EV39" s="13"/>
      <c r="EW39" s="13"/>
      <c r="EX39" s="13"/>
      <c r="EY39" s="14"/>
      <c r="EZ39" s="14"/>
      <c r="FA39" s="14"/>
      <c r="FB39" s="14"/>
      <c r="FC39" s="14"/>
      <c r="FD39" s="14"/>
      <c r="FE39" s="14"/>
      <c r="FF39" s="14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4"/>
      <c r="FU39" s="4"/>
    </row>
    <row r="40" spans="1:177" customFormat="1">
      <c r="A40" s="4" t="s">
        <v>25</v>
      </c>
      <c r="B40" s="13">
        <v>32145</v>
      </c>
      <c r="C40" s="13">
        <v>34341</v>
      </c>
      <c r="D40" s="13">
        <v>33105</v>
      </c>
      <c r="E40" s="13">
        <v>30826</v>
      </c>
      <c r="F40" s="13">
        <v>29234</v>
      </c>
      <c r="G40" s="13">
        <v>27308</v>
      </c>
      <c r="H40" s="13">
        <v>27939</v>
      </c>
      <c r="I40" s="14">
        <v>26909</v>
      </c>
      <c r="J40" s="13">
        <v>26723</v>
      </c>
      <c r="K40" s="13">
        <v>27953</v>
      </c>
      <c r="L40" s="14">
        <v>29646</v>
      </c>
      <c r="M40" s="14">
        <v>30084</v>
      </c>
      <c r="N40" s="14">
        <v>29966</v>
      </c>
      <c r="O40" s="14">
        <v>31584</v>
      </c>
      <c r="P40" s="13">
        <v>29656</v>
      </c>
      <c r="Q40" s="13">
        <v>29673</v>
      </c>
      <c r="R40" s="13">
        <v>27789</v>
      </c>
      <c r="S40" s="13">
        <v>24668</v>
      </c>
      <c r="T40" s="13">
        <v>25979</v>
      </c>
      <c r="U40" s="13">
        <v>24796</v>
      </c>
      <c r="V40" s="13">
        <v>24815</v>
      </c>
      <c r="W40" s="13">
        <v>26738</v>
      </c>
      <c r="X40" s="13">
        <v>28283</v>
      </c>
      <c r="Y40" s="13">
        <v>28129</v>
      </c>
      <c r="Z40" s="14">
        <v>30409</v>
      </c>
      <c r="AA40" s="13">
        <v>31591</v>
      </c>
      <c r="AB40" s="13">
        <v>30113</v>
      </c>
      <c r="AC40" s="13">
        <v>30027</v>
      </c>
      <c r="AD40" s="13">
        <v>28817</v>
      </c>
      <c r="AE40" s="13">
        <v>27664</v>
      </c>
      <c r="AF40" s="13">
        <v>29604</v>
      </c>
      <c r="AG40" s="13">
        <v>28493</v>
      </c>
      <c r="AH40" s="13">
        <v>32336</v>
      </c>
      <c r="AI40" s="13">
        <v>37286</v>
      </c>
      <c r="AJ40" s="13">
        <v>40547</v>
      </c>
      <c r="AK40" s="13">
        <v>51735</v>
      </c>
      <c r="AL40" s="13">
        <v>46254</v>
      </c>
      <c r="AM40" s="13">
        <v>45449</v>
      </c>
      <c r="AN40" s="13">
        <v>49306</v>
      </c>
      <c r="AO40" s="44">
        <v>44685</v>
      </c>
      <c r="AP40" s="44">
        <v>41234</v>
      </c>
      <c r="AQ40" s="44">
        <v>41226</v>
      </c>
      <c r="AR40" s="44">
        <v>41327</v>
      </c>
      <c r="AS40" s="44">
        <v>39894</v>
      </c>
      <c r="AT40" s="44">
        <v>41499</v>
      </c>
      <c r="AU40" s="44">
        <v>45806</v>
      </c>
      <c r="AV40" s="44">
        <v>44082</v>
      </c>
      <c r="AW40" s="44">
        <v>48321</v>
      </c>
      <c r="AX40" s="44">
        <v>48553</v>
      </c>
      <c r="AY40" s="44">
        <v>48589</v>
      </c>
      <c r="AZ40" s="77">
        <v>48470</v>
      </c>
      <c r="BA40" s="66">
        <v>48480.74287149388</v>
      </c>
      <c r="BB40" s="66">
        <v>49703.41407586915</v>
      </c>
      <c r="BC40" s="66">
        <v>48239.392075240248</v>
      </c>
      <c r="BD40" s="66">
        <v>46526.03619141793</v>
      </c>
      <c r="BE40" s="66">
        <v>42728.369503429247</v>
      </c>
      <c r="BF40" s="66">
        <v>44515.262457973338</v>
      </c>
      <c r="BG40" s="66">
        <v>46874.813660328393</v>
      </c>
      <c r="BH40" s="66">
        <v>44925.487354039127</v>
      </c>
      <c r="BI40" s="66">
        <v>49514.201472070119</v>
      </c>
      <c r="BJ40" s="13">
        <v>48240.076353249358</v>
      </c>
      <c r="BK40" s="13">
        <v>47076.896949780421</v>
      </c>
      <c r="BL40" s="13">
        <v>51353.227278192157</v>
      </c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4"/>
      <c r="ET40" s="13"/>
      <c r="EU40" s="13"/>
      <c r="EV40" s="13"/>
      <c r="EW40" s="13"/>
      <c r="EX40" s="13"/>
      <c r="EY40" s="14"/>
      <c r="EZ40" s="14"/>
      <c r="FA40" s="14"/>
      <c r="FB40" s="14"/>
      <c r="FC40" s="14"/>
      <c r="FD40" s="14"/>
      <c r="FE40" s="14"/>
      <c r="FF40" s="14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4"/>
      <c r="FU40" s="4"/>
    </row>
    <row r="41" spans="1:177">
      <c r="A41" s="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</row>
    <row r="42" spans="1:177">
      <c r="AS42" s="51">
        <f>SUM(AS21:AS25)</f>
        <v>1431778754.8800001</v>
      </c>
      <c r="AT42" s="51">
        <f>SUM(AT21:AT25)</f>
        <v>1479975637.4400001</v>
      </c>
      <c r="AU42" s="51">
        <f>SUM(AU21:AU25)</f>
        <v>1555291548.9300001</v>
      </c>
      <c r="AV42" s="51">
        <f>SUM(AV21:AV25)</f>
        <v>1561541887.2599998</v>
      </c>
      <c r="AW42" s="51">
        <f>SUM(AW21:AW25)</f>
        <v>1551933694.0799999</v>
      </c>
      <c r="AX42" s="51">
        <f>SUM(AX21:AX25)</f>
        <v>1590491637.9200001</v>
      </c>
      <c r="AY42" s="51">
        <f>SUM(AY21:AY25)</f>
        <v>1562224962.9099998</v>
      </c>
      <c r="AZ42" s="51">
        <f>SUM(AZ21:AZ25)</f>
        <v>1539732997.2500002</v>
      </c>
      <c r="CD42" s="6"/>
      <c r="CE42" s="7"/>
      <c r="CF42" s="7"/>
      <c r="CG42" s="7"/>
    </row>
    <row r="43" spans="1:177">
      <c r="CD43" s="6"/>
      <c r="CE43" s="7"/>
      <c r="CF43" s="7"/>
      <c r="CG43" s="7"/>
    </row>
    <row r="44" spans="1:177">
      <c r="CD44" s="6"/>
      <c r="CE44" s="7"/>
      <c r="CF44" s="7"/>
      <c r="CG44" s="7"/>
    </row>
    <row r="45" spans="1:177">
      <c r="CD45" s="6"/>
      <c r="CE45" s="7"/>
      <c r="CF45" s="7"/>
      <c r="CG45" s="7"/>
    </row>
    <row r="46" spans="1:177">
      <c r="CD46" s="6"/>
      <c r="CE46" s="7"/>
      <c r="CF46" s="7"/>
      <c r="CG46" s="7"/>
    </row>
    <row r="47" spans="1:177">
      <c r="CD47" s="6"/>
      <c r="CE47" s="7"/>
      <c r="CF47" s="7"/>
      <c r="CG47" s="7"/>
    </row>
    <row r="48" spans="1:177">
      <c r="CD48" s="6"/>
      <c r="CE48" s="7"/>
      <c r="CF48" s="7"/>
      <c r="CG48" s="7"/>
    </row>
    <row r="49" spans="82:85">
      <c r="CD49" s="5"/>
      <c r="CE49" s="8"/>
      <c r="CF49" s="8"/>
      <c r="CG49" s="8"/>
    </row>
    <row r="50" spans="82:85">
      <c r="CD50" s="6"/>
      <c r="CE50" s="7"/>
      <c r="CF50" s="7"/>
      <c r="CG50" s="7"/>
    </row>
    <row r="51" spans="82:85">
      <c r="CD51" s="6"/>
      <c r="CE51" s="7"/>
      <c r="CF51" s="7"/>
      <c r="CG51" s="7"/>
    </row>
    <row r="52" spans="82:85">
      <c r="CD52" s="6"/>
      <c r="CE52" s="7"/>
      <c r="CF52" s="7"/>
      <c r="CG52" s="7"/>
    </row>
    <row r="53" spans="82:85">
      <c r="CD53" s="5"/>
      <c r="CE53" s="8"/>
      <c r="CF53" s="8"/>
      <c r="CG53" s="8"/>
    </row>
    <row r="54" spans="82:85">
      <c r="CD54" s="9"/>
      <c r="CE54" s="7"/>
      <c r="CF54" s="7"/>
      <c r="CG54" s="7"/>
    </row>
    <row r="55" spans="82:85">
      <c r="CD55" s="9"/>
      <c r="CE55" s="7"/>
      <c r="CF55" s="7"/>
      <c r="CG55" s="7"/>
    </row>
    <row r="56" spans="82:85">
      <c r="CD56" s="9"/>
      <c r="CE56" s="7"/>
      <c r="CF56" s="7"/>
      <c r="CG56" s="7"/>
    </row>
    <row r="57" spans="82:85">
      <c r="CD57" s="9"/>
      <c r="CE57" s="7"/>
      <c r="CF57" s="7"/>
      <c r="CG57" s="7"/>
    </row>
    <row r="58" spans="82:85">
      <c r="CD58" s="5"/>
      <c r="CE58" s="8"/>
      <c r="CF58" s="8"/>
      <c r="CG58" s="8"/>
    </row>
    <row r="59" spans="82:85">
      <c r="CD59" s="6"/>
      <c r="CE59" s="7"/>
      <c r="CF59" s="7"/>
      <c r="CG59" s="7"/>
    </row>
    <row r="60" spans="82:85">
      <c r="CD60" s="6"/>
      <c r="CE60" s="7"/>
      <c r="CF60" s="7"/>
      <c r="CG60" s="7"/>
    </row>
    <row r="61" spans="82:85">
      <c r="CD61" s="6"/>
      <c r="CE61" s="7"/>
      <c r="CF61" s="7"/>
      <c r="CG61" s="7"/>
    </row>
    <row r="62" spans="82:85">
      <c r="CD62" s="9"/>
      <c r="CE62" s="7"/>
      <c r="CF62" s="7"/>
      <c r="CG62" s="7"/>
    </row>
    <row r="63" spans="82:85">
      <c r="CD63" s="5"/>
      <c r="CE63" s="8"/>
      <c r="CF63" s="8"/>
      <c r="CG63" s="8"/>
    </row>
    <row r="64" spans="82:85">
      <c r="CD64" s="9"/>
      <c r="CE64" s="7"/>
      <c r="CF64" s="7"/>
      <c r="CG64" s="7"/>
    </row>
    <row r="65" spans="82:85">
      <c r="CD65" s="9"/>
      <c r="CE65" s="7"/>
      <c r="CF65" s="7"/>
      <c r="CG65" s="7"/>
    </row>
    <row r="66" spans="82:85">
      <c r="CD66" s="9"/>
      <c r="CE66" s="7"/>
      <c r="CF66" s="7"/>
      <c r="CG66" s="7"/>
    </row>
    <row r="67" spans="82:85">
      <c r="CD67" s="5"/>
      <c r="CE67" s="8"/>
      <c r="CF67" s="8"/>
      <c r="CG67" s="8"/>
    </row>
    <row r="68" spans="82:85">
      <c r="CD68" s="9"/>
      <c r="CE68" s="7"/>
      <c r="CF68" s="7"/>
      <c r="CG68" s="7"/>
    </row>
    <row r="69" spans="82:85">
      <c r="CD69" s="9"/>
      <c r="CE69" s="8"/>
      <c r="CF69" s="8"/>
      <c r="CG69" s="8"/>
    </row>
    <row r="70" spans="82:85">
      <c r="CD70" s="9"/>
      <c r="CE70" s="7"/>
      <c r="CF70" s="7"/>
      <c r="CG70" s="7"/>
    </row>
    <row r="71" spans="82:85">
      <c r="CD71" s="9"/>
      <c r="CE71" s="7"/>
      <c r="CF71" s="7"/>
      <c r="CG71" s="7"/>
    </row>
    <row r="72" spans="82:85">
      <c r="CD72" s="9"/>
      <c r="CE72" s="7"/>
      <c r="CF72" s="7"/>
      <c r="CG72" s="7"/>
    </row>
    <row r="73" spans="82:85">
      <c r="CD73" s="9"/>
      <c r="CE73" s="7"/>
      <c r="CF73" s="7"/>
      <c r="CG73" s="7"/>
    </row>
    <row r="74" spans="82:85">
      <c r="CD74" s="9"/>
      <c r="CE74" s="7"/>
      <c r="CF74" s="7"/>
      <c r="CG74" s="7"/>
    </row>
    <row r="75" spans="82:85">
      <c r="CD75" s="5"/>
      <c r="CE75" s="5"/>
      <c r="CF75" s="5"/>
      <c r="CG75" s="5"/>
    </row>
    <row r="76" spans="82:85">
      <c r="CD76" s="9"/>
      <c r="CE76" s="7"/>
      <c r="CF76" s="7"/>
      <c r="CG76" s="7"/>
    </row>
    <row r="77" spans="82:85">
      <c r="CD77" s="3"/>
      <c r="CE77" s="11"/>
      <c r="CF77" s="11"/>
      <c r="CG77" s="11"/>
    </row>
    <row r="78" spans="82:85">
      <c r="CD78" s="4"/>
      <c r="CE78" s="10"/>
      <c r="CF78" s="10"/>
      <c r="CG78" s="10"/>
    </row>
    <row r="79" spans="82:85">
      <c r="CD79" s="4"/>
      <c r="CE79" s="10"/>
      <c r="CF79" s="10"/>
      <c r="CG79" s="10"/>
    </row>
    <row r="80" spans="82:85">
      <c r="CD80" s="4"/>
      <c r="CE80" s="10"/>
      <c r="CF80" s="10"/>
      <c r="CG80" s="10"/>
    </row>
    <row r="81" spans="82:85">
      <c r="CD81" s="4"/>
      <c r="CE81" s="10"/>
      <c r="CF81" s="10"/>
      <c r="CG81" s="10"/>
    </row>
    <row r="82" spans="82:85">
      <c r="CD82" s="4"/>
      <c r="CE82" s="10"/>
      <c r="CF82" s="10"/>
      <c r="CG82" s="10"/>
    </row>
    <row r="83" spans="82:85">
      <c r="CD83" s="4"/>
      <c r="CE83" s="10"/>
      <c r="CF83" s="10"/>
      <c r="CG83" s="10"/>
    </row>
    <row r="84" spans="82:85">
      <c r="CD84" s="4"/>
      <c r="CE84" s="10"/>
      <c r="CF84" s="10"/>
      <c r="CG84" s="10"/>
    </row>
    <row r="85" spans="82:85">
      <c r="CD85" s="3"/>
      <c r="CE85" s="11"/>
      <c r="CF85" s="11"/>
      <c r="CG85" s="11"/>
    </row>
    <row r="86" spans="82:85">
      <c r="CD86" s="4"/>
      <c r="CE86" s="10"/>
      <c r="CF86" s="10"/>
      <c r="CG86" s="10"/>
    </row>
    <row r="87" spans="82:85">
      <c r="CD87" s="4"/>
      <c r="CE87" s="10"/>
      <c r="CF87" s="10"/>
      <c r="CG87" s="10"/>
    </row>
    <row r="88" spans="82:85">
      <c r="CD88" s="4"/>
      <c r="CE88" s="10"/>
      <c r="CF88" s="10"/>
      <c r="CG88" s="10"/>
    </row>
    <row r="89" spans="82:85">
      <c r="CD89" s="4"/>
      <c r="CE89" s="10"/>
      <c r="CF89" s="10"/>
      <c r="CG89" s="10"/>
    </row>
    <row r="90" spans="82:85">
      <c r="CD90" s="4"/>
      <c r="CE90" s="10"/>
      <c r="CF90" s="10"/>
      <c r="CG90" s="10"/>
    </row>
    <row r="91" spans="82:85">
      <c r="CD91" s="3"/>
      <c r="CE91" s="11"/>
      <c r="CF91" s="11"/>
      <c r="CG91" s="11"/>
    </row>
    <row r="92" spans="82:85">
      <c r="CD92" s="4"/>
      <c r="CE92" s="10"/>
      <c r="CF92" s="10"/>
      <c r="CG92" s="10"/>
    </row>
    <row r="93" spans="82:85">
      <c r="CD93" s="4"/>
      <c r="CE93" s="10"/>
      <c r="CF93" s="10"/>
      <c r="CG93" s="10"/>
    </row>
    <row r="94" spans="82:85">
      <c r="CD94" s="4"/>
      <c r="CE94" s="10"/>
      <c r="CF94" s="10"/>
      <c r="CG94" s="10"/>
    </row>
    <row r="95" spans="82:85">
      <c r="CD95" s="3"/>
      <c r="CE95" s="3"/>
      <c r="CF95" s="3"/>
      <c r="CG95" s="3"/>
    </row>
    <row r="96" spans="82:85">
      <c r="CD96" s="4"/>
      <c r="CE96" s="10"/>
      <c r="CF96" s="10"/>
      <c r="CG96" s="10"/>
    </row>
    <row r="97" spans="82:87">
      <c r="CD97" s="3"/>
      <c r="CE97" s="3"/>
      <c r="CF97" s="3"/>
      <c r="CG97" s="3"/>
    </row>
    <row r="98" spans="82:87">
      <c r="CD98" s="3"/>
      <c r="CE98" s="3"/>
      <c r="CF98" s="3"/>
      <c r="CG98" s="3"/>
    </row>
    <row r="99" spans="82:87">
      <c r="CD99" s="4"/>
      <c r="CE99" s="13"/>
      <c r="CF99" s="13"/>
      <c r="CG99" s="13"/>
    </row>
    <row r="100" spans="82:87">
      <c r="CD100" s="4"/>
      <c r="CE100" s="13"/>
      <c r="CF100" s="13"/>
      <c r="CG100" s="13"/>
    </row>
    <row r="101" spans="82:87">
      <c r="CD101" s="4"/>
      <c r="CE101" s="13"/>
      <c r="CF101" s="13"/>
      <c r="CG101" s="13"/>
    </row>
    <row r="102" spans="82:87">
      <c r="CD102" s="4"/>
      <c r="CE102" s="13"/>
      <c r="CF102" s="13"/>
      <c r="CG102" s="13"/>
    </row>
    <row r="103" spans="82:87">
      <c r="CD103" s="4"/>
      <c r="CE103" s="13"/>
      <c r="CF103" s="13"/>
      <c r="CG103" s="13"/>
    </row>
    <row r="104" spans="82:87">
      <c r="CD104" s="4"/>
      <c r="CE104" s="13"/>
      <c r="CF104" s="13"/>
      <c r="CG104" s="13"/>
    </row>
    <row r="105" spans="82:87">
      <c r="CD105" s="4"/>
      <c r="CE105" s="13"/>
      <c r="CF105" s="13"/>
      <c r="CG105" s="13"/>
    </row>
    <row r="106" spans="82:87">
      <c r="CD106" s="4"/>
      <c r="CE106" s="13"/>
      <c r="CF106" s="13"/>
      <c r="CG106" s="13"/>
    </row>
    <row r="107" spans="82:87">
      <c r="CD107" s="4"/>
      <c r="CE107" s="13"/>
      <c r="CF107" s="13"/>
      <c r="CG107" s="13"/>
    </row>
    <row r="108" spans="82:87">
      <c r="CD108" s="4"/>
      <c r="CE108" s="13"/>
      <c r="CF108" s="13"/>
      <c r="CG108" s="13"/>
    </row>
    <row r="109" spans="82:87">
      <c r="CD109" s="4"/>
      <c r="CE109" s="13"/>
      <c r="CF109" s="13"/>
      <c r="CG109" s="13"/>
    </row>
    <row r="110" spans="82:87">
      <c r="CD110" s="4"/>
      <c r="CE110" s="13"/>
      <c r="CF110" s="13"/>
      <c r="CG110" s="13"/>
    </row>
    <row r="111" spans="82:87">
      <c r="CD111" s="4"/>
      <c r="CE111" s="13"/>
      <c r="CF111" s="13"/>
      <c r="CG111" s="13"/>
      <c r="CI111" s="48"/>
    </row>
    <row r="113" spans="82:83">
      <c r="CD113" s="49"/>
      <c r="CE113" s="48"/>
    </row>
    <row r="114" spans="82:83">
      <c r="CD114" s="49"/>
      <c r="CE114" s="48"/>
    </row>
    <row r="115" spans="82:83">
      <c r="CD115" s="49"/>
      <c r="CE115" s="48"/>
    </row>
    <row r="116" spans="82:83">
      <c r="CD116" s="49"/>
      <c r="CE116" s="48"/>
    </row>
    <row r="117" spans="82:83">
      <c r="CD117" s="49"/>
      <c r="CE117" s="48"/>
    </row>
    <row r="118" spans="82:83">
      <c r="CD118" s="49"/>
      <c r="CE118" s="48"/>
    </row>
    <row r="119" spans="82:83">
      <c r="CD119" s="49"/>
      <c r="CE119" s="48"/>
    </row>
    <row r="121" spans="82:83">
      <c r="CD121" s="50"/>
      <c r="CE121" s="48"/>
    </row>
    <row r="122" spans="82:83">
      <c r="CD122" s="50"/>
      <c r="CE122" s="48"/>
    </row>
    <row r="123" spans="82:83">
      <c r="CD123" s="50"/>
      <c r="CE123" s="48"/>
    </row>
    <row r="124" spans="82:83">
      <c r="CD124" s="50"/>
      <c r="CE124" s="48"/>
    </row>
    <row r="125" spans="82:83">
      <c r="CD125" s="50"/>
      <c r="CE125" s="48"/>
    </row>
    <row r="127" spans="82:83">
      <c r="CD127" s="50"/>
      <c r="CE127" s="48"/>
    </row>
    <row r="128" spans="82:83">
      <c r="CD128" s="50"/>
      <c r="CE128" s="48"/>
    </row>
    <row r="131" spans="83:85">
      <c r="CE131" s="51"/>
      <c r="CF131" s="51"/>
      <c r="CG131" s="51"/>
    </row>
    <row r="132" spans="83:85">
      <c r="CE132" s="52"/>
      <c r="CF132" s="52"/>
      <c r="CG132" s="52"/>
    </row>
    <row r="134" spans="83:85">
      <c r="CE134" s="52"/>
      <c r="CF134" s="52"/>
      <c r="CG134" s="52"/>
    </row>
    <row r="136" spans="83:85">
      <c r="CE136" s="52"/>
      <c r="CF136" s="52"/>
      <c r="CG136" s="52"/>
    </row>
    <row r="137" spans="83:85">
      <c r="CE137" s="52"/>
      <c r="CF137" s="52"/>
      <c r="CG137" s="52"/>
    </row>
  </sheetData>
  <pageMargins left="0.7" right="0.7" top="0.75" bottom="0.75" header="0.3" footer="0.3"/>
  <pageSetup scale="1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L137"/>
  <sheetViews>
    <sheetView workbookViewId="0">
      <selection activeCell="J5" sqref="J5"/>
    </sheetView>
  </sheetViews>
  <sheetFormatPr defaultRowHeight="12.75"/>
  <cols>
    <col min="1" max="1" width="29.140625" customWidth="1"/>
    <col min="2" max="2" width="16" customWidth="1"/>
    <col min="3" max="3" width="15.28515625" customWidth="1"/>
    <col min="4" max="4" width="16" customWidth="1"/>
    <col min="5" max="5" width="15.28515625" customWidth="1"/>
    <col min="6" max="6" width="16" customWidth="1"/>
    <col min="7" max="7" width="15.28515625" customWidth="1"/>
    <col min="8" max="8" width="16" customWidth="1"/>
    <col min="9" max="9" width="15.28515625" customWidth="1"/>
    <col min="10" max="10" width="16" customWidth="1"/>
    <col min="11" max="11" width="15.28515625" customWidth="1"/>
    <col min="12" max="12" width="17.5703125" customWidth="1"/>
    <col min="13" max="13" width="16.85546875" customWidth="1"/>
    <col min="14" max="17" width="17.5703125" customWidth="1"/>
    <col min="18" max="19" width="17" customWidth="1"/>
    <col min="20" max="20" width="17.5703125" customWidth="1"/>
    <col min="21" max="21" width="17.7109375" customWidth="1"/>
    <col min="22" max="22" width="17.5703125" customWidth="1"/>
    <col min="23" max="23" width="17.28515625" customWidth="1"/>
    <col min="24" max="24" width="17.5703125" customWidth="1"/>
    <col min="25" max="25" width="17.28515625" customWidth="1"/>
    <col min="26" max="26" width="16.85546875" customWidth="1"/>
    <col min="27" max="27" width="17.28515625" customWidth="1"/>
    <col min="28" max="28" width="17" customWidth="1"/>
    <col min="29" max="29" width="17.28515625" customWidth="1"/>
    <col min="30" max="30" width="16.85546875" customWidth="1"/>
    <col min="31" max="31" width="17.5703125" customWidth="1"/>
    <col min="32" max="32" width="17.7109375" customWidth="1"/>
    <col min="33" max="33" width="17" customWidth="1"/>
    <col min="34" max="34" width="17.28515625" customWidth="1"/>
    <col min="35" max="35" width="17" customWidth="1"/>
    <col min="36" max="36" width="17.7109375" customWidth="1"/>
    <col min="37" max="37" width="17.5703125" customWidth="1"/>
    <col min="38" max="38" width="17.7109375" customWidth="1"/>
    <col min="39" max="46" width="17.5703125" customWidth="1"/>
    <col min="47" max="47" width="17.7109375" customWidth="1"/>
    <col min="48" max="56" width="17.5703125" customWidth="1"/>
    <col min="57" max="57" width="17.7109375" customWidth="1"/>
    <col min="58" max="60" width="17.5703125" customWidth="1"/>
    <col min="61" max="61" width="8.7109375" customWidth="1"/>
    <col min="62" max="63" width="17.28515625" customWidth="1"/>
    <col min="64" max="64" width="17.5703125" customWidth="1"/>
    <col min="65" max="65" width="17.7109375" customWidth="1"/>
    <col min="66" max="66" width="16.5703125" customWidth="1"/>
    <col min="67" max="67" width="17.7109375" customWidth="1"/>
    <col min="68" max="68" width="17.5703125" customWidth="1"/>
    <col min="69" max="69" width="17.7109375" customWidth="1"/>
    <col min="70" max="70" width="17.28515625" customWidth="1"/>
    <col min="71" max="71" width="17.5703125" customWidth="1"/>
    <col min="72" max="72" width="17" customWidth="1"/>
    <col min="73" max="73" width="17.28515625" customWidth="1"/>
    <col min="74" max="74" width="17.7109375" customWidth="1"/>
    <col min="75" max="77" width="17" customWidth="1"/>
    <col min="78" max="79" width="17.5703125" customWidth="1"/>
    <col min="80" max="81" width="17" customWidth="1"/>
    <col min="82" max="83" width="17.5703125" customWidth="1"/>
    <col min="84" max="84" width="16.85546875" customWidth="1"/>
    <col min="85" max="85" width="17.5703125" customWidth="1"/>
    <col min="86" max="87" width="16.85546875" customWidth="1"/>
    <col min="88" max="88" width="17.7109375" customWidth="1"/>
    <col min="89" max="93" width="17.5703125" customWidth="1"/>
    <col min="94" max="99" width="17.28515625" customWidth="1"/>
    <col min="100" max="100" width="17.5703125" customWidth="1"/>
    <col min="101" max="101" width="17.28515625" customWidth="1"/>
    <col min="102" max="106" width="8.7109375" customWidth="1"/>
    <col min="107" max="108" width="17.5703125" customWidth="1"/>
    <col min="109" max="109" width="17" customWidth="1"/>
    <col min="110" max="110" width="16.5703125" customWidth="1"/>
    <col min="111" max="111" width="17" customWidth="1"/>
    <col min="112" max="116" width="17.28515625" customWidth="1"/>
  </cols>
  <sheetData>
    <row r="4" spans="1:116"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116">
      <c r="J5" s="2">
        <f>J16+K16</f>
        <v>13596072105.440552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116"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</row>
    <row r="8" spans="1:116">
      <c r="A8" s="3"/>
      <c r="B8" s="21" t="s">
        <v>0</v>
      </c>
      <c r="C8" s="21" t="s">
        <v>0</v>
      </c>
      <c r="D8" s="21" t="s">
        <v>0</v>
      </c>
      <c r="E8" s="21" t="s">
        <v>0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3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3"/>
      <c r="CY8" s="3"/>
      <c r="CZ8" s="3"/>
      <c r="DA8" s="3"/>
      <c r="DB8" s="3"/>
      <c r="DC8" s="4"/>
      <c r="DD8" s="4"/>
      <c r="DE8" s="4"/>
      <c r="DF8" s="4"/>
      <c r="DG8" s="4"/>
      <c r="DH8" s="4"/>
      <c r="DI8" s="4"/>
      <c r="DJ8" s="4"/>
      <c r="DK8" s="4"/>
      <c r="DL8" s="4"/>
    </row>
    <row r="9" spans="1:116">
      <c r="A9" s="3"/>
      <c r="B9" s="4" t="s">
        <v>1</v>
      </c>
      <c r="C9" s="4" t="s">
        <v>1</v>
      </c>
      <c r="D9" s="4" t="s">
        <v>1</v>
      </c>
      <c r="E9" s="4" t="s">
        <v>1</v>
      </c>
      <c r="F9" s="4" t="s">
        <v>1</v>
      </c>
      <c r="G9" s="4" t="s">
        <v>1</v>
      </c>
      <c r="H9" s="4" t="s">
        <v>1</v>
      </c>
      <c r="I9" s="4" t="s">
        <v>1</v>
      </c>
      <c r="J9" s="4" t="s">
        <v>1</v>
      </c>
      <c r="K9" s="4" t="s">
        <v>1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3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3"/>
      <c r="CY9" s="3"/>
      <c r="CZ9" s="3"/>
      <c r="DA9" s="3"/>
      <c r="DB9" s="3"/>
      <c r="DC9" s="4"/>
      <c r="DD9" s="4"/>
      <c r="DE9" s="4"/>
      <c r="DF9" s="4"/>
      <c r="DG9" s="4"/>
      <c r="DH9" s="4"/>
      <c r="DI9" s="4"/>
      <c r="DJ9" s="4"/>
      <c r="DK9" s="4"/>
      <c r="DL9" s="4"/>
    </row>
    <row r="10" spans="1:116">
      <c r="A10" s="3"/>
      <c r="B10" s="33" t="s">
        <v>40</v>
      </c>
      <c r="C10" s="33" t="s">
        <v>40</v>
      </c>
      <c r="D10" s="33" t="s">
        <v>40</v>
      </c>
      <c r="E10" s="33" t="s">
        <v>40</v>
      </c>
      <c r="F10" s="33" t="s">
        <v>40</v>
      </c>
      <c r="G10" s="33" t="s">
        <v>40</v>
      </c>
      <c r="H10" s="33" t="s">
        <v>40</v>
      </c>
      <c r="I10" s="33" t="s">
        <v>40</v>
      </c>
      <c r="J10" s="33" t="s">
        <v>45</v>
      </c>
      <c r="K10" s="33" t="s">
        <v>45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3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3"/>
      <c r="CY10" s="3"/>
      <c r="CZ10" s="3"/>
      <c r="DA10" s="3"/>
      <c r="DB10" s="3"/>
      <c r="DC10" s="4"/>
      <c r="DD10" s="4"/>
      <c r="DE10" s="4"/>
      <c r="DF10" s="4"/>
      <c r="DG10" s="4"/>
      <c r="DH10" s="4"/>
      <c r="DI10" s="4"/>
      <c r="DJ10" s="4"/>
      <c r="DK10" s="4"/>
      <c r="DL10" s="4"/>
    </row>
    <row r="11" spans="1:116">
      <c r="A11" s="3"/>
      <c r="B11" s="4" t="s">
        <v>42</v>
      </c>
      <c r="C11" s="33" t="s">
        <v>43</v>
      </c>
      <c r="D11" s="4" t="s">
        <v>42</v>
      </c>
      <c r="E11" s="33" t="s">
        <v>43</v>
      </c>
      <c r="F11" s="4" t="s">
        <v>42</v>
      </c>
      <c r="G11" s="33" t="s">
        <v>43</v>
      </c>
      <c r="H11" s="4" t="s">
        <v>42</v>
      </c>
      <c r="I11" s="33" t="s">
        <v>43</v>
      </c>
      <c r="J11" s="4" t="s">
        <v>42</v>
      </c>
      <c r="K11" s="33" t="s">
        <v>43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3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3"/>
      <c r="CY11" s="3"/>
      <c r="CZ11" s="3"/>
      <c r="DA11" s="3"/>
      <c r="DB11" s="3"/>
      <c r="DC11" s="4"/>
      <c r="DD11" s="4"/>
      <c r="DE11" s="4"/>
      <c r="DF11" s="4"/>
      <c r="DG11" s="4"/>
      <c r="DH11" s="4"/>
      <c r="DI11" s="4"/>
      <c r="DJ11" s="4"/>
      <c r="DK11" s="4"/>
      <c r="DL11" s="4"/>
    </row>
    <row r="12" spans="1:116">
      <c r="A12" s="5"/>
      <c r="B12" s="19" t="s">
        <v>4</v>
      </c>
      <c r="C12" s="19" t="s">
        <v>4</v>
      </c>
      <c r="D12" s="19" t="s">
        <v>4</v>
      </c>
      <c r="E12" s="19" t="s">
        <v>4</v>
      </c>
      <c r="F12" s="19" t="s">
        <v>4</v>
      </c>
      <c r="G12" s="19" t="s">
        <v>4</v>
      </c>
      <c r="H12" s="19" t="s">
        <v>4</v>
      </c>
      <c r="I12" s="19" t="s">
        <v>4</v>
      </c>
      <c r="J12" s="19" t="s">
        <v>4</v>
      </c>
      <c r="K12" s="19" t="s">
        <v>4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5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</row>
    <row r="13" spans="1:116">
      <c r="A13" s="5"/>
      <c r="B13" s="26" t="s">
        <v>32</v>
      </c>
      <c r="C13" s="26" t="s">
        <v>32</v>
      </c>
      <c r="D13" s="32" t="s">
        <v>33</v>
      </c>
      <c r="E13" s="32" t="s">
        <v>33</v>
      </c>
      <c r="F13" s="32" t="s">
        <v>34</v>
      </c>
      <c r="G13" s="32" t="s">
        <v>34</v>
      </c>
      <c r="H13" s="26" t="s">
        <v>35</v>
      </c>
      <c r="I13" s="26" t="s">
        <v>35</v>
      </c>
      <c r="J13" s="32" t="s">
        <v>36</v>
      </c>
      <c r="K13" s="32" t="s">
        <v>36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5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</row>
    <row r="14" spans="1:11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</row>
    <row r="15" spans="1:116">
      <c r="A15" s="6" t="s">
        <v>5</v>
      </c>
      <c r="B15" s="7">
        <v>453</v>
      </c>
      <c r="C15" s="7" t="s">
        <v>44</v>
      </c>
      <c r="D15" s="7">
        <v>4153389949</v>
      </c>
      <c r="E15" s="7">
        <v>920558226</v>
      </c>
      <c r="F15" s="7">
        <v>9865700105</v>
      </c>
      <c r="G15" s="7">
        <v>2107015572</v>
      </c>
      <c r="H15" s="7">
        <v>11102872416</v>
      </c>
      <c r="I15" s="7">
        <v>2264490471</v>
      </c>
      <c r="J15" s="7">
        <v>11851880182.979639</v>
      </c>
      <c r="K15" s="7">
        <v>1933529557.09935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8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8"/>
      <c r="CY15" s="8"/>
      <c r="CZ15" s="8"/>
      <c r="DA15" s="8"/>
      <c r="DB15" s="8"/>
      <c r="DC15" s="7"/>
      <c r="DD15" s="7"/>
      <c r="DE15" s="7"/>
      <c r="DF15" s="7"/>
      <c r="DG15" s="7"/>
      <c r="DH15" s="7"/>
      <c r="DI15" s="7"/>
      <c r="DJ15" s="7"/>
      <c r="DK15" s="7"/>
      <c r="DL15" s="7"/>
    </row>
    <row r="16" spans="1:116">
      <c r="A16" s="6" t="s">
        <v>6</v>
      </c>
      <c r="B16" s="7">
        <v>3197</v>
      </c>
      <c r="C16" s="7" t="s">
        <v>44</v>
      </c>
      <c r="D16" s="7">
        <v>9221353746</v>
      </c>
      <c r="E16" s="7">
        <v>2043407925</v>
      </c>
      <c r="F16" s="7">
        <v>10712027365</v>
      </c>
      <c r="G16" s="7">
        <v>2221670972</v>
      </c>
      <c r="H16" s="7">
        <v>11679318918</v>
      </c>
      <c r="I16" s="7">
        <v>2339746406</v>
      </c>
      <c r="J16" s="7">
        <v>11780695611.442511</v>
      </c>
      <c r="K16" s="7">
        <v>1815376493.9980409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8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8"/>
      <c r="CY16" s="8"/>
      <c r="CZ16" s="8"/>
      <c r="DA16" s="8"/>
      <c r="DB16" s="8"/>
      <c r="DC16" s="7"/>
      <c r="DD16" s="7"/>
      <c r="DE16" s="7"/>
      <c r="DF16" s="7"/>
      <c r="DG16" s="7"/>
      <c r="DH16" s="7"/>
      <c r="DI16" s="7"/>
      <c r="DJ16" s="7"/>
      <c r="DK16" s="7"/>
      <c r="DL16" s="7"/>
    </row>
    <row r="17" spans="1:116">
      <c r="A17" s="6"/>
      <c r="B17" s="8"/>
      <c r="C17" s="8"/>
      <c r="D17" s="8"/>
      <c r="E17" s="8">
        <f>E16+D16</f>
        <v>11264761671</v>
      </c>
      <c r="F17" s="8"/>
      <c r="G17" s="8">
        <f>G16+F16</f>
        <v>12933698337</v>
      </c>
      <c r="H17" s="8"/>
      <c r="I17" s="8">
        <f>I16+H16</f>
        <v>14019065324</v>
      </c>
      <c r="J17" s="8"/>
      <c r="K17" s="8">
        <f>K16+J16</f>
        <v>13596072105.440552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</row>
    <row r="18" spans="1:116">
      <c r="A18" s="6" t="s">
        <v>7</v>
      </c>
      <c r="B18" s="7">
        <v>258.2</v>
      </c>
      <c r="C18" s="7" t="s">
        <v>44</v>
      </c>
      <c r="D18" s="7">
        <v>8491819924.6000328</v>
      </c>
      <c r="E18" s="7">
        <v>1871491333.5600019</v>
      </c>
      <c r="F18" s="7">
        <v>9364185518.5799999</v>
      </c>
      <c r="G18" s="7">
        <v>1961597380.7899995</v>
      </c>
      <c r="H18" s="7">
        <v>10191029583.880005</v>
      </c>
      <c r="I18" s="7">
        <v>2042568137.72</v>
      </c>
      <c r="J18" s="7">
        <v>10391517930.75849</v>
      </c>
      <c r="K18" s="7">
        <v>1917836177.3062134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8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8"/>
      <c r="CY18" s="8"/>
      <c r="CZ18" s="8"/>
      <c r="DA18" s="8"/>
      <c r="DB18" s="8"/>
      <c r="DC18" s="7"/>
      <c r="DD18" s="7"/>
      <c r="DE18" s="7"/>
      <c r="DF18" s="7"/>
      <c r="DG18" s="7"/>
      <c r="DH18" s="7"/>
      <c r="DI18" s="7"/>
      <c r="DJ18" s="7"/>
      <c r="DK18" s="7"/>
      <c r="DL18" s="7"/>
    </row>
    <row r="19" spans="1:116">
      <c r="A19" s="6" t="s">
        <v>8</v>
      </c>
      <c r="B19" s="7">
        <v>258.2</v>
      </c>
      <c r="C19" s="7" t="s">
        <v>44</v>
      </c>
      <c r="D19" s="7">
        <v>7974778903.360033</v>
      </c>
      <c r="E19" s="7">
        <v>1720114112.5800021</v>
      </c>
      <c r="F19" s="7">
        <v>7818376641.2600012</v>
      </c>
      <c r="G19" s="7">
        <v>1574028135.1099999</v>
      </c>
      <c r="H19" s="7">
        <v>9096002725.4700012</v>
      </c>
      <c r="I19" s="7">
        <v>1776197737.97</v>
      </c>
      <c r="J19" s="7">
        <v>9334184506.6793308</v>
      </c>
      <c r="K19" s="7">
        <v>1815320887.346138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8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8"/>
      <c r="CY19" s="8"/>
      <c r="CZ19" s="8"/>
      <c r="DA19" s="8"/>
      <c r="DB19" s="8"/>
      <c r="DC19" s="7"/>
      <c r="DD19" s="7"/>
      <c r="DE19" s="7"/>
      <c r="DF19" s="7"/>
      <c r="DG19" s="7"/>
      <c r="DH19" s="7"/>
      <c r="DI19" s="7"/>
      <c r="DJ19" s="7"/>
      <c r="DK19" s="7"/>
      <c r="DL19" s="7"/>
    </row>
    <row r="20" spans="1:116">
      <c r="A20" s="6" t="s">
        <v>9</v>
      </c>
      <c r="B20" s="7" t="s">
        <v>44</v>
      </c>
      <c r="C20" s="7" t="s">
        <v>44</v>
      </c>
      <c r="D20" s="7">
        <v>475037034.25999987</v>
      </c>
      <c r="E20" s="7">
        <v>138318649.50999999</v>
      </c>
      <c r="F20" s="7">
        <v>1437728348.0999999</v>
      </c>
      <c r="G20" s="7">
        <v>360912511.12999988</v>
      </c>
      <c r="H20" s="7">
        <v>847861980.12</v>
      </c>
      <c r="I20" s="7">
        <v>204573712.76000011</v>
      </c>
      <c r="J20" s="7">
        <v>839176654.33109248</v>
      </c>
      <c r="K20" s="7">
        <v>66561127.150688648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8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8"/>
      <c r="CY20" s="8"/>
      <c r="CZ20" s="8"/>
      <c r="DA20" s="8"/>
      <c r="DB20" s="8"/>
      <c r="DC20" s="7"/>
      <c r="DD20" s="7"/>
      <c r="DE20" s="7"/>
      <c r="DF20" s="7"/>
      <c r="DG20" s="7"/>
      <c r="DH20" s="7"/>
      <c r="DI20" s="7"/>
      <c r="DJ20" s="7"/>
      <c r="DK20" s="7"/>
      <c r="DL20" s="7"/>
    </row>
    <row r="21" spans="1:116">
      <c r="A21" s="6" t="s">
        <v>10</v>
      </c>
      <c r="B21" s="7" t="s">
        <v>44</v>
      </c>
      <c r="C21" s="7" t="s">
        <v>44</v>
      </c>
      <c r="D21" s="7">
        <v>30001228.079999991</v>
      </c>
      <c r="E21" s="7">
        <v>9058178.9699999988</v>
      </c>
      <c r="F21" s="7">
        <v>78430085.319999993</v>
      </c>
      <c r="G21" s="7">
        <v>18455784.350000001</v>
      </c>
      <c r="H21" s="7">
        <v>183178981.6100001</v>
      </c>
      <c r="I21" s="7">
        <v>46049844.249999993</v>
      </c>
      <c r="J21" s="7">
        <v>89841880.533935413</v>
      </c>
      <c r="K21" s="7">
        <v>13481453.88675325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8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8"/>
      <c r="CY21" s="8"/>
      <c r="CZ21" s="8"/>
      <c r="DA21" s="8"/>
      <c r="DB21" s="8"/>
      <c r="DC21" s="7"/>
      <c r="DD21" s="7"/>
      <c r="DE21" s="7"/>
      <c r="DF21" s="7"/>
      <c r="DG21" s="7"/>
      <c r="DH21" s="7"/>
      <c r="DI21" s="7"/>
      <c r="DJ21" s="7"/>
      <c r="DK21" s="7"/>
      <c r="DL21" s="7"/>
    </row>
    <row r="22" spans="1:116">
      <c r="A22" s="6" t="s">
        <v>11</v>
      </c>
      <c r="B22" s="7" t="s">
        <v>44</v>
      </c>
      <c r="C22" s="7" t="s">
        <v>44</v>
      </c>
      <c r="D22" s="7">
        <v>10525105.189999999</v>
      </c>
      <c r="E22" s="7">
        <v>3306142.12</v>
      </c>
      <c r="F22" s="7">
        <v>19695711.239999998</v>
      </c>
      <c r="G22" s="7">
        <v>5004124.4499999993</v>
      </c>
      <c r="H22" s="7">
        <v>38331521.030000009</v>
      </c>
      <c r="I22" s="7">
        <v>8760507.0000000019</v>
      </c>
      <c r="J22" s="7">
        <v>73158978.122088641</v>
      </c>
      <c r="K22" s="7">
        <v>11961182.434221029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8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8"/>
      <c r="CY22" s="8"/>
      <c r="CZ22" s="8"/>
      <c r="DA22" s="8"/>
      <c r="DB22" s="8"/>
      <c r="DC22" s="7"/>
      <c r="DD22" s="7"/>
      <c r="DE22" s="7"/>
      <c r="DF22" s="7"/>
      <c r="DG22" s="7"/>
      <c r="DH22" s="7"/>
      <c r="DI22" s="7"/>
      <c r="DJ22" s="7"/>
      <c r="DK22" s="7"/>
      <c r="DL22" s="7"/>
    </row>
    <row r="23" spans="1:116">
      <c r="A23" s="6" t="s">
        <v>12</v>
      </c>
      <c r="B23" s="7" t="s">
        <v>44</v>
      </c>
      <c r="C23" s="7" t="s">
        <v>44</v>
      </c>
      <c r="D23" s="7">
        <v>1306561.56</v>
      </c>
      <c r="E23" s="7">
        <v>589077.52</v>
      </c>
      <c r="F23" s="7">
        <v>8723850.0800000019</v>
      </c>
      <c r="G23" s="7">
        <v>2718869.77</v>
      </c>
      <c r="H23" s="7">
        <v>16826031.940000001</v>
      </c>
      <c r="I23" s="7">
        <v>4225971.0799999991</v>
      </c>
      <c r="J23" s="7">
        <v>31017837.76304771</v>
      </c>
      <c r="K23" s="7">
        <v>6374447.3583969697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8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8"/>
      <c r="CY23" s="8"/>
      <c r="CZ23" s="8"/>
      <c r="DA23" s="8"/>
      <c r="DB23" s="8"/>
      <c r="DC23" s="7"/>
      <c r="DD23" s="7"/>
      <c r="DE23" s="7"/>
      <c r="DF23" s="7"/>
      <c r="DG23" s="7"/>
      <c r="DH23" s="7"/>
      <c r="DI23" s="7"/>
      <c r="DJ23" s="7"/>
      <c r="DK23" s="7"/>
      <c r="DL23" s="7"/>
    </row>
    <row r="24" spans="1:116">
      <c r="A24" s="6" t="s">
        <v>13</v>
      </c>
      <c r="B24" s="7" t="s">
        <v>44</v>
      </c>
      <c r="C24" s="7" t="s">
        <v>44</v>
      </c>
      <c r="D24" s="7">
        <v>149091.24</v>
      </c>
      <c r="E24" s="7">
        <v>87773.06</v>
      </c>
      <c r="F24" s="7">
        <v>1100115.8</v>
      </c>
      <c r="G24" s="7">
        <v>425331.85999999993</v>
      </c>
      <c r="H24" s="7">
        <v>7798056.1100000003</v>
      </c>
      <c r="I24" s="7">
        <v>2340562.91</v>
      </c>
      <c r="J24" s="7">
        <v>15794099.09628683</v>
      </c>
      <c r="K24" s="7">
        <v>2766034.178488683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8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8"/>
      <c r="CY24" s="8"/>
      <c r="CZ24" s="8"/>
      <c r="DA24" s="8"/>
      <c r="DB24" s="8"/>
      <c r="DC24" s="7"/>
      <c r="DD24" s="7"/>
      <c r="DE24" s="7"/>
      <c r="DF24" s="7"/>
      <c r="DG24" s="7"/>
      <c r="DH24" s="7"/>
      <c r="DI24" s="7"/>
      <c r="DJ24" s="7"/>
      <c r="DK24" s="7"/>
      <c r="DL24" s="7"/>
    </row>
    <row r="25" spans="1:116">
      <c r="A25" s="6" t="s">
        <v>14</v>
      </c>
      <c r="B25" s="7" t="s">
        <v>44</v>
      </c>
      <c r="C25" s="7" t="s">
        <v>44</v>
      </c>
      <c r="D25" s="7">
        <v>22000.91</v>
      </c>
      <c r="E25" s="7">
        <v>17399.8</v>
      </c>
      <c r="F25" s="7">
        <v>130766.78</v>
      </c>
      <c r="G25" s="7">
        <v>52624.12</v>
      </c>
      <c r="H25" s="7">
        <v>1030287.6</v>
      </c>
      <c r="I25" s="7">
        <v>419801.75</v>
      </c>
      <c r="J25" s="7">
        <v>8343974.2327062842</v>
      </c>
      <c r="K25" s="7">
        <v>1371044.951526592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8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8"/>
      <c r="CY25" s="8"/>
      <c r="CZ25" s="8"/>
      <c r="DA25" s="8"/>
      <c r="DB25" s="8"/>
      <c r="DC25" s="7"/>
      <c r="DD25" s="7"/>
      <c r="DE25" s="7"/>
      <c r="DF25" s="7"/>
      <c r="DG25" s="7"/>
      <c r="DH25" s="7"/>
      <c r="DI25" s="7"/>
      <c r="DJ25" s="7"/>
      <c r="DK25" s="7"/>
      <c r="DL25" s="7"/>
    </row>
    <row r="26" spans="1:116">
      <c r="A26" s="5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</row>
    <row r="27" spans="1:116">
      <c r="A27" s="6" t="s">
        <v>15</v>
      </c>
      <c r="B27" s="7" t="s">
        <v>44</v>
      </c>
      <c r="C27" s="7" t="s">
        <v>44</v>
      </c>
      <c r="D27" s="7">
        <v>42003986.979999989</v>
      </c>
      <c r="E27" s="7">
        <v>13058571.470000001</v>
      </c>
      <c r="F27" s="7">
        <v>108080529.21999998</v>
      </c>
      <c r="G27" s="7">
        <v>26656734.550000001</v>
      </c>
      <c r="H27" s="7">
        <v>247164878.29000011</v>
      </c>
      <c r="I27" s="7">
        <v>61796686.989999995</v>
      </c>
      <c r="J27" s="7">
        <v>218156769.74806485</v>
      </c>
      <c r="K27" s="7">
        <v>35954162.809386522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8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8"/>
      <c r="CY27" s="8"/>
      <c r="CZ27" s="8"/>
      <c r="DA27" s="8"/>
      <c r="DB27" s="8"/>
      <c r="DC27" s="7"/>
      <c r="DD27" s="7"/>
      <c r="DE27" s="7"/>
      <c r="DF27" s="7"/>
      <c r="DG27" s="7"/>
      <c r="DH27" s="7"/>
      <c r="DI27" s="7"/>
      <c r="DJ27" s="7"/>
      <c r="DK27" s="7"/>
      <c r="DL27" s="7"/>
    </row>
    <row r="28" spans="1:116">
      <c r="A28" s="6" t="s">
        <v>16</v>
      </c>
      <c r="B28" s="7" t="s">
        <v>44</v>
      </c>
      <c r="C28" s="7" t="s">
        <v>44</v>
      </c>
      <c r="D28" s="7">
        <v>40526333.269999988</v>
      </c>
      <c r="E28" s="7">
        <v>12364321.09</v>
      </c>
      <c r="F28" s="7">
        <v>98125796.559999987</v>
      </c>
      <c r="G28" s="7">
        <v>23459908.800000001</v>
      </c>
      <c r="H28" s="7">
        <v>221510502.6400001</v>
      </c>
      <c r="I28" s="7">
        <v>54810351.249999993</v>
      </c>
      <c r="J28" s="7">
        <v>163000858.65602404</v>
      </c>
      <c r="K28" s="7">
        <v>25442636.320974279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8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8"/>
      <c r="CY28" s="8"/>
      <c r="CZ28" s="8"/>
      <c r="DA28" s="8"/>
      <c r="DB28" s="8"/>
      <c r="DC28" s="7"/>
      <c r="DD28" s="7"/>
      <c r="DE28" s="7"/>
      <c r="DF28" s="7"/>
      <c r="DG28" s="7"/>
      <c r="DH28" s="7"/>
      <c r="DI28" s="7"/>
      <c r="DJ28" s="7"/>
      <c r="DK28" s="7"/>
      <c r="DL28" s="7"/>
    </row>
    <row r="29" spans="1:116">
      <c r="A29" s="6" t="s">
        <v>17</v>
      </c>
      <c r="B29" s="7" t="s">
        <v>44</v>
      </c>
      <c r="C29" s="7" t="s">
        <v>44</v>
      </c>
      <c r="D29" s="7">
        <v>1477653.71</v>
      </c>
      <c r="E29" s="7">
        <v>694250.38000000012</v>
      </c>
      <c r="F29" s="7">
        <v>9954732.660000002</v>
      </c>
      <c r="G29" s="7">
        <v>3196825.75</v>
      </c>
      <c r="H29" s="7">
        <v>25654375.650000002</v>
      </c>
      <c r="I29" s="7">
        <v>6986335.7399999993</v>
      </c>
      <c r="J29" s="7">
        <v>55155911.092040829</v>
      </c>
      <c r="K29" s="7">
        <v>10511526.488412244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8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8"/>
      <c r="CY29" s="8"/>
      <c r="CZ29" s="8"/>
      <c r="DA29" s="8"/>
      <c r="DB29" s="8"/>
      <c r="DC29" s="7"/>
      <c r="DD29" s="7"/>
      <c r="DE29" s="7"/>
      <c r="DF29" s="7"/>
      <c r="DG29" s="7"/>
      <c r="DH29" s="7"/>
      <c r="DI29" s="7"/>
      <c r="DJ29" s="7"/>
      <c r="DK29" s="7"/>
      <c r="DL29" s="7"/>
    </row>
    <row r="30" spans="1:116">
      <c r="A30" s="5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</row>
    <row r="31" spans="1:116">
      <c r="A31" s="3"/>
      <c r="B31" s="34"/>
      <c r="C31" s="34"/>
      <c r="D31" s="34"/>
      <c r="E31" s="34"/>
      <c r="F31" s="34"/>
      <c r="G31" s="34"/>
      <c r="H31" s="34"/>
      <c r="I31" s="34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4" t="s">
        <v>18</v>
      </c>
      <c r="B33" s="13">
        <v>6</v>
      </c>
      <c r="C33" s="14" t="s">
        <v>44</v>
      </c>
      <c r="D33" s="13">
        <v>6209353</v>
      </c>
      <c r="E33" s="13">
        <v>924870</v>
      </c>
      <c r="F33" s="13">
        <v>5990483</v>
      </c>
      <c r="G33" s="13">
        <v>869236</v>
      </c>
      <c r="H33" s="13">
        <v>6172010</v>
      </c>
      <c r="I33" s="13">
        <v>865252</v>
      </c>
      <c r="J33" s="13">
        <v>7340753.4650169816</v>
      </c>
      <c r="K33" s="13">
        <v>1082371.5665572935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4"/>
      <c r="CK33" s="13"/>
      <c r="CL33" s="13"/>
      <c r="CM33" s="13"/>
      <c r="CN33" s="13"/>
      <c r="CO33" s="13"/>
      <c r="CP33" s="14"/>
      <c r="CQ33" s="14"/>
      <c r="CR33" s="14"/>
      <c r="CS33" s="14"/>
      <c r="CT33" s="14"/>
      <c r="CU33" s="14"/>
      <c r="CV33" s="14"/>
      <c r="CW33" s="14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4"/>
      <c r="DL33" s="4"/>
    </row>
    <row r="34" spans="1:116">
      <c r="A34" s="4" t="s">
        <v>19</v>
      </c>
      <c r="B34" s="13">
        <v>6</v>
      </c>
      <c r="C34" s="14" t="s">
        <v>44</v>
      </c>
      <c r="D34" s="13">
        <v>5999220</v>
      </c>
      <c r="E34" s="13">
        <v>884863</v>
      </c>
      <c r="F34" s="13">
        <v>5287954</v>
      </c>
      <c r="G34" s="13">
        <v>750558</v>
      </c>
      <c r="H34" s="13">
        <v>5705159</v>
      </c>
      <c r="I34" s="13">
        <v>787737</v>
      </c>
      <c r="J34" s="13">
        <v>6905784.9452856714</v>
      </c>
      <c r="K34" s="13">
        <v>1018236.7934242201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4"/>
      <c r="CK34" s="13"/>
      <c r="CL34" s="13"/>
      <c r="CM34" s="13"/>
      <c r="CN34" s="13"/>
      <c r="CO34" s="13"/>
      <c r="CP34" s="14"/>
      <c r="CQ34" s="14"/>
      <c r="CR34" s="14"/>
      <c r="CS34" s="14"/>
      <c r="CT34" s="14"/>
      <c r="CU34" s="14"/>
      <c r="CV34" s="14"/>
      <c r="CW34" s="14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4"/>
      <c r="DL34" s="4"/>
    </row>
    <row r="35" spans="1:116">
      <c r="A35" s="4" t="s">
        <v>20</v>
      </c>
      <c r="B35" s="14" t="s">
        <v>44</v>
      </c>
      <c r="C35" s="14" t="s">
        <v>44</v>
      </c>
      <c r="D35" s="13">
        <v>192293</v>
      </c>
      <c r="E35" s="13">
        <v>35944</v>
      </c>
      <c r="F35" s="13">
        <v>656560.00000000012</v>
      </c>
      <c r="G35" s="13">
        <v>111622</v>
      </c>
      <c r="H35" s="13">
        <v>350781.00000000012</v>
      </c>
      <c r="I35" s="13">
        <v>58505</v>
      </c>
      <c r="J35" s="13">
        <v>346258.93607087381</v>
      </c>
      <c r="K35" s="13">
        <v>51054.817309360013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4"/>
      <c r="CK35" s="13"/>
      <c r="CL35" s="13"/>
      <c r="CM35" s="13"/>
      <c r="CN35" s="13"/>
      <c r="CO35" s="13"/>
      <c r="CP35" s="14"/>
      <c r="CQ35" s="14"/>
      <c r="CR35" s="14"/>
      <c r="CS35" s="14"/>
      <c r="CT35" s="14"/>
      <c r="CU35" s="14"/>
      <c r="CV35" s="14"/>
      <c r="CW35" s="14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4"/>
      <c r="DL35" s="4"/>
    </row>
    <row r="36" spans="1:116">
      <c r="A36" s="4" t="s">
        <v>21</v>
      </c>
      <c r="B36" s="14" t="s">
        <v>44</v>
      </c>
      <c r="C36" s="14" t="s">
        <v>44</v>
      </c>
      <c r="D36" s="13">
        <v>13037</v>
      </c>
      <c r="E36" s="13">
        <v>3038</v>
      </c>
      <c r="F36" s="13">
        <v>35735</v>
      </c>
      <c r="G36" s="13">
        <v>5171</v>
      </c>
      <c r="H36" s="13">
        <v>93748.000000000015</v>
      </c>
      <c r="I36" s="13">
        <v>15597</v>
      </c>
      <c r="J36" s="13">
        <v>44185.501133955077</v>
      </c>
      <c r="K36" s="13">
        <v>6515.016518316952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4"/>
      <c r="CK36" s="13"/>
      <c r="CL36" s="13"/>
      <c r="CM36" s="13"/>
      <c r="CN36" s="13"/>
      <c r="CO36" s="13"/>
      <c r="CP36" s="14"/>
      <c r="CQ36" s="14"/>
      <c r="CR36" s="14"/>
      <c r="CS36" s="14"/>
      <c r="CT36" s="14"/>
      <c r="CU36" s="14"/>
      <c r="CV36" s="14"/>
      <c r="CW36" s="14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4"/>
      <c r="DL36" s="4"/>
    </row>
    <row r="37" spans="1:116">
      <c r="A37" s="4" t="s">
        <v>22</v>
      </c>
      <c r="B37" s="14" t="s">
        <v>44</v>
      </c>
      <c r="C37" s="14" t="s">
        <v>44</v>
      </c>
      <c r="D37" s="13">
        <v>4117</v>
      </c>
      <c r="E37" s="13">
        <v>879</v>
      </c>
      <c r="F37" s="13">
        <v>6907.9999999999991</v>
      </c>
      <c r="G37" s="13">
        <v>1246</v>
      </c>
      <c r="H37" s="13">
        <v>14762</v>
      </c>
      <c r="I37" s="13">
        <v>2146</v>
      </c>
      <c r="J37" s="13">
        <v>29734.496580407122</v>
      </c>
      <c r="K37" s="13">
        <v>4384.2602531064986</v>
      </c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4"/>
      <c r="CK37" s="13"/>
      <c r="CL37" s="13"/>
      <c r="CM37" s="13"/>
      <c r="CN37" s="13"/>
      <c r="CO37" s="13"/>
      <c r="CP37" s="14"/>
      <c r="CQ37" s="14"/>
      <c r="CR37" s="14"/>
      <c r="CS37" s="14"/>
      <c r="CT37" s="14"/>
      <c r="CU37" s="14"/>
      <c r="CV37" s="14"/>
      <c r="CW37" s="14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4"/>
      <c r="DL37" s="4"/>
    </row>
    <row r="38" spans="1:116">
      <c r="A38" s="4" t="s">
        <v>23</v>
      </c>
      <c r="B38" s="14" t="s">
        <v>44</v>
      </c>
      <c r="C38" s="14" t="s">
        <v>44</v>
      </c>
      <c r="D38" s="13">
        <v>589</v>
      </c>
      <c r="E38" s="13">
        <v>122</v>
      </c>
      <c r="F38" s="13">
        <v>2803</v>
      </c>
      <c r="G38" s="13">
        <v>535</v>
      </c>
      <c r="H38" s="13">
        <v>4990</v>
      </c>
      <c r="I38" s="13">
        <v>818.99999999999989</v>
      </c>
      <c r="J38" s="13">
        <v>8663.6490715400632</v>
      </c>
      <c r="K38" s="13">
        <v>1277.4284632161771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4"/>
      <c r="CK38" s="13"/>
      <c r="CL38" s="13"/>
      <c r="CM38" s="13"/>
      <c r="CN38" s="13"/>
      <c r="CO38" s="13"/>
      <c r="CP38" s="14"/>
      <c r="CQ38" s="14"/>
      <c r="CR38" s="14"/>
      <c r="CS38" s="14"/>
      <c r="CT38" s="14"/>
      <c r="CU38" s="14"/>
      <c r="CV38" s="14"/>
      <c r="CW38" s="14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4"/>
      <c r="DL38" s="4"/>
    </row>
    <row r="39" spans="1:116">
      <c r="A39" s="4" t="s">
        <v>24</v>
      </c>
      <c r="B39" s="14" t="s">
        <v>44</v>
      </c>
      <c r="C39" s="14" t="s">
        <v>44</v>
      </c>
      <c r="D39" s="13">
        <v>91</v>
      </c>
      <c r="E39" s="13">
        <v>20</v>
      </c>
      <c r="F39" s="13">
        <v>446</v>
      </c>
      <c r="G39" s="13">
        <v>86.999999999999986</v>
      </c>
      <c r="H39" s="13">
        <v>2169</v>
      </c>
      <c r="I39" s="13">
        <v>369</v>
      </c>
      <c r="J39" s="13">
        <v>4026.0107967250651</v>
      </c>
      <c r="K39" s="13">
        <v>593.62293445687942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4"/>
      <c r="CK39" s="13"/>
      <c r="CL39" s="13"/>
      <c r="CM39" s="13"/>
      <c r="CN39" s="13"/>
      <c r="CO39" s="13"/>
      <c r="CP39" s="14"/>
      <c r="CQ39" s="14"/>
      <c r="CR39" s="14"/>
      <c r="CS39" s="14"/>
      <c r="CT39" s="14"/>
      <c r="CU39" s="14"/>
      <c r="CV39" s="14"/>
      <c r="CW39" s="14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4"/>
      <c r="DL39" s="4"/>
    </row>
    <row r="40" spans="1:116">
      <c r="A40" s="4" t="s">
        <v>25</v>
      </c>
      <c r="B40" s="14" t="s">
        <v>44</v>
      </c>
      <c r="C40" s="14" t="s">
        <v>44</v>
      </c>
      <c r="D40" s="13">
        <v>6</v>
      </c>
      <c r="E40" s="13">
        <v>4</v>
      </c>
      <c r="F40" s="13">
        <v>77</v>
      </c>
      <c r="G40" s="13">
        <v>17</v>
      </c>
      <c r="H40" s="13">
        <v>401</v>
      </c>
      <c r="I40" s="13">
        <v>79</v>
      </c>
      <c r="J40" s="13">
        <v>2099.9260778100411</v>
      </c>
      <c r="K40" s="13">
        <v>309.62765461685632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4"/>
      <c r="CK40" s="13"/>
      <c r="CL40" s="13"/>
      <c r="CM40" s="13"/>
      <c r="CN40" s="13"/>
      <c r="CO40" s="13"/>
      <c r="CP40" s="14"/>
      <c r="CQ40" s="14"/>
      <c r="CR40" s="14"/>
      <c r="CS40" s="14"/>
      <c r="CT40" s="14"/>
      <c r="CU40" s="14"/>
      <c r="CV40" s="14"/>
      <c r="CW40" s="14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4"/>
      <c r="DL40" s="4"/>
    </row>
    <row r="41" spans="1:116">
      <c r="A41" s="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U42" s="6"/>
      <c r="V42" s="7"/>
      <c r="W42" s="7"/>
      <c r="X42" s="7"/>
    </row>
    <row r="43" spans="1:116">
      <c r="U43" s="6"/>
      <c r="V43" s="7"/>
      <c r="W43" s="7"/>
      <c r="X43" s="7"/>
    </row>
    <row r="44" spans="1:116">
      <c r="U44" s="6"/>
      <c r="V44" s="7"/>
      <c r="W44" s="7"/>
      <c r="X44" s="7"/>
    </row>
    <row r="45" spans="1:116">
      <c r="U45" s="6"/>
      <c r="V45" s="7"/>
      <c r="W45" s="7"/>
      <c r="X45" s="7"/>
    </row>
    <row r="46" spans="1:116">
      <c r="U46" s="6"/>
      <c r="V46" s="7"/>
      <c r="W46" s="7"/>
      <c r="X46" s="7"/>
    </row>
    <row r="47" spans="1:116">
      <c r="U47" s="6"/>
      <c r="V47" s="7"/>
      <c r="W47" s="7"/>
      <c r="X47" s="7"/>
    </row>
    <row r="48" spans="1:116">
      <c r="U48" s="6"/>
      <c r="V48" s="7"/>
      <c r="W48" s="7"/>
      <c r="X48" s="7"/>
    </row>
    <row r="49" spans="21:24">
      <c r="U49" s="5"/>
      <c r="V49" s="8"/>
      <c r="W49" s="8"/>
      <c r="X49" s="8"/>
    </row>
    <row r="50" spans="21:24">
      <c r="U50" s="6"/>
      <c r="V50" s="7"/>
      <c r="W50" s="7"/>
      <c r="X50" s="7"/>
    </row>
    <row r="51" spans="21:24">
      <c r="U51" s="6"/>
      <c r="V51" s="7"/>
      <c r="W51" s="7"/>
      <c r="X51" s="7"/>
    </row>
    <row r="52" spans="21:24">
      <c r="U52" s="6"/>
      <c r="V52" s="7"/>
      <c r="W52" s="7"/>
      <c r="X52" s="7"/>
    </row>
    <row r="53" spans="21:24">
      <c r="U53" s="5"/>
      <c r="V53" s="8"/>
      <c r="W53" s="8"/>
      <c r="X53" s="8"/>
    </row>
    <row r="54" spans="21:24">
      <c r="U54" s="9"/>
      <c r="V54" s="7"/>
      <c r="W54" s="7"/>
      <c r="X54" s="7"/>
    </row>
    <row r="55" spans="21:24">
      <c r="U55" s="9"/>
      <c r="V55" s="7"/>
      <c r="W55" s="7"/>
      <c r="X55" s="7"/>
    </row>
    <row r="56" spans="21:24">
      <c r="U56" s="9"/>
      <c r="V56" s="7"/>
      <c r="W56" s="7"/>
      <c r="X56" s="7"/>
    </row>
    <row r="57" spans="21:24">
      <c r="U57" s="9"/>
      <c r="V57" s="7"/>
      <c r="W57" s="7"/>
      <c r="X57" s="7"/>
    </row>
    <row r="58" spans="21:24">
      <c r="U58" s="5"/>
      <c r="V58" s="8"/>
      <c r="W58" s="8"/>
      <c r="X58" s="8"/>
    </row>
    <row r="59" spans="21:24">
      <c r="U59" s="6"/>
      <c r="V59" s="7"/>
      <c r="W59" s="7"/>
      <c r="X59" s="7"/>
    </row>
    <row r="60" spans="21:24">
      <c r="U60" s="6"/>
      <c r="V60" s="7"/>
      <c r="W60" s="7"/>
      <c r="X60" s="7"/>
    </row>
    <row r="61" spans="21:24">
      <c r="U61" s="6"/>
      <c r="V61" s="7"/>
      <c r="W61" s="7"/>
      <c r="X61" s="7"/>
    </row>
    <row r="62" spans="21:24">
      <c r="U62" s="9"/>
      <c r="V62" s="7"/>
      <c r="W62" s="7"/>
      <c r="X62" s="7"/>
    </row>
    <row r="63" spans="21:24">
      <c r="U63" s="5"/>
      <c r="V63" s="8"/>
      <c r="W63" s="8"/>
      <c r="X63" s="8"/>
    </row>
    <row r="64" spans="21:24">
      <c r="U64" s="9"/>
      <c r="V64" s="7"/>
      <c r="W64" s="7"/>
      <c r="X64" s="7"/>
    </row>
    <row r="65" spans="21:24">
      <c r="U65" s="9"/>
      <c r="V65" s="7"/>
      <c r="W65" s="7"/>
      <c r="X65" s="7"/>
    </row>
    <row r="66" spans="21:24">
      <c r="U66" s="9"/>
      <c r="V66" s="7"/>
      <c r="W66" s="7"/>
      <c r="X66" s="7"/>
    </row>
    <row r="67" spans="21:24">
      <c r="U67" s="5"/>
      <c r="V67" s="8"/>
      <c r="W67" s="8"/>
      <c r="X67" s="8"/>
    </row>
    <row r="68" spans="21:24">
      <c r="U68" s="9"/>
      <c r="V68" s="7"/>
      <c r="W68" s="7"/>
      <c r="X68" s="7"/>
    </row>
    <row r="69" spans="21:24">
      <c r="U69" s="9"/>
      <c r="V69" s="8"/>
      <c r="W69" s="8"/>
      <c r="X69" s="8"/>
    </row>
    <row r="70" spans="21:24">
      <c r="U70" s="9"/>
      <c r="V70" s="7"/>
      <c r="W70" s="7"/>
      <c r="X70" s="7"/>
    </row>
    <row r="71" spans="21:24">
      <c r="U71" s="9"/>
      <c r="V71" s="7"/>
      <c r="W71" s="7"/>
      <c r="X71" s="7"/>
    </row>
    <row r="72" spans="21:24">
      <c r="U72" s="9"/>
      <c r="V72" s="7"/>
      <c r="W72" s="7"/>
      <c r="X72" s="7"/>
    </row>
    <row r="73" spans="21:24">
      <c r="U73" s="9"/>
      <c r="V73" s="7"/>
      <c r="W73" s="7"/>
      <c r="X73" s="7"/>
    </row>
    <row r="74" spans="21:24">
      <c r="U74" s="9"/>
      <c r="V74" s="7"/>
      <c r="W74" s="7"/>
      <c r="X74" s="7"/>
    </row>
    <row r="75" spans="21:24">
      <c r="U75" s="5"/>
      <c r="V75" s="5"/>
      <c r="W75" s="5"/>
      <c r="X75" s="5"/>
    </row>
    <row r="76" spans="21:24">
      <c r="U76" s="9"/>
      <c r="V76" s="7"/>
      <c r="W76" s="7"/>
      <c r="X76" s="7"/>
    </row>
    <row r="77" spans="21:24">
      <c r="U77" s="3"/>
      <c r="V77" s="11"/>
      <c r="W77" s="11"/>
      <c r="X77" s="11"/>
    </row>
    <row r="78" spans="21:24">
      <c r="U78" s="4"/>
      <c r="V78" s="10"/>
      <c r="W78" s="10"/>
      <c r="X78" s="10"/>
    </row>
    <row r="79" spans="21:24">
      <c r="U79" s="4"/>
      <c r="V79" s="10"/>
      <c r="W79" s="10"/>
      <c r="X79" s="10"/>
    </row>
    <row r="80" spans="21:24">
      <c r="U80" s="4"/>
      <c r="V80" s="10"/>
      <c r="W80" s="10"/>
      <c r="X80" s="10"/>
    </row>
    <row r="81" spans="21:24">
      <c r="U81" s="4"/>
      <c r="V81" s="10"/>
      <c r="W81" s="10"/>
      <c r="X81" s="10"/>
    </row>
    <row r="82" spans="21:24">
      <c r="U82" s="4"/>
      <c r="V82" s="10"/>
      <c r="W82" s="10"/>
      <c r="X82" s="10"/>
    </row>
    <row r="83" spans="21:24">
      <c r="U83" s="4"/>
      <c r="V83" s="10"/>
      <c r="W83" s="10"/>
      <c r="X83" s="10"/>
    </row>
    <row r="84" spans="21:24">
      <c r="U84" s="4"/>
      <c r="V84" s="10"/>
      <c r="W84" s="10"/>
      <c r="X84" s="10"/>
    </row>
    <row r="85" spans="21:24">
      <c r="U85" s="3"/>
      <c r="V85" s="11"/>
      <c r="W85" s="11"/>
      <c r="X85" s="11"/>
    </row>
    <row r="86" spans="21:24">
      <c r="U86" s="4"/>
      <c r="V86" s="10"/>
      <c r="W86" s="10"/>
      <c r="X86" s="10"/>
    </row>
    <row r="87" spans="21:24">
      <c r="U87" s="4"/>
      <c r="V87" s="10"/>
      <c r="W87" s="10"/>
      <c r="X87" s="10"/>
    </row>
    <row r="88" spans="21:24">
      <c r="U88" s="4"/>
      <c r="V88" s="10"/>
      <c r="W88" s="10"/>
      <c r="X88" s="10"/>
    </row>
    <row r="89" spans="21:24">
      <c r="U89" s="4"/>
      <c r="V89" s="10"/>
      <c r="W89" s="10"/>
      <c r="X89" s="10"/>
    </row>
    <row r="90" spans="21:24">
      <c r="U90" s="4"/>
      <c r="V90" s="10"/>
      <c r="W90" s="10"/>
      <c r="X90" s="10"/>
    </row>
    <row r="91" spans="21:24">
      <c r="U91" s="3"/>
      <c r="V91" s="11"/>
      <c r="W91" s="11"/>
      <c r="X91" s="11"/>
    </row>
    <row r="92" spans="21:24">
      <c r="U92" s="4"/>
      <c r="V92" s="10"/>
      <c r="W92" s="10"/>
      <c r="X92" s="10"/>
    </row>
    <row r="93" spans="21:24">
      <c r="U93" s="4"/>
      <c r="V93" s="10"/>
      <c r="W93" s="10"/>
      <c r="X93" s="10"/>
    </row>
    <row r="94" spans="21:24">
      <c r="U94" s="4"/>
      <c r="V94" s="10"/>
      <c r="W94" s="10"/>
      <c r="X94" s="10"/>
    </row>
    <row r="95" spans="21:24">
      <c r="U95" s="3"/>
      <c r="V95" s="3"/>
      <c r="W95" s="3"/>
      <c r="X95" s="3"/>
    </row>
    <row r="96" spans="21:24">
      <c r="U96" s="4"/>
      <c r="V96" s="10"/>
      <c r="W96" s="10"/>
      <c r="X96" s="10"/>
    </row>
    <row r="97" spans="21:26">
      <c r="U97" s="3"/>
      <c r="V97" s="3"/>
      <c r="W97" s="3"/>
      <c r="X97" s="3"/>
    </row>
    <row r="98" spans="21:26">
      <c r="U98" s="3"/>
      <c r="V98" s="3"/>
      <c r="W98" s="3"/>
      <c r="X98" s="3"/>
    </row>
    <row r="99" spans="21:26">
      <c r="U99" s="4"/>
      <c r="V99" s="13"/>
      <c r="W99" s="13"/>
      <c r="X99" s="13"/>
    </row>
    <row r="100" spans="21:26">
      <c r="U100" s="4"/>
      <c r="V100" s="13"/>
      <c r="W100" s="13"/>
      <c r="X100" s="13"/>
    </row>
    <row r="101" spans="21:26">
      <c r="U101" s="4"/>
      <c r="V101" s="13"/>
      <c r="W101" s="13"/>
      <c r="X101" s="13"/>
    </row>
    <row r="102" spans="21:26">
      <c r="U102" s="4"/>
      <c r="V102" s="13"/>
      <c r="W102" s="13"/>
      <c r="X102" s="13"/>
    </row>
    <row r="103" spans="21:26">
      <c r="U103" s="4"/>
      <c r="V103" s="13"/>
      <c r="W103" s="13"/>
      <c r="X103" s="13"/>
    </row>
    <row r="104" spans="21:26">
      <c r="U104" s="4"/>
      <c r="V104" s="13"/>
      <c r="W104" s="13"/>
      <c r="X104" s="13"/>
    </row>
    <row r="105" spans="21:26">
      <c r="U105" s="4"/>
      <c r="V105" s="13"/>
      <c r="W105" s="13"/>
      <c r="X105" s="13"/>
    </row>
    <row r="106" spans="21:26">
      <c r="U106" s="4"/>
      <c r="V106" s="13"/>
      <c r="W106" s="13"/>
      <c r="X106" s="13"/>
    </row>
    <row r="107" spans="21:26">
      <c r="U107" s="4"/>
      <c r="V107" s="13"/>
      <c r="W107" s="13"/>
      <c r="X107" s="13"/>
    </row>
    <row r="108" spans="21:26">
      <c r="U108" s="4"/>
      <c r="V108" s="13"/>
      <c r="W108" s="13"/>
      <c r="X108" s="13"/>
    </row>
    <row r="109" spans="21:26">
      <c r="U109" s="4"/>
      <c r="V109" s="13"/>
      <c r="W109" s="13"/>
      <c r="X109" s="13"/>
    </row>
    <row r="110" spans="21:26">
      <c r="U110" s="4"/>
      <c r="V110" s="13"/>
      <c r="W110" s="13"/>
      <c r="X110" s="13"/>
    </row>
    <row r="111" spans="21:26">
      <c r="U111" s="4"/>
      <c r="V111" s="13"/>
      <c r="W111" s="13"/>
      <c r="X111" s="13"/>
      <c r="Z111" s="16"/>
    </row>
    <row r="113" spans="21:22">
      <c r="U113" s="15"/>
      <c r="V113" s="16"/>
    </row>
    <row r="114" spans="21:22">
      <c r="U114" s="15"/>
      <c r="V114" s="16"/>
    </row>
    <row r="115" spans="21:22">
      <c r="U115" s="15"/>
      <c r="V115" s="16"/>
    </row>
    <row r="116" spans="21:22">
      <c r="U116" s="15"/>
      <c r="V116" s="16"/>
    </row>
    <row r="117" spans="21:22">
      <c r="U117" s="15"/>
      <c r="V117" s="16"/>
    </row>
    <row r="118" spans="21:22">
      <c r="U118" s="15"/>
      <c r="V118" s="16"/>
    </row>
    <row r="119" spans="21:22">
      <c r="U119" s="15"/>
      <c r="V119" s="16"/>
    </row>
    <row r="121" spans="21:22">
      <c r="U121" s="17"/>
      <c r="V121" s="16"/>
    </row>
    <row r="122" spans="21:22">
      <c r="U122" s="17"/>
      <c r="V122" s="16"/>
    </row>
    <row r="123" spans="21:22">
      <c r="U123" s="17"/>
      <c r="V123" s="16"/>
    </row>
    <row r="124" spans="21:22">
      <c r="U124" s="17"/>
      <c r="V124" s="16"/>
    </row>
    <row r="125" spans="21:22">
      <c r="U125" s="17"/>
      <c r="V125" s="16"/>
    </row>
    <row r="127" spans="21:22">
      <c r="U127" s="17"/>
      <c r="V127" s="16"/>
    </row>
    <row r="128" spans="21:22">
      <c r="U128" s="17"/>
      <c r="V128" s="16"/>
    </row>
    <row r="131" spans="22:24">
      <c r="V131" s="18"/>
      <c r="W131" s="18"/>
      <c r="X131" s="18"/>
    </row>
    <row r="132" spans="22:24">
      <c r="V132" s="2"/>
      <c r="W132" s="2"/>
      <c r="X132" s="2"/>
    </row>
    <row r="134" spans="22:24">
      <c r="V134" s="2"/>
      <c r="W134" s="2"/>
      <c r="X134" s="2"/>
    </row>
    <row r="136" spans="22:24">
      <c r="V136" s="2"/>
      <c r="W136" s="2"/>
      <c r="X136" s="2"/>
    </row>
    <row r="137" spans="22:24">
      <c r="V137" s="2"/>
      <c r="W137" s="2"/>
      <c r="X13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FU137"/>
  <sheetViews>
    <sheetView zoomScaleNormal="100" workbookViewId="0">
      <pane xSplit="1" ySplit="18" topLeftCell="AU19" activePane="bottomRight" state="frozen"/>
      <selection pane="topRight" activeCell="B1" sqref="B1"/>
      <selection pane="bottomLeft" activeCell="A19" sqref="A19"/>
      <selection pane="bottomRight" activeCell="AZ26" sqref="AZ26"/>
    </sheetView>
  </sheetViews>
  <sheetFormatPr defaultRowHeight="12.75"/>
  <cols>
    <col min="1" max="1" width="29.140625" customWidth="1"/>
    <col min="2" max="30" width="15" customWidth="1"/>
    <col min="31" max="40" width="21" customWidth="1"/>
    <col min="41" max="45" width="21" style="47" customWidth="1"/>
    <col min="46" max="73" width="21" customWidth="1"/>
    <col min="74" max="74" width="16.85546875" customWidth="1"/>
    <col min="75" max="78" width="17.5703125" customWidth="1"/>
    <col min="79" max="80" width="17" customWidth="1"/>
    <col min="81" max="81" width="17.5703125" customWidth="1"/>
    <col min="82" max="82" width="17.7109375" customWidth="1"/>
    <col min="83" max="83" width="17.5703125" customWidth="1"/>
    <col min="84" max="84" width="17.28515625" customWidth="1"/>
    <col min="85" max="85" width="17.5703125" customWidth="1"/>
    <col min="86" max="86" width="17.28515625" customWidth="1"/>
    <col min="87" max="87" width="16.85546875" customWidth="1"/>
    <col min="88" max="88" width="17.28515625" customWidth="1"/>
    <col min="89" max="89" width="17" customWidth="1"/>
    <col min="90" max="90" width="17.28515625" customWidth="1"/>
    <col min="91" max="91" width="16.85546875" customWidth="1"/>
    <col min="92" max="92" width="17.5703125" customWidth="1"/>
    <col min="93" max="93" width="17.7109375" customWidth="1"/>
    <col min="94" max="94" width="17" customWidth="1"/>
    <col min="95" max="95" width="17.28515625" customWidth="1"/>
    <col min="96" max="96" width="17" customWidth="1"/>
    <col min="97" max="97" width="17.7109375" customWidth="1"/>
    <col min="98" max="98" width="17.5703125" customWidth="1"/>
    <col min="99" max="99" width="17.7109375" customWidth="1"/>
    <col min="100" max="107" width="17.5703125" customWidth="1"/>
    <col min="108" max="108" width="17.7109375" customWidth="1"/>
    <col min="109" max="117" width="17.5703125" customWidth="1"/>
    <col min="118" max="118" width="17.7109375" customWidth="1"/>
    <col min="119" max="121" width="17.5703125" customWidth="1"/>
    <col min="122" max="122" width="8.7109375" customWidth="1"/>
    <col min="123" max="124" width="17.28515625" customWidth="1"/>
    <col min="125" max="125" width="17.5703125" customWidth="1"/>
    <col min="126" max="126" width="17.7109375" customWidth="1"/>
    <col min="127" max="127" width="16.5703125" customWidth="1"/>
    <col min="128" max="128" width="17.7109375" customWidth="1"/>
    <col min="129" max="129" width="17.5703125" customWidth="1"/>
    <col min="130" max="130" width="17.7109375" customWidth="1"/>
    <col min="131" max="131" width="17.28515625" customWidth="1"/>
    <col min="132" max="132" width="17.5703125" customWidth="1"/>
    <col min="133" max="133" width="17" customWidth="1"/>
    <col min="134" max="134" width="17.28515625" customWidth="1"/>
    <col min="135" max="135" width="17.7109375" customWidth="1"/>
    <col min="136" max="138" width="17" customWidth="1"/>
    <col min="139" max="140" width="17.5703125" customWidth="1"/>
    <col min="141" max="142" width="17" customWidth="1"/>
    <col min="143" max="144" width="17.5703125" customWidth="1"/>
    <col min="145" max="145" width="16.85546875" customWidth="1"/>
    <col min="146" max="146" width="17.5703125" customWidth="1"/>
    <col min="147" max="148" width="16.85546875" customWidth="1"/>
    <col min="149" max="149" width="17.7109375" customWidth="1"/>
    <col min="150" max="154" width="17.5703125" customWidth="1"/>
    <col min="155" max="160" width="17.28515625" customWidth="1"/>
    <col min="161" max="161" width="17.5703125" customWidth="1"/>
    <col min="162" max="162" width="17.28515625" customWidth="1"/>
    <col min="163" max="167" width="8.7109375" customWidth="1"/>
    <col min="168" max="169" width="17.5703125" customWidth="1"/>
    <col min="170" max="170" width="17" customWidth="1"/>
    <col min="171" max="171" width="16.5703125" customWidth="1"/>
    <col min="172" max="172" width="17" customWidth="1"/>
    <col min="173" max="177" width="17.28515625" customWidth="1"/>
  </cols>
  <sheetData>
    <row r="4" spans="1:177">
      <c r="AO4"/>
      <c r="AP4"/>
      <c r="AQ4"/>
      <c r="AR4"/>
      <c r="AS4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177"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</row>
    <row r="6" spans="1:177"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</row>
    <row r="8" spans="1:177">
      <c r="A8" s="3"/>
      <c r="B8" s="20" t="s">
        <v>0</v>
      </c>
      <c r="C8" s="21" t="s">
        <v>0</v>
      </c>
      <c r="D8" s="21" t="s">
        <v>0</v>
      </c>
      <c r="E8" s="21" t="s">
        <v>0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2" t="s">
        <v>0</v>
      </c>
      <c r="N8" s="20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2" t="s">
        <v>0</v>
      </c>
      <c r="Z8" s="20" t="s">
        <v>0</v>
      </c>
      <c r="AA8" s="21" t="s">
        <v>0</v>
      </c>
      <c r="AB8" s="21" t="s">
        <v>0</v>
      </c>
      <c r="AC8" s="21" t="s">
        <v>0</v>
      </c>
      <c r="AD8" s="21" t="s">
        <v>0</v>
      </c>
      <c r="AE8" s="21" t="s">
        <v>0</v>
      </c>
      <c r="AF8" s="21" t="s">
        <v>0</v>
      </c>
      <c r="AG8" s="21" t="s">
        <v>0</v>
      </c>
      <c r="AH8" s="21" t="s">
        <v>0</v>
      </c>
      <c r="AI8" s="21" t="s">
        <v>0</v>
      </c>
      <c r="AJ8" s="21" t="s">
        <v>0</v>
      </c>
      <c r="AK8" s="22" t="s">
        <v>0</v>
      </c>
      <c r="AL8" s="20" t="s">
        <v>0</v>
      </c>
      <c r="AM8" s="21" t="s">
        <v>0</v>
      </c>
      <c r="AN8" s="21" t="s">
        <v>0</v>
      </c>
      <c r="AO8" s="21" t="s">
        <v>0</v>
      </c>
      <c r="AP8" s="21" t="s">
        <v>0</v>
      </c>
      <c r="AQ8" s="21" t="s">
        <v>0</v>
      </c>
      <c r="AR8" s="21" t="s">
        <v>0</v>
      </c>
      <c r="AS8" s="21" t="s">
        <v>0</v>
      </c>
      <c r="AT8" s="21" t="s">
        <v>0</v>
      </c>
      <c r="AU8" s="21" t="s">
        <v>0</v>
      </c>
      <c r="AV8" s="21" t="s">
        <v>0</v>
      </c>
      <c r="AW8" s="21" t="s">
        <v>0</v>
      </c>
      <c r="AX8" s="36" t="s">
        <v>0</v>
      </c>
      <c r="AY8" s="36" t="s">
        <v>0</v>
      </c>
      <c r="AZ8" s="67" t="s">
        <v>0</v>
      </c>
      <c r="BA8" s="21" t="s">
        <v>0</v>
      </c>
      <c r="BB8" s="21" t="s">
        <v>0</v>
      </c>
      <c r="BC8" s="21" t="s">
        <v>0</v>
      </c>
      <c r="BD8" s="21" t="s">
        <v>0</v>
      </c>
      <c r="BE8" s="21" t="s">
        <v>0</v>
      </c>
      <c r="BF8" s="21" t="s">
        <v>0</v>
      </c>
      <c r="BG8" s="21" t="s">
        <v>0</v>
      </c>
      <c r="BH8" s="21" t="s">
        <v>0</v>
      </c>
      <c r="BI8" s="22" t="s">
        <v>0</v>
      </c>
      <c r="BJ8" s="20" t="s">
        <v>0</v>
      </c>
      <c r="BK8" s="21" t="s">
        <v>0</v>
      </c>
      <c r="BL8" s="21" t="s">
        <v>0</v>
      </c>
      <c r="BM8" s="21" t="s">
        <v>0</v>
      </c>
      <c r="BN8" s="21" t="s">
        <v>0</v>
      </c>
      <c r="BO8" s="21" t="s">
        <v>0</v>
      </c>
      <c r="BP8" s="21" t="s">
        <v>0</v>
      </c>
      <c r="BQ8" s="21" t="s">
        <v>0</v>
      </c>
      <c r="BR8" s="21" t="s">
        <v>0</v>
      </c>
      <c r="BS8" s="21" t="s">
        <v>0</v>
      </c>
      <c r="BT8" s="21" t="s">
        <v>0</v>
      </c>
      <c r="BU8" s="22" t="s">
        <v>0</v>
      </c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3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3"/>
      <c r="FH8" s="3"/>
      <c r="FI8" s="3"/>
      <c r="FJ8" s="3"/>
      <c r="FK8" s="3"/>
      <c r="FL8" s="4"/>
      <c r="FM8" s="4"/>
      <c r="FN8" s="4"/>
      <c r="FO8" s="4"/>
      <c r="FP8" s="4"/>
      <c r="FQ8" s="4"/>
      <c r="FR8" s="4"/>
      <c r="FS8" s="4"/>
      <c r="FT8" s="4"/>
      <c r="FU8" s="4"/>
    </row>
    <row r="9" spans="1:177">
      <c r="A9" s="3"/>
      <c r="B9" s="28" t="s">
        <v>1</v>
      </c>
      <c r="C9" s="4" t="s">
        <v>1</v>
      </c>
      <c r="D9" s="4" t="s">
        <v>1</v>
      </c>
      <c r="E9" s="4" t="s">
        <v>1</v>
      </c>
      <c r="F9" s="4" t="s">
        <v>1</v>
      </c>
      <c r="G9" s="4" t="s">
        <v>1</v>
      </c>
      <c r="H9" s="4" t="s">
        <v>1</v>
      </c>
      <c r="I9" s="4" t="s">
        <v>1</v>
      </c>
      <c r="J9" s="4" t="s">
        <v>1</v>
      </c>
      <c r="K9" s="4" t="s">
        <v>1</v>
      </c>
      <c r="L9" s="4" t="s">
        <v>1</v>
      </c>
      <c r="M9" s="23" t="s">
        <v>1</v>
      </c>
      <c r="N9" s="28" t="s">
        <v>1</v>
      </c>
      <c r="O9" s="4" t="s">
        <v>1</v>
      </c>
      <c r="P9" s="4" t="s">
        <v>1</v>
      </c>
      <c r="Q9" s="4" t="s">
        <v>1</v>
      </c>
      <c r="R9" s="4" t="s">
        <v>1</v>
      </c>
      <c r="S9" s="4" t="s">
        <v>1</v>
      </c>
      <c r="T9" s="4" t="s">
        <v>1</v>
      </c>
      <c r="U9" s="4" t="s">
        <v>1</v>
      </c>
      <c r="V9" s="4" t="s">
        <v>1</v>
      </c>
      <c r="W9" s="4" t="s">
        <v>1</v>
      </c>
      <c r="X9" s="4" t="s">
        <v>1</v>
      </c>
      <c r="Y9" s="23" t="s">
        <v>1</v>
      </c>
      <c r="Z9" s="28" t="s">
        <v>1</v>
      </c>
      <c r="AA9" s="4" t="s">
        <v>1</v>
      </c>
      <c r="AB9" s="4" t="s">
        <v>1</v>
      </c>
      <c r="AC9" s="4" t="s">
        <v>1</v>
      </c>
      <c r="AD9" s="4" t="s">
        <v>1</v>
      </c>
      <c r="AE9" s="4" t="s">
        <v>1</v>
      </c>
      <c r="AF9" s="4" t="s">
        <v>1</v>
      </c>
      <c r="AG9" s="4" t="s">
        <v>1</v>
      </c>
      <c r="AH9" s="4" t="s">
        <v>1</v>
      </c>
      <c r="AI9" s="4" t="s">
        <v>1</v>
      </c>
      <c r="AJ9" s="4" t="s">
        <v>1</v>
      </c>
      <c r="AK9" s="23" t="s">
        <v>1</v>
      </c>
      <c r="AL9" s="28" t="s">
        <v>1</v>
      </c>
      <c r="AM9" s="4" t="s">
        <v>1</v>
      </c>
      <c r="AN9" s="4" t="s">
        <v>1</v>
      </c>
      <c r="AO9" s="4" t="s">
        <v>1</v>
      </c>
      <c r="AP9" s="4" t="s">
        <v>1</v>
      </c>
      <c r="AQ9" s="4" t="s">
        <v>1</v>
      </c>
      <c r="AR9" s="4" t="s">
        <v>1</v>
      </c>
      <c r="AS9" s="4" t="s">
        <v>1</v>
      </c>
      <c r="AT9" s="4" t="s">
        <v>1</v>
      </c>
      <c r="AU9" s="4" t="s">
        <v>1</v>
      </c>
      <c r="AV9" s="4" t="s">
        <v>1</v>
      </c>
      <c r="AW9" s="4" t="s">
        <v>1</v>
      </c>
      <c r="AX9" s="37" t="s">
        <v>1</v>
      </c>
      <c r="AY9" s="37" t="s">
        <v>1</v>
      </c>
      <c r="AZ9" s="68" t="s">
        <v>1</v>
      </c>
      <c r="BA9" s="4" t="s">
        <v>1</v>
      </c>
      <c r="BB9" s="4" t="s">
        <v>1</v>
      </c>
      <c r="BC9" s="4" t="s">
        <v>1</v>
      </c>
      <c r="BD9" s="4" t="s">
        <v>1</v>
      </c>
      <c r="BE9" s="4" t="s">
        <v>1</v>
      </c>
      <c r="BF9" s="4" t="s">
        <v>1</v>
      </c>
      <c r="BG9" s="4" t="s">
        <v>1</v>
      </c>
      <c r="BH9" s="4" t="s">
        <v>1</v>
      </c>
      <c r="BI9" s="23" t="s">
        <v>1</v>
      </c>
      <c r="BJ9" s="28" t="s">
        <v>1</v>
      </c>
      <c r="BK9" s="4" t="s">
        <v>1</v>
      </c>
      <c r="BL9" s="4" t="s">
        <v>1</v>
      </c>
      <c r="BM9" s="4" t="s">
        <v>1</v>
      </c>
      <c r="BN9" s="4" t="s">
        <v>1</v>
      </c>
      <c r="BO9" s="4" t="s">
        <v>1</v>
      </c>
      <c r="BP9" s="4" t="s">
        <v>1</v>
      </c>
      <c r="BQ9" s="4" t="s">
        <v>1</v>
      </c>
      <c r="BR9" s="4" t="s">
        <v>1</v>
      </c>
      <c r="BS9" s="4" t="s">
        <v>1</v>
      </c>
      <c r="BT9" s="4" t="s">
        <v>1</v>
      </c>
      <c r="BU9" s="23" t="s">
        <v>1</v>
      </c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3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3"/>
      <c r="FH9" s="3"/>
      <c r="FI9" s="3"/>
      <c r="FJ9" s="3"/>
      <c r="FK9" s="3"/>
      <c r="FL9" s="4"/>
      <c r="FM9" s="4"/>
      <c r="FN9" s="4"/>
      <c r="FO9" s="4"/>
      <c r="FP9" s="4"/>
      <c r="FQ9" s="4"/>
      <c r="FR9" s="4"/>
      <c r="FS9" s="4"/>
      <c r="FT9" s="4"/>
      <c r="FU9" s="4"/>
    </row>
    <row r="10" spans="1:177">
      <c r="A10" s="3"/>
      <c r="B10" s="31" t="s">
        <v>40</v>
      </c>
      <c r="C10" s="31" t="s">
        <v>40</v>
      </c>
      <c r="D10" s="31" t="s">
        <v>40</v>
      </c>
      <c r="E10" s="31" t="s">
        <v>40</v>
      </c>
      <c r="F10" s="31" t="s">
        <v>40</v>
      </c>
      <c r="G10" s="31" t="s">
        <v>40</v>
      </c>
      <c r="H10" s="31" t="s">
        <v>40</v>
      </c>
      <c r="I10" s="31" t="s">
        <v>40</v>
      </c>
      <c r="J10" s="31" t="s">
        <v>40</v>
      </c>
      <c r="K10" s="31" t="s">
        <v>40</v>
      </c>
      <c r="L10" s="31" t="s">
        <v>40</v>
      </c>
      <c r="M10" s="33" t="s">
        <v>40</v>
      </c>
      <c r="N10" s="33" t="s">
        <v>40</v>
      </c>
      <c r="O10" s="33" t="s">
        <v>40</v>
      </c>
      <c r="P10" s="33" t="s">
        <v>40</v>
      </c>
      <c r="Q10" s="33" t="s">
        <v>40</v>
      </c>
      <c r="R10" s="33" t="s">
        <v>40</v>
      </c>
      <c r="S10" s="33" t="s">
        <v>40</v>
      </c>
      <c r="T10" s="33" t="s">
        <v>40</v>
      </c>
      <c r="U10" s="33" t="s">
        <v>40</v>
      </c>
      <c r="V10" s="33" t="s">
        <v>40</v>
      </c>
      <c r="W10" s="33" t="s">
        <v>40</v>
      </c>
      <c r="X10" s="33" t="s">
        <v>40</v>
      </c>
      <c r="Y10" s="33" t="s">
        <v>40</v>
      </c>
      <c r="Z10" s="33" t="s">
        <v>40</v>
      </c>
      <c r="AA10" s="33" t="s">
        <v>40</v>
      </c>
      <c r="AB10" s="33" t="s">
        <v>40</v>
      </c>
      <c r="AC10" s="33" t="s">
        <v>40</v>
      </c>
      <c r="AD10" s="33" t="s">
        <v>40</v>
      </c>
      <c r="AE10" s="33" t="s">
        <v>40</v>
      </c>
      <c r="AF10" s="33" t="s">
        <v>40</v>
      </c>
      <c r="AG10" s="33" t="s">
        <v>40</v>
      </c>
      <c r="AH10" s="33" t="s">
        <v>40</v>
      </c>
      <c r="AI10" s="33" t="s">
        <v>40</v>
      </c>
      <c r="AJ10" s="33" t="s">
        <v>40</v>
      </c>
      <c r="AK10" s="33" t="s">
        <v>40</v>
      </c>
      <c r="AL10" s="33" t="s">
        <v>40</v>
      </c>
      <c r="AM10" s="33" t="s">
        <v>40</v>
      </c>
      <c r="AN10" s="33" t="s">
        <v>40</v>
      </c>
      <c r="AO10" s="33" t="s">
        <v>40</v>
      </c>
      <c r="AP10" s="33" t="s">
        <v>40</v>
      </c>
      <c r="AQ10" s="33" t="s">
        <v>40</v>
      </c>
      <c r="AR10" s="33" t="s">
        <v>40</v>
      </c>
      <c r="AS10" s="33" t="s">
        <v>40</v>
      </c>
      <c r="AT10" s="33" t="s">
        <v>40</v>
      </c>
      <c r="AU10" s="33" t="s">
        <v>40</v>
      </c>
      <c r="AV10" s="33" t="s">
        <v>40</v>
      </c>
      <c r="AW10" s="33" t="s">
        <v>40</v>
      </c>
      <c r="AX10" s="45" t="s">
        <v>40</v>
      </c>
      <c r="AY10" s="45" t="s">
        <v>40</v>
      </c>
      <c r="AZ10" s="69" t="s">
        <v>40</v>
      </c>
      <c r="BA10" s="33" t="s">
        <v>51</v>
      </c>
      <c r="BB10" s="33" t="s">
        <v>51</v>
      </c>
      <c r="BC10" s="33" t="s">
        <v>51</v>
      </c>
      <c r="BD10" s="33" t="s">
        <v>51</v>
      </c>
      <c r="BE10" s="33" t="s">
        <v>51</v>
      </c>
      <c r="BF10" s="33" t="s">
        <v>51</v>
      </c>
      <c r="BG10" s="33" t="s">
        <v>51</v>
      </c>
      <c r="BH10" s="33" t="s">
        <v>51</v>
      </c>
      <c r="BI10" s="33" t="s">
        <v>51</v>
      </c>
      <c r="BJ10" s="33" t="s">
        <v>51</v>
      </c>
      <c r="BK10" s="33" t="s">
        <v>51</v>
      </c>
      <c r="BL10" s="33" t="s">
        <v>51</v>
      </c>
      <c r="BM10" s="33" t="s">
        <v>51</v>
      </c>
      <c r="BN10" s="33" t="s">
        <v>51</v>
      </c>
      <c r="BO10" s="33" t="s">
        <v>51</v>
      </c>
      <c r="BP10" s="33" t="s">
        <v>51</v>
      </c>
      <c r="BQ10" s="33" t="s">
        <v>51</v>
      </c>
      <c r="BR10" s="33" t="s">
        <v>51</v>
      </c>
      <c r="BS10" s="33" t="s">
        <v>51</v>
      </c>
      <c r="BT10" s="33" t="s">
        <v>51</v>
      </c>
      <c r="BU10" s="33" t="s">
        <v>51</v>
      </c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3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3"/>
      <c r="FH10" s="3"/>
      <c r="FI10" s="3"/>
      <c r="FJ10" s="3"/>
      <c r="FK10" s="3"/>
      <c r="FL10" s="4"/>
      <c r="FM10" s="4"/>
      <c r="FN10" s="4"/>
      <c r="FO10" s="4"/>
      <c r="FP10" s="4"/>
      <c r="FQ10" s="4"/>
      <c r="FR10" s="4"/>
      <c r="FS10" s="4"/>
      <c r="FT10" s="4"/>
      <c r="FU10" s="4"/>
    </row>
    <row r="11" spans="1:177">
      <c r="A11" s="3"/>
      <c r="B11" s="28" t="s">
        <v>26</v>
      </c>
      <c r="C11" s="4" t="s">
        <v>26</v>
      </c>
      <c r="D11" s="4" t="s">
        <v>26</v>
      </c>
      <c r="E11" s="4" t="s">
        <v>26</v>
      </c>
      <c r="F11" s="4" t="s">
        <v>26</v>
      </c>
      <c r="G11" s="4" t="s">
        <v>26</v>
      </c>
      <c r="H11" s="4" t="s">
        <v>26</v>
      </c>
      <c r="I11" s="4" t="s">
        <v>26</v>
      </c>
      <c r="J11" s="4" t="s">
        <v>26</v>
      </c>
      <c r="K11" s="4" t="s">
        <v>26</v>
      </c>
      <c r="L11" s="4" t="s">
        <v>26</v>
      </c>
      <c r="M11" s="23" t="s">
        <v>26</v>
      </c>
      <c r="N11" s="28" t="s">
        <v>26</v>
      </c>
      <c r="O11" s="4" t="s">
        <v>26</v>
      </c>
      <c r="P11" s="4" t="s">
        <v>26</v>
      </c>
      <c r="Q11" s="4" t="s">
        <v>26</v>
      </c>
      <c r="R11" s="4" t="s">
        <v>26</v>
      </c>
      <c r="S11" s="4" t="s">
        <v>26</v>
      </c>
      <c r="T11" s="4" t="s">
        <v>26</v>
      </c>
      <c r="U11" s="4" t="s">
        <v>26</v>
      </c>
      <c r="V11" s="4" t="s">
        <v>26</v>
      </c>
      <c r="W11" s="4" t="s">
        <v>26</v>
      </c>
      <c r="X11" s="4" t="s">
        <v>26</v>
      </c>
      <c r="Y11" s="23" t="s">
        <v>26</v>
      </c>
      <c r="Z11" s="28" t="s">
        <v>26</v>
      </c>
      <c r="AA11" s="4" t="s">
        <v>26</v>
      </c>
      <c r="AB11" s="4" t="s">
        <v>26</v>
      </c>
      <c r="AC11" s="4" t="s">
        <v>26</v>
      </c>
      <c r="AD11" s="4" t="s">
        <v>26</v>
      </c>
      <c r="AE11" s="4" t="s">
        <v>46</v>
      </c>
      <c r="AF11" s="4" t="s">
        <v>46</v>
      </c>
      <c r="AG11" s="4" t="s">
        <v>46</v>
      </c>
      <c r="AH11" s="4" t="s">
        <v>46</v>
      </c>
      <c r="AI11" s="4" t="s">
        <v>46</v>
      </c>
      <c r="AJ11" s="4" t="s">
        <v>46</v>
      </c>
      <c r="AK11" s="4" t="s">
        <v>46</v>
      </c>
      <c r="AL11" s="4" t="s">
        <v>46</v>
      </c>
      <c r="AM11" s="4" t="s">
        <v>46</v>
      </c>
      <c r="AN11" s="4" t="s">
        <v>46</v>
      </c>
      <c r="AO11" s="4" t="s">
        <v>46</v>
      </c>
      <c r="AP11" s="4" t="s">
        <v>46</v>
      </c>
      <c r="AQ11" s="4" t="s">
        <v>46</v>
      </c>
      <c r="AR11" s="4" t="s">
        <v>46</v>
      </c>
      <c r="AS11" s="4" t="s">
        <v>46</v>
      </c>
      <c r="AT11" s="4" t="s">
        <v>46</v>
      </c>
      <c r="AU11" s="4" t="s">
        <v>46</v>
      </c>
      <c r="AV11" s="4" t="s">
        <v>46</v>
      </c>
      <c r="AW11" s="4" t="s">
        <v>46</v>
      </c>
      <c r="AX11" s="37" t="s">
        <v>46</v>
      </c>
      <c r="AY11" s="37" t="s">
        <v>46</v>
      </c>
      <c r="AZ11" s="68" t="s">
        <v>46</v>
      </c>
      <c r="BA11" s="4" t="s">
        <v>46</v>
      </c>
      <c r="BB11" s="4" t="s">
        <v>46</v>
      </c>
      <c r="BC11" s="4" t="s">
        <v>46</v>
      </c>
      <c r="BD11" s="4" t="s">
        <v>46</v>
      </c>
      <c r="BE11" s="4" t="s">
        <v>46</v>
      </c>
      <c r="BF11" s="4" t="s">
        <v>46</v>
      </c>
      <c r="BG11" s="4" t="s">
        <v>46</v>
      </c>
      <c r="BH11" s="4" t="s">
        <v>46</v>
      </c>
      <c r="BI11" s="4" t="s">
        <v>46</v>
      </c>
      <c r="BJ11" s="4" t="s">
        <v>46</v>
      </c>
      <c r="BK11" s="4" t="s">
        <v>46</v>
      </c>
      <c r="BL11" s="4" t="s">
        <v>46</v>
      </c>
      <c r="BM11" s="4" t="s">
        <v>46</v>
      </c>
      <c r="BN11" s="4" t="s">
        <v>46</v>
      </c>
      <c r="BO11" s="4" t="s">
        <v>46</v>
      </c>
      <c r="BP11" s="4" t="s">
        <v>46</v>
      </c>
      <c r="BQ11" s="4" t="s">
        <v>46</v>
      </c>
      <c r="BR11" s="4" t="s">
        <v>46</v>
      </c>
      <c r="BS11" s="4" t="s">
        <v>46</v>
      </c>
      <c r="BT11" s="4" t="s">
        <v>46</v>
      </c>
      <c r="BU11" s="4" t="s">
        <v>46</v>
      </c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3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3"/>
      <c r="FH11" s="3"/>
      <c r="FI11" s="3"/>
      <c r="FJ11" s="3"/>
      <c r="FK11" s="3"/>
      <c r="FL11" s="4"/>
      <c r="FM11" s="4"/>
      <c r="FN11" s="4"/>
      <c r="FO11" s="4"/>
      <c r="FP11" s="4"/>
      <c r="FQ11" s="4"/>
      <c r="FR11" s="4"/>
      <c r="FS11" s="4"/>
      <c r="FT11" s="4"/>
      <c r="FU11" s="4"/>
    </row>
    <row r="12" spans="1:177">
      <c r="A12" s="5"/>
      <c r="B12" s="29" t="s">
        <v>2</v>
      </c>
      <c r="C12" s="19" t="s">
        <v>2</v>
      </c>
      <c r="D12" s="19" t="s">
        <v>2</v>
      </c>
      <c r="E12" s="19" t="s">
        <v>2</v>
      </c>
      <c r="F12" s="19" t="s">
        <v>2</v>
      </c>
      <c r="G12" s="19" t="s">
        <v>2</v>
      </c>
      <c r="H12" s="19" t="s">
        <v>2</v>
      </c>
      <c r="I12" s="19" t="s">
        <v>2</v>
      </c>
      <c r="J12" s="19" t="s">
        <v>2</v>
      </c>
      <c r="K12" s="19" t="s">
        <v>2</v>
      </c>
      <c r="L12" s="19" t="s">
        <v>2</v>
      </c>
      <c r="M12" s="24" t="s">
        <v>2</v>
      </c>
      <c r="N12" s="29" t="s">
        <v>3</v>
      </c>
      <c r="O12" s="19" t="s">
        <v>3</v>
      </c>
      <c r="P12" s="19" t="s">
        <v>3</v>
      </c>
      <c r="Q12" s="19" t="s">
        <v>3</v>
      </c>
      <c r="R12" s="19" t="s">
        <v>3</v>
      </c>
      <c r="S12" s="19" t="s">
        <v>3</v>
      </c>
      <c r="T12" s="19" t="s">
        <v>3</v>
      </c>
      <c r="U12" s="19" t="s">
        <v>3</v>
      </c>
      <c r="V12" s="19" t="s">
        <v>3</v>
      </c>
      <c r="W12" s="19" t="s">
        <v>3</v>
      </c>
      <c r="X12" s="19" t="s">
        <v>3</v>
      </c>
      <c r="Y12" s="24" t="s">
        <v>3</v>
      </c>
      <c r="Z12" s="29" t="s">
        <v>4</v>
      </c>
      <c r="AA12" s="19" t="s">
        <v>4</v>
      </c>
      <c r="AB12" s="19" t="s">
        <v>4</v>
      </c>
      <c r="AC12" s="19" t="s">
        <v>4</v>
      </c>
      <c r="AD12" s="19" t="s">
        <v>4</v>
      </c>
      <c r="AE12" s="19" t="s">
        <v>4</v>
      </c>
      <c r="AF12" s="19" t="s">
        <v>4</v>
      </c>
      <c r="AG12" s="19" t="s">
        <v>4</v>
      </c>
      <c r="AH12" s="19" t="s">
        <v>4</v>
      </c>
      <c r="AI12" s="19" t="s">
        <v>4</v>
      </c>
      <c r="AJ12" s="19" t="s">
        <v>4</v>
      </c>
      <c r="AK12" s="24" t="s">
        <v>4</v>
      </c>
      <c r="AL12" s="29" t="s">
        <v>27</v>
      </c>
      <c r="AM12" s="19" t="s">
        <v>27</v>
      </c>
      <c r="AN12" s="19" t="s">
        <v>27</v>
      </c>
      <c r="AO12" s="19" t="s">
        <v>27</v>
      </c>
      <c r="AP12" s="19" t="s">
        <v>27</v>
      </c>
      <c r="AQ12" s="19" t="s">
        <v>27</v>
      </c>
      <c r="AR12" s="19" t="s">
        <v>27</v>
      </c>
      <c r="AS12" s="19" t="s">
        <v>27</v>
      </c>
      <c r="AT12" s="19" t="s">
        <v>27</v>
      </c>
      <c r="AU12" s="19" t="s">
        <v>27</v>
      </c>
      <c r="AV12" s="19" t="s">
        <v>27</v>
      </c>
      <c r="AW12" s="19" t="s">
        <v>27</v>
      </c>
      <c r="AX12" s="38" t="s">
        <v>41</v>
      </c>
      <c r="AY12" s="38" t="s">
        <v>41</v>
      </c>
      <c r="AZ12" s="70" t="s">
        <v>41</v>
      </c>
      <c r="BA12" s="29" t="s">
        <v>41</v>
      </c>
      <c r="BB12" s="29" t="s">
        <v>41</v>
      </c>
      <c r="BC12" s="29" t="s">
        <v>41</v>
      </c>
      <c r="BD12" s="29" t="s">
        <v>41</v>
      </c>
      <c r="BE12" s="29" t="s">
        <v>41</v>
      </c>
      <c r="BF12" s="29" t="s">
        <v>41</v>
      </c>
      <c r="BG12" s="29" t="s">
        <v>41</v>
      </c>
      <c r="BH12" s="29" t="s">
        <v>41</v>
      </c>
      <c r="BI12" s="29" t="s">
        <v>41</v>
      </c>
      <c r="BJ12" s="29" t="s">
        <v>47</v>
      </c>
      <c r="BK12" s="29" t="s">
        <v>47</v>
      </c>
      <c r="BL12" s="29" t="s">
        <v>47</v>
      </c>
      <c r="BM12" s="29" t="s">
        <v>47</v>
      </c>
      <c r="BN12" s="29" t="s">
        <v>47</v>
      </c>
      <c r="BO12" s="29" t="s">
        <v>47</v>
      </c>
      <c r="BP12" s="29" t="s">
        <v>47</v>
      </c>
      <c r="BQ12" s="29" t="s">
        <v>47</v>
      </c>
      <c r="BR12" s="29" t="s">
        <v>47</v>
      </c>
      <c r="BS12" s="29" t="s">
        <v>47</v>
      </c>
      <c r="BT12" s="29" t="s">
        <v>47</v>
      </c>
      <c r="BU12" s="29" t="s">
        <v>47</v>
      </c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5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</row>
    <row r="13" spans="1:177">
      <c r="A13" s="5"/>
      <c r="B13" s="30" t="s">
        <v>28</v>
      </c>
      <c r="C13" s="25" t="s">
        <v>29</v>
      </c>
      <c r="D13" s="26" t="s">
        <v>30</v>
      </c>
      <c r="E13" s="26" t="s">
        <v>31</v>
      </c>
      <c r="F13" s="26" t="s">
        <v>32</v>
      </c>
      <c r="G13" s="26" t="s">
        <v>33</v>
      </c>
      <c r="H13" s="26" t="s">
        <v>34</v>
      </c>
      <c r="I13" s="32" t="s">
        <v>35</v>
      </c>
      <c r="J13" s="26" t="s">
        <v>36</v>
      </c>
      <c r="K13" s="26" t="s">
        <v>37</v>
      </c>
      <c r="L13" s="26" t="s">
        <v>38</v>
      </c>
      <c r="M13" s="27" t="s">
        <v>39</v>
      </c>
      <c r="N13" s="30" t="s">
        <v>28</v>
      </c>
      <c r="O13" s="32" t="s">
        <v>29</v>
      </c>
      <c r="P13" s="26" t="s">
        <v>30</v>
      </c>
      <c r="Q13" s="26" t="s">
        <v>31</v>
      </c>
      <c r="R13" s="26" t="s">
        <v>32</v>
      </c>
      <c r="S13" s="26" t="s">
        <v>33</v>
      </c>
      <c r="T13" s="26" t="s">
        <v>34</v>
      </c>
      <c r="U13" s="26" t="s">
        <v>35</v>
      </c>
      <c r="V13" s="26" t="s">
        <v>36</v>
      </c>
      <c r="W13" s="26" t="s">
        <v>37</v>
      </c>
      <c r="X13" s="26" t="s">
        <v>38</v>
      </c>
      <c r="Y13" s="27" t="s">
        <v>39</v>
      </c>
      <c r="Z13" s="30" t="s">
        <v>28</v>
      </c>
      <c r="AA13" s="25" t="s">
        <v>29</v>
      </c>
      <c r="AB13" s="26" t="s">
        <v>30</v>
      </c>
      <c r="AC13" s="26" t="s">
        <v>31</v>
      </c>
      <c r="AD13" s="26" t="s">
        <v>32</v>
      </c>
      <c r="AE13" s="26" t="s">
        <v>33</v>
      </c>
      <c r="AF13" s="26" t="s">
        <v>34</v>
      </c>
      <c r="AG13" s="26" t="s">
        <v>35</v>
      </c>
      <c r="AH13" s="26" t="s">
        <v>36</v>
      </c>
      <c r="AI13" s="26" t="s">
        <v>37</v>
      </c>
      <c r="AJ13" s="26" t="s">
        <v>38</v>
      </c>
      <c r="AK13" s="27" t="s">
        <v>39</v>
      </c>
      <c r="AL13" s="30" t="s">
        <v>28</v>
      </c>
      <c r="AM13" s="25" t="s">
        <v>29</v>
      </c>
      <c r="AN13" s="26" t="s">
        <v>30</v>
      </c>
      <c r="AO13" s="26" t="s">
        <v>31</v>
      </c>
      <c r="AP13" s="26" t="s">
        <v>32</v>
      </c>
      <c r="AQ13" s="26" t="s">
        <v>33</v>
      </c>
      <c r="AR13" s="26" t="s">
        <v>34</v>
      </c>
      <c r="AS13" s="26" t="s">
        <v>35</v>
      </c>
      <c r="AT13" s="26" t="s">
        <v>36</v>
      </c>
      <c r="AU13" s="26" t="s">
        <v>37</v>
      </c>
      <c r="AV13" s="26" t="s">
        <v>38</v>
      </c>
      <c r="AW13" s="26" t="s">
        <v>39</v>
      </c>
      <c r="AX13" s="39" t="s">
        <v>28</v>
      </c>
      <c r="AY13" s="39" t="s">
        <v>29</v>
      </c>
      <c r="AZ13" s="71" t="s">
        <v>30</v>
      </c>
      <c r="BA13" s="26" t="s">
        <v>31</v>
      </c>
      <c r="BB13" s="26" t="s">
        <v>32</v>
      </c>
      <c r="BC13" s="26" t="s">
        <v>33</v>
      </c>
      <c r="BD13" s="26" t="s">
        <v>34</v>
      </c>
      <c r="BE13" s="26" t="s">
        <v>35</v>
      </c>
      <c r="BF13" s="26" t="s">
        <v>36</v>
      </c>
      <c r="BG13" s="26" t="s">
        <v>37</v>
      </c>
      <c r="BH13" s="26" t="s">
        <v>38</v>
      </c>
      <c r="BI13" s="27" t="s">
        <v>39</v>
      </c>
      <c r="BJ13" s="30" t="s">
        <v>28</v>
      </c>
      <c r="BK13" s="25" t="s">
        <v>29</v>
      </c>
      <c r="BL13" s="26" t="s">
        <v>30</v>
      </c>
      <c r="BM13" s="26" t="s">
        <v>31</v>
      </c>
      <c r="BN13" s="26" t="s">
        <v>32</v>
      </c>
      <c r="BO13" s="26" t="s">
        <v>33</v>
      </c>
      <c r="BP13" s="26" t="s">
        <v>34</v>
      </c>
      <c r="BQ13" s="26" t="s">
        <v>35</v>
      </c>
      <c r="BR13" s="26" t="s">
        <v>36</v>
      </c>
      <c r="BS13" s="26" t="s">
        <v>37</v>
      </c>
      <c r="BT13" s="26" t="s">
        <v>38</v>
      </c>
      <c r="BU13" s="27" t="s">
        <v>39</v>
      </c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5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</row>
    <row r="14" spans="1:177">
      <c r="A14" s="5"/>
      <c r="B14" s="6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40"/>
      <c r="AY14" s="40"/>
      <c r="AZ14" s="72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</row>
    <row r="15" spans="1:177">
      <c r="A15" s="6" t="s">
        <v>5</v>
      </c>
      <c r="B15" s="7">
        <v>68870159871.039978</v>
      </c>
      <c r="C15" s="7">
        <v>67729869061.190002</v>
      </c>
      <c r="D15" s="7">
        <v>66017057886.379982</v>
      </c>
      <c r="E15" s="7">
        <v>66145337966.440025</v>
      </c>
      <c r="F15" s="7">
        <v>66417404141.799988</v>
      </c>
      <c r="G15" s="7">
        <v>66513299132.889999</v>
      </c>
      <c r="H15" s="7">
        <v>66038454182.020004</v>
      </c>
      <c r="I15" s="7">
        <v>66347871398.430008</v>
      </c>
      <c r="J15" s="7">
        <v>65929901858.000015</v>
      </c>
      <c r="K15" s="7">
        <v>65470377510.000015</v>
      </c>
      <c r="L15" s="7">
        <v>65526647757.999992</v>
      </c>
      <c r="M15" s="7">
        <v>66150032872.320007</v>
      </c>
      <c r="N15" s="7">
        <v>65697752809.000008</v>
      </c>
      <c r="O15" s="7">
        <v>64153030663.290024</v>
      </c>
      <c r="P15" s="7">
        <v>62542373136.070007</v>
      </c>
      <c r="Q15" s="7">
        <v>62860945991</v>
      </c>
      <c r="R15" s="7">
        <v>63223756377.000008</v>
      </c>
      <c r="S15" s="7">
        <v>63416060519.999985</v>
      </c>
      <c r="T15" s="7">
        <v>63593574053</v>
      </c>
      <c r="U15" s="7">
        <v>64197979140</v>
      </c>
      <c r="V15" s="7">
        <v>64002204069</v>
      </c>
      <c r="W15" s="7">
        <v>63835101971</v>
      </c>
      <c r="X15" s="7">
        <v>64217485808</v>
      </c>
      <c r="Y15" s="7">
        <v>65653583650</v>
      </c>
      <c r="Z15" s="7">
        <v>65841752811</v>
      </c>
      <c r="AA15" s="7">
        <v>64473554766</v>
      </c>
      <c r="AB15" s="7">
        <v>63659556792</v>
      </c>
      <c r="AC15" s="7">
        <v>64818437704</v>
      </c>
      <c r="AD15" s="7">
        <v>64784072003</v>
      </c>
      <c r="AE15" s="7">
        <v>65412131636</v>
      </c>
      <c r="AF15" s="7">
        <v>65689655585</v>
      </c>
      <c r="AG15" s="7">
        <v>65998727491</v>
      </c>
      <c r="AH15" s="7">
        <v>66576963803</v>
      </c>
      <c r="AI15" s="7">
        <v>66342861064</v>
      </c>
      <c r="AJ15" s="7">
        <v>66454413630</v>
      </c>
      <c r="AK15" s="7">
        <v>68433779440</v>
      </c>
      <c r="AL15" s="7">
        <v>68263263003</v>
      </c>
      <c r="AM15" s="7">
        <v>67105346519</v>
      </c>
      <c r="AN15" s="7">
        <v>66019439960</v>
      </c>
      <c r="AO15" s="7">
        <v>66680880641</v>
      </c>
      <c r="AP15" s="7">
        <v>66575196677.565994</v>
      </c>
      <c r="AQ15" s="7">
        <v>67489102229.200027</v>
      </c>
      <c r="AR15" s="7">
        <v>67643208026.324997</v>
      </c>
      <c r="AS15" s="7">
        <v>67786562012.587982</v>
      </c>
      <c r="AT15" s="7">
        <v>68454749233.11097</v>
      </c>
      <c r="AU15" s="7">
        <v>68109819389.257996</v>
      </c>
      <c r="AV15" s="7">
        <v>67732129079.528999</v>
      </c>
      <c r="AW15" s="7">
        <v>69580616357.524002</v>
      </c>
      <c r="AX15" s="41">
        <v>69251497564.531006</v>
      </c>
      <c r="AY15" s="41">
        <v>68561691733.619003</v>
      </c>
      <c r="AZ15" s="73">
        <v>66868763426.649002</v>
      </c>
      <c r="BA15" s="7">
        <v>66765075196.251488</v>
      </c>
      <c r="BB15" s="7">
        <v>66426254079.772034</v>
      </c>
      <c r="BC15" s="7">
        <v>67309829688.793877</v>
      </c>
      <c r="BD15" s="7">
        <v>67186556232.91317</v>
      </c>
      <c r="BE15" s="7">
        <v>66839421888.293106</v>
      </c>
      <c r="BF15" s="7">
        <v>67147526427.4897</v>
      </c>
      <c r="BG15" s="7">
        <v>66218256341.180916</v>
      </c>
      <c r="BH15" s="7">
        <v>66438498442.413116</v>
      </c>
      <c r="BI15" s="7">
        <v>67986772306.258209</v>
      </c>
      <c r="BJ15" s="7">
        <v>67578806984.063782</v>
      </c>
      <c r="BK15" s="7">
        <v>66416233498.78521</v>
      </c>
      <c r="BL15" s="7">
        <v>65464805109.326385</v>
      </c>
      <c r="BM15" s="7">
        <v>66109649651.309143</v>
      </c>
      <c r="BN15" s="7">
        <v>66152814513.70195</v>
      </c>
      <c r="BO15" s="7">
        <v>67163072558.974915</v>
      </c>
      <c r="BP15" s="7">
        <v>67133345021.963806</v>
      </c>
      <c r="BQ15" s="7">
        <v>67106582389.919891</v>
      </c>
      <c r="BR15" s="7">
        <v>67317045534.127533</v>
      </c>
      <c r="BS15" s="7">
        <v>66771681821.776978</v>
      </c>
      <c r="BT15" s="7">
        <v>67422614708.437851</v>
      </c>
      <c r="BU15" s="7">
        <v>69512258511.881287</v>
      </c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8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8"/>
      <c r="FH15" s="8"/>
      <c r="FI15" s="8"/>
      <c r="FJ15" s="8"/>
      <c r="FK15" s="8"/>
      <c r="FL15" s="7"/>
      <c r="FM15" s="7"/>
      <c r="FN15" s="7"/>
      <c r="FO15" s="7"/>
      <c r="FP15" s="7"/>
      <c r="FQ15" s="7"/>
      <c r="FR15" s="7"/>
      <c r="FS15" s="7"/>
      <c r="FT15" s="7"/>
      <c r="FU15" s="7"/>
    </row>
    <row r="16" spans="1:177" s="56" customFormat="1">
      <c r="A16" s="53" t="s">
        <v>6</v>
      </c>
      <c r="B16" s="54">
        <v>69095720392.110016</v>
      </c>
      <c r="C16" s="54">
        <v>67636541323.040001</v>
      </c>
      <c r="D16" s="54">
        <v>66779867657.810005</v>
      </c>
      <c r="E16" s="54">
        <v>67192972784.379997</v>
      </c>
      <c r="F16" s="54">
        <v>67626498624.540001</v>
      </c>
      <c r="G16" s="54">
        <v>67331314532.499985</v>
      </c>
      <c r="H16" s="54">
        <v>67055999712.369987</v>
      </c>
      <c r="I16" s="54">
        <v>67283916931.100006</v>
      </c>
      <c r="J16" s="54">
        <v>66465241132</v>
      </c>
      <c r="K16" s="54">
        <v>66302584162.000015</v>
      </c>
      <c r="L16" s="54">
        <v>66736628106.999992</v>
      </c>
      <c r="M16" s="54">
        <v>67470762688.319992</v>
      </c>
      <c r="N16" s="54">
        <v>65933740180.999992</v>
      </c>
      <c r="O16" s="54">
        <v>64097070385.649994</v>
      </c>
      <c r="P16" s="54">
        <v>63462450120.009995</v>
      </c>
      <c r="Q16" s="54">
        <v>63993313566</v>
      </c>
      <c r="R16" s="54">
        <v>64488585885</v>
      </c>
      <c r="S16" s="54">
        <v>64485882104.999992</v>
      </c>
      <c r="T16" s="54">
        <v>64722501850</v>
      </c>
      <c r="U16" s="54">
        <v>65374475854</v>
      </c>
      <c r="V16" s="54">
        <v>64756886260</v>
      </c>
      <c r="W16" s="54">
        <v>64945904524</v>
      </c>
      <c r="X16" s="54">
        <v>65694727995</v>
      </c>
      <c r="Y16" s="54">
        <v>67210272830</v>
      </c>
      <c r="Z16" s="54">
        <v>66325841706</v>
      </c>
      <c r="AA16" s="54">
        <v>64808180367</v>
      </c>
      <c r="AB16" s="54">
        <v>64936213828</v>
      </c>
      <c r="AC16" s="54">
        <v>65424780230</v>
      </c>
      <c r="AD16" s="54">
        <v>65683356798</v>
      </c>
      <c r="AE16" s="54">
        <v>66193555220</v>
      </c>
      <c r="AF16" s="54">
        <v>66400967559</v>
      </c>
      <c r="AG16" s="54">
        <v>66975293917</v>
      </c>
      <c r="AH16" s="54">
        <v>66922033395</v>
      </c>
      <c r="AI16" s="54">
        <v>66825440244</v>
      </c>
      <c r="AJ16" s="54">
        <v>67809821985</v>
      </c>
      <c r="AK16" s="54">
        <v>69307773595</v>
      </c>
      <c r="AL16" s="54">
        <v>68139834496</v>
      </c>
      <c r="AM16" s="54">
        <v>66988511079</v>
      </c>
      <c r="AN16" s="54">
        <v>66586027195</v>
      </c>
      <c r="AO16" s="54">
        <v>67350030173</v>
      </c>
      <c r="AP16" s="54">
        <v>67515341081.768997</v>
      </c>
      <c r="AQ16" s="54">
        <v>68131911865.223999</v>
      </c>
      <c r="AR16" s="54">
        <v>68175130603.919029</v>
      </c>
      <c r="AS16" s="54">
        <v>68768480560.214005</v>
      </c>
      <c r="AT16" s="54">
        <v>68503949693.725998</v>
      </c>
      <c r="AU16" s="54">
        <v>68802845357.598999</v>
      </c>
      <c r="AV16" s="54">
        <v>69230625326.819016</v>
      </c>
      <c r="AW16" s="54">
        <v>70607454636.301025</v>
      </c>
      <c r="AX16" s="41">
        <v>69395404154.608978</v>
      </c>
      <c r="AY16" s="41">
        <v>68255028381.518951</v>
      </c>
      <c r="AZ16" s="73">
        <v>67083702916.988998</v>
      </c>
      <c r="BA16" s="54">
        <v>67195713463.161858</v>
      </c>
      <c r="BB16" s="54">
        <v>67339391889.315262</v>
      </c>
      <c r="BC16" s="54">
        <v>67912174550.718536</v>
      </c>
      <c r="BD16" s="54">
        <v>67466008527.876251</v>
      </c>
      <c r="BE16" s="54">
        <v>67551695747.557518</v>
      </c>
      <c r="BF16" s="54">
        <v>67064332236.51564</v>
      </c>
      <c r="BG16" s="54">
        <v>66643270485.13945</v>
      </c>
      <c r="BH16" s="54">
        <v>67669169469.367531</v>
      </c>
      <c r="BI16" s="54">
        <v>68919938589.851379</v>
      </c>
      <c r="BJ16" s="54">
        <v>67628136538.999619</v>
      </c>
      <c r="BK16" s="54">
        <v>66524250290.444031</v>
      </c>
      <c r="BL16" s="54">
        <v>66116695656.557434</v>
      </c>
      <c r="BM16" s="54">
        <v>66671209963.76313</v>
      </c>
      <c r="BN16" s="54">
        <v>66954463159.168152</v>
      </c>
      <c r="BO16" s="54">
        <v>67723951248.857346</v>
      </c>
      <c r="BP16" s="54">
        <v>67742340649.031837</v>
      </c>
      <c r="BQ16" s="54">
        <v>67968721802.687027</v>
      </c>
      <c r="BR16" s="54">
        <v>67538901357.89679</v>
      </c>
      <c r="BS16" s="54">
        <v>67363787476.24437</v>
      </c>
      <c r="BT16" s="54">
        <v>68489413989.983536</v>
      </c>
      <c r="BU16" s="54">
        <v>70131589543.615799</v>
      </c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5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5"/>
      <c r="FH16" s="55"/>
      <c r="FI16" s="55"/>
      <c r="FJ16" s="55"/>
      <c r="FK16" s="55"/>
      <c r="FL16" s="54"/>
      <c r="FM16" s="54"/>
      <c r="FN16" s="54"/>
      <c r="FO16" s="54"/>
      <c r="FP16" s="54"/>
      <c r="FQ16" s="54"/>
      <c r="FR16" s="54"/>
      <c r="FS16" s="54"/>
      <c r="FT16" s="54"/>
      <c r="FU16" s="54"/>
    </row>
    <row r="17" spans="1:177">
      <c r="A17" s="6"/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42"/>
      <c r="AY17" s="42"/>
      <c r="AZ17" s="74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</row>
    <row r="18" spans="1:177">
      <c r="A18" s="6" t="s">
        <v>7</v>
      </c>
      <c r="B18" s="7">
        <v>66301795336.500008</v>
      </c>
      <c r="C18" s="7">
        <v>65669356947.290009</v>
      </c>
      <c r="D18" s="7">
        <v>63793493897.020004</v>
      </c>
      <c r="E18" s="7">
        <v>63856124181.290009</v>
      </c>
      <c r="F18" s="7">
        <v>64198021617.330009</v>
      </c>
      <c r="G18" s="7">
        <v>64234346982.350006</v>
      </c>
      <c r="H18" s="7">
        <v>63551315529.619995</v>
      </c>
      <c r="I18" s="7">
        <v>64397085896.630005</v>
      </c>
      <c r="J18" s="7">
        <v>63330093962.020004</v>
      </c>
      <c r="K18" s="7">
        <v>63160982646.849991</v>
      </c>
      <c r="L18" s="7">
        <v>63621253203.169991</v>
      </c>
      <c r="M18" s="7">
        <v>63449643732.850006</v>
      </c>
      <c r="N18" s="7">
        <v>63930348725.520004</v>
      </c>
      <c r="O18" s="7">
        <v>62265352926.199997</v>
      </c>
      <c r="P18" s="7">
        <v>60634406541.299995</v>
      </c>
      <c r="Q18" s="7">
        <v>61244137225.890007</v>
      </c>
      <c r="R18" s="7">
        <v>61494259562.720001</v>
      </c>
      <c r="S18" s="7">
        <v>61233714291.200005</v>
      </c>
      <c r="T18" s="7">
        <v>61744069357</v>
      </c>
      <c r="U18" s="7">
        <v>62676863178.850006</v>
      </c>
      <c r="V18" s="7">
        <v>61866354371.230003</v>
      </c>
      <c r="W18" s="7">
        <v>62099557065.639999</v>
      </c>
      <c r="X18" s="7">
        <v>62323582167.160004</v>
      </c>
      <c r="Y18" s="7">
        <v>63477445159.800011</v>
      </c>
      <c r="Z18" s="7">
        <v>63945321993.929993</v>
      </c>
      <c r="AA18" s="7">
        <v>62233234862.12001</v>
      </c>
      <c r="AB18" s="7">
        <v>61710682930.650002</v>
      </c>
      <c r="AC18" s="7">
        <v>62713930223.319992</v>
      </c>
      <c r="AD18" s="7">
        <v>62110243496</v>
      </c>
      <c r="AE18" s="7">
        <v>62934531489.279999</v>
      </c>
      <c r="AF18" s="7">
        <v>63263843827.190002</v>
      </c>
      <c r="AG18" s="7">
        <v>63037116542.659988</v>
      </c>
      <c r="AH18" s="7">
        <v>64212499273.309998</v>
      </c>
      <c r="AI18" s="7">
        <v>63983779603.230003</v>
      </c>
      <c r="AJ18" s="7">
        <v>63658529231.459991</v>
      </c>
      <c r="AK18" s="7">
        <v>65911545724.270012</v>
      </c>
      <c r="AL18" s="7">
        <v>65518575758.790001</v>
      </c>
      <c r="AM18" s="7">
        <v>64570305442.919998</v>
      </c>
      <c r="AN18" s="7">
        <v>63331338641.719994</v>
      </c>
      <c r="AO18" s="7">
        <v>64600149121.730011</v>
      </c>
      <c r="AP18" s="7">
        <v>63426812614.159988</v>
      </c>
      <c r="AQ18" s="7">
        <v>65094428110.109993</v>
      </c>
      <c r="AR18" s="7">
        <v>65064072536.800003</v>
      </c>
      <c r="AS18" s="7">
        <v>64896925233.229996</v>
      </c>
      <c r="AT18" s="7">
        <v>66128606411.589996</v>
      </c>
      <c r="AU18" s="7">
        <v>65328669551.94001</v>
      </c>
      <c r="AV18" s="7">
        <v>66097805904.669983</v>
      </c>
      <c r="AW18" s="7">
        <v>67116905278.849998</v>
      </c>
      <c r="AX18" s="41">
        <v>66155240945.849998</v>
      </c>
      <c r="AY18" s="41">
        <v>66148107957.609993</v>
      </c>
      <c r="AZ18" s="73">
        <v>64155163992.919998</v>
      </c>
      <c r="BA18" s="7">
        <v>64902364173.131836</v>
      </c>
      <c r="BB18" s="7">
        <v>63487957078.40712</v>
      </c>
      <c r="BC18" s="7">
        <v>65073607532.720566</v>
      </c>
      <c r="BD18" s="7">
        <v>64721468097.035172</v>
      </c>
      <c r="BE18" s="7">
        <v>64034750129.851685</v>
      </c>
      <c r="BF18" s="7">
        <v>64837629674.258301</v>
      </c>
      <c r="BG18" s="7">
        <v>63529506676.59053</v>
      </c>
      <c r="BH18" s="7">
        <v>64503502659.761086</v>
      </c>
      <c r="BI18" s="7">
        <v>65317978822.634865</v>
      </c>
      <c r="BJ18" s="7">
        <v>63672110176.766029</v>
      </c>
      <c r="BK18" s="7">
        <v>62580695714.521408</v>
      </c>
      <c r="BL18" s="7">
        <v>61170030611.388443</v>
      </c>
      <c r="BM18" s="7">
        <v>62186503563.72596</v>
      </c>
      <c r="BN18" s="7">
        <v>60962981661.081696</v>
      </c>
      <c r="BO18" s="7">
        <v>62492156720.467735</v>
      </c>
      <c r="BP18" s="7">
        <v>61912296140.869461</v>
      </c>
      <c r="BQ18" s="7">
        <v>61627751570.95549</v>
      </c>
      <c r="BR18" s="7">
        <v>62263212537.27739</v>
      </c>
      <c r="BS18" s="7">
        <v>61305820365.335419</v>
      </c>
      <c r="BT18" s="7">
        <v>61509984085.40097</v>
      </c>
      <c r="BU18" s="7">
        <v>63769200751.970078</v>
      </c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8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8"/>
      <c r="FH18" s="8"/>
      <c r="FI18" s="8"/>
      <c r="FJ18" s="8"/>
      <c r="FK18" s="8"/>
      <c r="FL18" s="7"/>
      <c r="FM18" s="7"/>
      <c r="FN18" s="7"/>
      <c r="FO18" s="7"/>
      <c r="FP18" s="7"/>
      <c r="FQ18" s="7"/>
      <c r="FR18" s="7"/>
      <c r="FS18" s="7"/>
      <c r="FT18" s="7"/>
      <c r="FU18" s="7"/>
    </row>
    <row r="19" spans="1:177">
      <c r="A19" s="6" t="s">
        <v>8</v>
      </c>
      <c r="B19" s="7">
        <v>61702636046.44001</v>
      </c>
      <c r="C19" s="7">
        <v>61593583979.049995</v>
      </c>
      <c r="D19" s="7">
        <v>59646784229.719994</v>
      </c>
      <c r="E19" s="7">
        <v>59757785869.460007</v>
      </c>
      <c r="F19" s="7">
        <v>60264708669.150017</v>
      </c>
      <c r="G19" s="7">
        <v>60222246132.030014</v>
      </c>
      <c r="H19" s="7">
        <v>59224587513.879997</v>
      </c>
      <c r="I19" s="7">
        <v>60583371253.680008</v>
      </c>
      <c r="J19" s="7">
        <v>58802953060.209999</v>
      </c>
      <c r="K19" s="7">
        <v>59033996184.279984</v>
      </c>
      <c r="L19" s="7">
        <v>59839904059.639984</v>
      </c>
      <c r="M19" s="7">
        <v>58778034355.900002</v>
      </c>
      <c r="N19" s="7">
        <v>59937282574.970001</v>
      </c>
      <c r="O19" s="7">
        <v>58269744065.519997</v>
      </c>
      <c r="P19" s="7">
        <v>56683536930.160004</v>
      </c>
      <c r="Q19" s="7">
        <v>57685929661.730003</v>
      </c>
      <c r="R19" s="7">
        <v>57966713570.570007</v>
      </c>
      <c r="S19" s="7">
        <v>57315438787.390007</v>
      </c>
      <c r="T19" s="7">
        <v>58062640355.139999</v>
      </c>
      <c r="U19" s="7">
        <v>59230014639.480003</v>
      </c>
      <c r="V19" s="7">
        <v>57738137040.360001</v>
      </c>
      <c r="W19" s="7">
        <v>58296950344.859993</v>
      </c>
      <c r="X19" s="7">
        <v>58513229179.180008</v>
      </c>
      <c r="Y19" s="7">
        <v>59281623543.389999</v>
      </c>
      <c r="Z19" s="7">
        <v>60141090757.389999</v>
      </c>
      <c r="AA19" s="7">
        <v>58025488025.240021</v>
      </c>
      <c r="AB19" s="7">
        <v>57946932843.370003</v>
      </c>
      <c r="AC19" s="7">
        <v>59334970113.139999</v>
      </c>
      <c r="AD19" s="7">
        <v>58329632971.770004</v>
      </c>
      <c r="AE19" s="7">
        <v>59199072753.440002</v>
      </c>
      <c r="AF19" s="7">
        <v>59485503230.890007</v>
      </c>
      <c r="AG19" s="7">
        <v>58863849434.259995</v>
      </c>
      <c r="AH19" s="7">
        <v>60316420114.340004</v>
      </c>
      <c r="AI19" s="7">
        <v>60038704823.379997</v>
      </c>
      <c r="AJ19" s="7">
        <v>59351266862.129997</v>
      </c>
      <c r="AK19" s="7">
        <v>61830431485.729996</v>
      </c>
      <c r="AL19" s="7">
        <v>61324032163.430008</v>
      </c>
      <c r="AM19" s="7">
        <v>60560862453.470001</v>
      </c>
      <c r="AN19" s="7">
        <v>59294742890.199989</v>
      </c>
      <c r="AO19" s="7">
        <v>61140212239.149994</v>
      </c>
      <c r="AP19" s="7">
        <v>59163377757.159996</v>
      </c>
      <c r="AQ19" s="7">
        <v>61425313387.090012</v>
      </c>
      <c r="AR19" s="7">
        <v>61254997210.480011</v>
      </c>
      <c r="AS19" s="7">
        <v>60686970685.610001</v>
      </c>
      <c r="AT19" s="7">
        <v>62095362047.179985</v>
      </c>
      <c r="AU19" s="7">
        <v>60961241107.070015</v>
      </c>
      <c r="AV19" s="7">
        <v>61947965900.690002</v>
      </c>
      <c r="AW19" s="7">
        <v>63033519226.369987</v>
      </c>
      <c r="AX19" s="41">
        <v>61485848159.849998</v>
      </c>
      <c r="AY19" s="41">
        <v>62180542334.550003</v>
      </c>
      <c r="AZ19" s="73">
        <v>60019638582.390007</v>
      </c>
      <c r="BA19" s="7">
        <v>60874886991.56424</v>
      </c>
      <c r="BB19" s="7">
        <v>59220513073.493607</v>
      </c>
      <c r="BC19" s="7">
        <v>61257608525.090027</v>
      </c>
      <c r="BD19" s="7">
        <v>60683478357.009933</v>
      </c>
      <c r="BE19" s="7">
        <v>59836011188.029839</v>
      </c>
      <c r="BF19" s="7">
        <v>60995158864.405457</v>
      </c>
      <c r="BG19" s="7">
        <v>59062806980.133133</v>
      </c>
      <c r="BH19" s="7">
        <v>60401520627.877319</v>
      </c>
      <c r="BI19" s="7">
        <v>61361644043.037308</v>
      </c>
      <c r="BJ19" s="7">
        <v>59235605731.147057</v>
      </c>
      <c r="BK19" s="7">
        <v>58541468586.648422</v>
      </c>
      <c r="BL19" s="7">
        <v>57108075933.655067</v>
      </c>
      <c r="BM19" s="7">
        <v>58270395747.498566</v>
      </c>
      <c r="BN19" s="7">
        <v>56767788363.231651</v>
      </c>
      <c r="BO19" s="7">
        <v>58710498618.08947</v>
      </c>
      <c r="BP19" s="7">
        <v>57878629532.591705</v>
      </c>
      <c r="BQ19" s="7">
        <v>57539773376.996674</v>
      </c>
      <c r="BR19" s="7">
        <v>58482878210.924377</v>
      </c>
      <c r="BS19" s="7">
        <v>56940792689.64975</v>
      </c>
      <c r="BT19" s="7">
        <v>57464402366.064842</v>
      </c>
      <c r="BU19" s="7">
        <v>59884789312.118332</v>
      </c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8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8"/>
      <c r="FH19" s="8"/>
      <c r="FI19" s="8"/>
      <c r="FJ19" s="8"/>
      <c r="FK19" s="8"/>
      <c r="FL19" s="7"/>
      <c r="FM19" s="7"/>
      <c r="FN19" s="7"/>
      <c r="FO19" s="7"/>
      <c r="FP19" s="7"/>
      <c r="FQ19" s="7"/>
      <c r="FR19" s="7"/>
      <c r="FS19" s="7"/>
      <c r="FT19" s="7"/>
      <c r="FU19" s="7"/>
    </row>
    <row r="20" spans="1:177">
      <c r="A20" s="6" t="s">
        <v>9</v>
      </c>
      <c r="B20" s="7">
        <v>3119450399.96</v>
      </c>
      <c r="C20" s="7">
        <v>2660798024.1500001</v>
      </c>
      <c r="D20" s="7">
        <v>2762091519.9100003</v>
      </c>
      <c r="E20" s="7">
        <v>2771673558.1099997</v>
      </c>
      <c r="F20" s="7">
        <v>2674606565.75</v>
      </c>
      <c r="G20" s="7">
        <v>2778047629.4499998</v>
      </c>
      <c r="H20" s="7">
        <v>3075950755.2099996</v>
      </c>
      <c r="I20" s="7">
        <v>2587128888.2800002</v>
      </c>
      <c r="J20" s="7">
        <v>3281493948.2300005</v>
      </c>
      <c r="K20" s="7">
        <v>2851145531.4300003</v>
      </c>
      <c r="L20" s="7">
        <v>2531387392.9200001</v>
      </c>
      <c r="M20" s="7">
        <v>3389455533.6299996</v>
      </c>
      <c r="N20" s="7">
        <v>2723324713.5500002</v>
      </c>
      <c r="O20" s="7">
        <v>2783704092.6500001</v>
      </c>
      <c r="P20" s="7">
        <v>2767335654.8499999</v>
      </c>
      <c r="Q20" s="7">
        <v>2439087549.1900005</v>
      </c>
      <c r="R20" s="7">
        <v>2464828475.8899999</v>
      </c>
      <c r="S20" s="7">
        <v>2861403229.3699994</v>
      </c>
      <c r="T20" s="7">
        <v>2610864749.3400002</v>
      </c>
      <c r="U20" s="7">
        <v>2392078343.0299997</v>
      </c>
      <c r="V20" s="7">
        <v>3028584254.5899997</v>
      </c>
      <c r="W20" s="7">
        <v>2659199826.1000004</v>
      </c>
      <c r="X20" s="7">
        <v>2659261989.3800001</v>
      </c>
      <c r="Y20" s="7">
        <v>3021080036.3200006</v>
      </c>
      <c r="Z20" s="7">
        <v>2632710287.7399998</v>
      </c>
      <c r="AA20" s="7">
        <v>3052333186.8099999</v>
      </c>
      <c r="AB20" s="7">
        <v>2628205931.1600003</v>
      </c>
      <c r="AC20" s="7">
        <v>2293205895.0099993</v>
      </c>
      <c r="AD20" s="7">
        <v>2698030626.1399999</v>
      </c>
      <c r="AE20" s="7">
        <v>2623093643.3999991</v>
      </c>
      <c r="AF20" s="7">
        <v>2641392658.1800003</v>
      </c>
      <c r="AG20" s="7">
        <v>3002374454.2699995</v>
      </c>
      <c r="AH20" s="7">
        <v>2682865997.3299999</v>
      </c>
      <c r="AI20" s="7">
        <v>2687218211.2400007</v>
      </c>
      <c r="AJ20" s="7">
        <v>2998665738.5</v>
      </c>
      <c r="AK20" s="7">
        <v>2751790189.2600002</v>
      </c>
      <c r="AL20" s="7">
        <v>2868062254.21</v>
      </c>
      <c r="AM20" s="7">
        <v>2707153063.5</v>
      </c>
      <c r="AN20" s="7">
        <v>2750770150.9800005</v>
      </c>
      <c r="AO20" s="7">
        <v>2249717268.4099998</v>
      </c>
      <c r="AP20" s="7">
        <v>3071001456.7699995</v>
      </c>
      <c r="AQ20" s="7">
        <v>2469295661.3200002</v>
      </c>
      <c r="AR20" s="7">
        <v>2611819571.75</v>
      </c>
      <c r="AS20" s="7">
        <v>2975840152.5100002</v>
      </c>
      <c r="AT20" s="7">
        <v>2757689845.8299999</v>
      </c>
      <c r="AU20" s="7">
        <v>3030957037.1900001</v>
      </c>
      <c r="AV20" s="7">
        <v>2809331215.5800004</v>
      </c>
      <c r="AW20" s="7">
        <v>2752840325.5400004</v>
      </c>
      <c r="AX20" s="41">
        <v>3310979494.8399992</v>
      </c>
      <c r="AY20" s="41">
        <v>2635511130.3999996</v>
      </c>
      <c r="AZ20" s="73">
        <v>2823729317.77</v>
      </c>
      <c r="BA20" s="7">
        <v>2767153963.3460431</v>
      </c>
      <c r="BB20" s="7">
        <v>3012846021.8728571</v>
      </c>
      <c r="BC20" s="7">
        <v>2580493837.4639397</v>
      </c>
      <c r="BD20" s="7">
        <v>2824393968.0402522</v>
      </c>
      <c r="BE20" s="7">
        <v>2961228739.6341877</v>
      </c>
      <c r="BF20" s="7">
        <v>2578412929.8160067</v>
      </c>
      <c r="BG20" s="7">
        <v>3187444268.8244653</v>
      </c>
      <c r="BH20" s="7">
        <v>2798850838.0711236</v>
      </c>
      <c r="BI20" s="7">
        <v>2656023289.6448932</v>
      </c>
      <c r="BJ20" s="7">
        <v>3163950635.9249477</v>
      </c>
      <c r="BK20" s="7">
        <v>2766393516.8339791</v>
      </c>
      <c r="BL20" s="7">
        <v>2787617603.4772186</v>
      </c>
      <c r="BM20" s="7">
        <v>2693757682.0023298</v>
      </c>
      <c r="BN20" s="7">
        <v>2962402775.3403893</v>
      </c>
      <c r="BO20" s="7">
        <v>2537613121.58881</v>
      </c>
      <c r="BP20" s="7">
        <v>2797172291.4075613</v>
      </c>
      <c r="BQ20" s="7">
        <v>2829644749.5443382</v>
      </c>
      <c r="BR20" s="7">
        <v>2499892669.6833067</v>
      </c>
      <c r="BS20" s="7">
        <v>3059843036.5216999</v>
      </c>
      <c r="BT20" s="7">
        <v>2715738299.9111357</v>
      </c>
      <c r="BU20" s="7">
        <v>2557625160.3946562</v>
      </c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8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8"/>
      <c r="FH20" s="8"/>
      <c r="FI20" s="8"/>
      <c r="FJ20" s="8"/>
      <c r="FK20" s="8"/>
      <c r="FL20" s="7"/>
      <c r="FM20" s="7"/>
      <c r="FN20" s="7"/>
      <c r="FO20" s="7"/>
      <c r="FP20" s="7"/>
      <c r="FQ20" s="7"/>
      <c r="FR20" s="7"/>
      <c r="FS20" s="7"/>
      <c r="FT20" s="7"/>
      <c r="FU20" s="7"/>
    </row>
    <row r="21" spans="1:177">
      <c r="A21" s="6" t="s">
        <v>10</v>
      </c>
      <c r="B21" s="7">
        <v>440099709.96999997</v>
      </c>
      <c r="C21" s="7">
        <v>401506631.70000005</v>
      </c>
      <c r="D21" s="7">
        <v>419423983.14999998</v>
      </c>
      <c r="E21" s="7">
        <v>388166450.95000005</v>
      </c>
      <c r="F21" s="7">
        <v>357764822.13</v>
      </c>
      <c r="G21" s="7">
        <v>369059014.19</v>
      </c>
      <c r="H21" s="7">
        <v>390954281.44999999</v>
      </c>
      <c r="I21" s="7">
        <v>374074155.14999998</v>
      </c>
      <c r="J21" s="7">
        <v>378405968.4799999</v>
      </c>
      <c r="K21" s="7">
        <v>397706494.9799999</v>
      </c>
      <c r="L21" s="7">
        <v>359967068.86999995</v>
      </c>
      <c r="M21" s="7">
        <v>386297815.16999996</v>
      </c>
      <c r="N21" s="7">
        <v>374349676.20000005</v>
      </c>
      <c r="O21" s="7">
        <v>325305373.68000001</v>
      </c>
      <c r="P21" s="7">
        <v>347868809.18000001</v>
      </c>
      <c r="Q21" s="7">
        <v>310570829.42999995</v>
      </c>
      <c r="R21" s="7">
        <v>294924527.28000003</v>
      </c>
      <c r="S21" s="7">
        <v>316780894.24000001</v>
      </c>
      <c r="T21" s="7">
        <v>329996352.25999993</v>
      </c>
      <c r="U21" s="7">
        <v>313688768.62</v>
      </c>
      <c r="V21" s="7">
        <v>350569436.05000007</v>
      </c>
      <c r="W21" s="7">
        <v>365083510.52999997</v>
      </c>
      <c r="X21" s="7">
        <v>341514661.00999993</v>
      </c>
      <c r="Y21" s="7">
        <v>355262782.07000005</v>
      </c>
      <c r="Z21" s="7">
        <v>340349555.19</v>
      </c>
      <c r="AA21" s="7">
        <v>334367351.42999995</v>
      </c>
      <c r="AB21" s="7">
        <v>346167796.19</v>
      </c>
      <c r="AC21" s="7">
        <v>305765773.47000003</v>
      </c>
      <c r="AD21" s="7">
        <v>324364045.81</v>
      </c>
      <c r="AE21" s="7">
        <v>350526884.68000001</v>
      </c>
      <c r="AF21" s="7">
        <v>348637925.26999998</v>
      </c>
      <c r="AG21" s="7">
        <v>374674348.6099999</v>
      </c>
      <c r="AH21" s="7">
        <v>382942612.13999999</v>
      </c>
      <c r="AI21" s="7">
        <v>384891547.83000004</v>
      </c>
      <c r="AJ21" s="7">
        <v>403288362.56</v>
      </c>
      <c r="AK21" s="7">
        <v>385116462.04999995</v>
      </c>
      <c r="AL21" s="7">
        <v>369350427.82000005</v>
      </c>
      <c r="AM21" s="7">
        <v>368951013.62999994</v>
      </c>
      <c r="AN21" s="7">
        <v>377034820.11000001</v>
      </c>
      <c r="AO21" s="7">
        <v>330200180.61000007</v>
      </c>
      <c r="AP21" s="7">
        <v>336536017.25</v>
      </c>
      <c r="AQ21" s="7">
        <v>358800790.97000003</v>
      </c>
      <c r="AR21" s="7">
        <v>339550424.13000005</v>
      </c>
      <c r="AS21" s="7">
        <v>382570444.31000006</v>
      </c>
      <c r="AT21" s="7">
        <v>394715195.16000003</v>
      </c>
      <c r="AU21" s="7">
        <v>414528374.03000003</v>
      </c>
      <c r="AV21" s="7">
        <v>404153255.06</v>
      </c>
      <c r="AW21" s="7">
        <v>376951556.49000001</v>
      </c>
      <c r="AX21" s="41">
        <v>402954078.22000003</v>
      </c>
      <c r="AY21" s="41">
        <v>384870859.52999991</v>
      </c>
      <c r="AZ21" s="73">
        <v>380556989.19999999</v>
      </c>
      <c r="BA21" s="7">
        <v>334233581.16048276</v>
      </c>
      <c r="BB21" s="7">
        <v>358391421.75388354</v>
      </c>
      <c r="BC21" s="7">
        <v>370056228.90387869</v>
      </c>
      <c r="BD21" s="7">
        <v>349236764.16029698</v>
      </c>
      <c r="BE21" s="7">
        <v>384171356.69077671</v>
      </c>
      <c r="BF21" s="7">
        <v>383055200.78651053</v>
      </c>
      <c r="BG21" s="7">
        <v>368784076.28572053</v>
      </c>
      <c r="BH21" s="7">
        <v>386072589.24813688</v>
      </c>
      <c r="BI21" s="7">
        <v>365993928.52207905</v>
      </c>
      <c r="BJ21" s="7">
        <v>364131135.16308415</v>
      </c>
      <c r="BK21" s="7">
        <v>371426677.13396847</v>
      </c>
      <c r="BL21" s="7">
        <v>372679814.75214624</v>
      </c>
      <c r="BM21" s="7">
        <v>326141221.38638788</v>
      </c>
      <c r="BN21" s="7">
        <v>344695906.33605921</v>
      </c>
      <c r="BO21" s="7">
        <v>366601994.27065557</v>
      </c>
      <c r="BP21" s="7">
        <v>343474546.40546107</v>
      </c>
      <c r="BQ21" s="7">
        <v>378420557.44963884</v>
      </c>
      <c r="BR21" s="7">
        <v>376006007.84861243</v>
      </c>
      <c r="BS21" s="7">
        <v>367886139.63895303</v>
      </c>
      <c r="BT21" s="7">
        <v>384631847.79877961</v>
      </c>
      <c r="BU21" s="7">
        <v>362499004.0567196</v>
      </c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8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8"/>
      <c r="FH21" s="8"/>
      <c r="FI21" s="8"/>
      <c r="FJ21" s="8"/>
      <c r="FK21" s="8"/>
      <c r="FL21" s="7"/>
      <c r="FM21" s="7"/>
      <c r="FN21" s="7"/>
      <c r="FO21" s="7"/>
      <c r="FP21" s="7"/>
      <c r="FQ21" s="7"/>
      <c r="FR21" s="7"/>
      <c r="FS21" s="7"/>
      <c r="FT21" s="7"/>
      <c r="FU21" s="7"/>
    </row>
    <row r="22" spans="1:177">
      <c r="A22" s="6" t="s">
        <v>11</v>
      </c>
      <c r="B22" s="7">
        <v>310768495.06999999</v>
      </c>
      <c r="C22" s="7">
        <v>294177464.62</v>
      </c>
      <c r="D22" s="7">
        <v>280397098.06000006</v>
      </c>
      <c r="E22" s="7">
        <v>288927411.21000004</v>
      </c>
      <c r="F22" s="7">
        <v>267567964.94999999</v>
      </c>
      <c r="G22" s="7">
        <v>251531684.27000001</v>
      </c>
      <c r="H22" s="7">
        <v>260215826.43000004</v>
      </c>
      <c r="I22" s="7">
        <v>269167097.88</v>
      </c>
      <c r="J22" s="7">
        <v>275533409.04000002</v>
      </c>
      <c r="K22" s="7">
        <v>270705242.13</v>
      </c>
      <c r="L22" s="7">
        <v>282053410.48000002</v>
      </c>
      <c r="M22" s="7">
        <v>270467107.27000004</v>
      </c>
      <c r="N22" s="7">
        <v>271083895.88</v>
      </c>
      <c r="O22" s="7">
        <v>262871428.36000001</v>
      </c>
      <c r="P22" s="7">
        <v>231151374.33000004</v>
      </c>
      <c r="Q22" s="7">
        <v>244612459.14000005</v>
      </c>
      <c r="R22" s="7">
        <v>223213239.87999994</v>
      </c>
      <c r="S22" s="7">
        <v>216754660.44</v>
      </c>
      <c r="T22" s="7">
        <v>225141245.61999997</v>
      </c>
      <c r="U22" s="7">
        <v>235847543.15999997</v>
      </c>
      <c r="V22" s="7">
        <v>231732721.08000004</v>
      </c>
      <c r="W22" s="7">
        <v>248865137.63</v>
      </c>
      <c r="X22" s="7">
        <v>260405903.80000001</v>
      </c>
      <c r="Y22" s="7">
        <v>250810065.13</v>
      </c>
      <c r="Z22" s="7">
        <v>249734518.98000002</v>
      </c>
      <c r="AA22" s="7">
        <v>241296956.75000006</v>
      </c>
      <c r="AB22" s="7">
        <v>230010905.01000002</v>
      </c>
      <c r="AC22" s="7">
        <v>241615208.47</v>
      </c>
      <c r="AD22" s="7">
        <v>218856284.59999999</v>
      </c>
      <c r="AE22" s="7">
        <v>230779128.07000002</v>
      </c>
      <c r="AF22" s="7">
        <v>248501535.91000003</v>
      </c>
      <c r="AG22" s="7">
        <v>244624108.21000001</v>
      </c>
      <c r="AH22" s="7">
        <v>261671844.76999998</v>
      </c>
      <c r="AI22" s="7">
        <v>277640498.54999995</v>
      </c>
      <c r="AJ22" s="7">
        <v>282275584.22000003</v>
      </c>
      <c r="AK22" s="7">
        <v>289637024.61000001</v>
      </c>
      <c r="AL22" s="7">
        <v>278881810.50000006</v>
      </c>
      <c r="AM22" s="7">
        <v>259544743.70999995</v>
      </c>
      <c r="AN22" s="7">
        <v>264185281.27000007</v>
      </c>
      <c r="AO22" s="7">
        <v>266043949.31999996</v>
      </c>
      <c r="AP22" s="7">
        <v>247371041.30999994</v>
      </c>
      <c r="AQ22" s="7">
        <v>243036759.93999994</v>
      </c>
      <c r="AR22" s="7">
        <v>264934060.14999998</v>
      </c>
      <c r="AS22" s="7">
        <v>251215169.30000001</v>
      </c>
      <c r="AT22" s="7">
        <v>280870854.26000005</v>
      </c>
      <c r="AU22" s="7">
        <v>291564417.19</v>
      </c>
      <c r="AV22" s="7">
        <v>286821971.13999999</v>
      </c>
      <c r="AW22" s="7">
        <v>285730339.86000001</v>
      </c>
      <c r="AX22" s="41">
        <v>280750185.64999998</v>
      </c>
      <c r="AY22" s="41">
        <v>280318261.64000005</v>
      </c>
      <c r="AZ22" s="73">
        <v>274925708.86000001</v>
      </c>
      <c r="BA22" s="7">
        <v>272995099.51067221</v>
      </c>
      <c r="BB22" s="7">
        <v>249091599.8272202</v>
      </c>
      <c r="BC22" s="7">
        <v>254283314.95203319</v>
      </c>
      <c r="BD22" s="7">
        <v>269832076.18968052</v>
      </c>
      <c r="BE22" s="7">
        <v>256590611.62262037</v>
      </c>
      <c r="BF22" s="7">
        <v>281525249.9900313</v>
      </c>
      <c r="BG22" s="7">
        <v>288990557.89638591</v>
      </c>
      <c r="BH22" s="7">
        <v>279748101.44730169</v>
      </c>
      <c r="BI22" s="7">
        <v>284813995.64071435</v>
      </c>
      <c r="BJ22" s="7">
        <v>266172954.69900602</v>
      </c>
      <c r="BK22" s="7">
        <v>267660293.35129622</v>
      </c>
      <c r="BL22" s="7">
        <v>274770723.0368619</v>
      </c>
      <c r="BM22" s="7">
        <v>275683475.86311239</v>
      </c>
      <c r="BN22" s="7">
        <v>253516069.12833524</v>
      </c>
      <c r="BO22" s="7">
        <v>254118973.19655502</v>
      </c>
      <c r="BP22" s="7">
        <v>277038982.33682764</v>
      </c>
      <c r="BQ22" s="7">
        <v>258740781.31340104</v>
      </c>
      <c r="BR22" s="7">
        <v>283778148.95758885</v>
      </c>
      <c r="BS22" s="7">
        <v>290298067.28766894</v>
      </c>
      <c r="BT22" s="7">
        <v>282929634.2167272</v>
      </c>
      <c r="BU22" s="7">
        <v>288432504.02594388</v>
      </c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8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8"/>
      <c r="FH22" s="8"/>
      <c r="FI22" s="8"/>
      <c r="FJ22" s="8"/>
      <c r="FK22" s="8"/>
      <c r="FL22" s="7"/>
      <c r="FM22" s="7"/>
      <c r="FN22" s="7"/>
      <c r="FO22" s="7"/>
      <c r="FP22" s="7"/>
      <c r="FQ22" s="7"/>
      <c r="FR22" s="7"/>
      <c r="FS22" s="7"/>
      <c r="FT22" s="7"/>
      <c r="FU22" s="7"/>
    </row>
    <row r="23" spans="1:177">
      <c r="A23" s="6" t="s">
        <v>12</v>
      </c>
      <c r="B23" s="7">
        <v>275460348.18000001</v>
      </c>
      <c r="C23" s="7">
        <v>261228233.87</v>
      </c>
      <c r="D23" s="7">
        <v>248415307.48999998</v>
      </c>
      <c r="E23" s="7">
        <v>235176548.28999996</v>
      </c>
      <c r="F23" s="7">
        <v>242616626.66999999</v>
      </c>
      <c r="G23" s="7">
        <v>226290457.01999998</v>
      </c>
      <c r="H23" s="7">
        <v>216114007.55000001</v>
      </c>
      <c r="I23" s="7">
        <v>222339269.66999996</v>
      </c>
      <c r="J23" s="7">
        <v>230550953.69999999</v>
      </c>
      <c r="K23" s="7">
        <v>232727937.15000004</v>
      </c>
      <c r="L23" s="7">
        <v>228484080.46000001</v>
      </c>
      <c r="M23" s="7">
        <v>242734274.64000002</v>
      </c>
      <c r="N23" s="7">
        <v>231562677.67000002</v>
      </c>
      <c r="O23" s="7">
        <v>231597178.13999999</v>
      </c>
      <c r="P23" s="7">
        <v>222428658.89999998</v>
      </c>
      <c r="Q23" s="7">
        <v>193300257.86000001</v>
      </c>
      <c r="R23" s="7">
        <v>206265157.79999998</v>
      </c>
      <c r="S23" s="7">
        <v>192588759.86000001</v>
      </c>
      <c r="T23" s="7">
        <v>186438753.84999999</v>
      </c>
      <c r="U23" s="7">
        <v>193778247.53</v>
      </c>
      <c r="V23" s="7">
        <v>204398158.44999999</v>
      </c>
      <c r="W23" s="7">
        <v>199379576.68999997</v>
      </c>
      <c r="X23" s="7">
        <v>214579458.16999999</v>
      </c>
      <c r="Y23" s="7">
        <v>223885920.78</v>
      </c>
      <c r="Z23" s="7">
        <v>216962170.36000001</v>
      </c>
      <c r="AA23" s="7">
        <v>214216368.69999999</v>
      </c>
      <c r="AB23" s="7">
        <v>202849728.37</v>
      </c>
      <c r="AC23" s="7">
        <v>193754591.43999997</v>
      </c>
      <c r="AD23" s="7">
        <v>208189033.08999997</v>
      </c>
      <c r="AE23" s="7">
        <v>189903262.19999996</v>
      </c>
      <c r="AF23" s="7">
        <v>201329724.41</v>
      </c>
      <c r="AG23" s="7">
        <v>217642490.83999997</v>
      </c>
      <c r="AH23" s="7">
        <v>211885113.66999996</v>
      </c>
      <c r="AI23" s="7">
        <v>229106845.43000001</v>
      </c>
      <c r="AJ23" s="7">
        <v>241948968.23999995</v>
      </c>
      <c r="AK23" s="7">
        <v>244813821.45000002</v>
      </c>
      <c r="AL23" s="7">
        <v>253191258.85999995</v>
      </c>
      <c r="AM23" s="7">
        <v>240171445.20999998</v>
      </c>
      <c r="AN23" s="7">
        <v>221875234.41999996</v>
      </c>
      <c r="AO23" s="7">
        <v>223308080.29000002</v>
      </c>
      <c r="AP23" s="7">
        <v>231243998.08999994</v>
      </c>
      <c r="AQ23" s="7">
        <v>212565175.13</v>
      </c>
      <c r="AR23" s="7">
        <v>212520226.74999997</v>
      </c>
      <c r="AS23" s="7">
        <v>232674848.06999999</v>
      </c>
      <c r="AT23" s="7">
        <v>217982739.91000003</v>
      </c>
      <c r="AU23" s="7">
        <v>245765242.54999998</v>
      </c>
      <c r="AV23" s="7">
        <v>251950280.90999997</v>
      </c>
      <c r="AW23" s="7">
        <v>244256721.41000009</v>
      </c>
      <c r="AX23" s="41">
        <v>250949878.86999997</v>
      </c>
      <c r="AY23" s="41">
        <v>242150111.46999997</v>
      </c>
      <c r="AZ23" s="73">
        <v>241042108.36999997</v>
      </c>
      <c r="BA23" s="7">
        <v>235648081.66946545</v>
      </c>
      <c r="BB23" s="7">
        <v>234999841.63431183</v>
      </c>
      <c r="BC23" s="7">
        <v>211942487.23459172</v>
      </c>
      <c r="BD23" s="7">
        <v>219387899.65395209</v>
      </c>
      <c r="BE23" s="7">
        <v>231842393.99164099</v>
      </c>
      <c r="BF23" s="7">
        <v>216988389.51219654</v>
      </c>
      <c r="BG23" s="7">
        <v>240747717.1393019</v>
      </c>
      <c r="BH23" s="7">
        <v>245731390.37920365</v>
      </c>
      <c r="BI23" s="7">
        <v>234340751.42901501</v>
      </c>
      <c r="BJ23" s="7">
        <v>241733610.45497006</v>
      </c>
      <c r="BK23" s="7">
        <v>227943644.49111813</v>
      </c>
      <c r="BL23" s="7">
        <v>227669396.15685165</v>
      </c>
      <c r="BM23" s="7">
        <v>234254627.6542508</v>
      </c>
      <c r="BN23" s="7">
        <v>239838269.72833183</v>
      </c>
      <c r="BO23" s="7">
        <v>217677830.67771196</v>
      </c>
      <c r="BP23" s="7">
        <v>222708393.24413323</v>
      </c>
      <c r="BQ23" s="7">
        <v>241873130.69836098</v>
      </c>
      <c r="BR23" s="7">
        <v>223944845.91347042</v>
      </c>
      <c r="BS23" s="7">
        <v>247190752.7694118</v>
      </c>
      <c r="BT23" s="7">
        <v>253030858.95301819</v>
      </c>
      <c r="BU23" s="7">
        <v>244256507.95105129</v>
      </c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8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8"/>
      <c r="FH23" s="8"/>
      <c r="FI23" s="8"/>
      <c r="FJ23" s="8"/>
      <c r="FK23" s="8"/>
      <c r="FL23" s="7"/>
      <c r="FM23" s="7"/>
      <c r="FN23" s="7"/>
      <c r="FO23" s="7"/>
      <c r="FP23" s="7"/>
      <c r="FQ23" s="7"/>
      <c r="FR23" s="7"/>
      <c r="FS23" s="7"/>
      <c r="FT23" s="7"/>
      <c r="FU23" s="7"/>
    </row>
    <row r="24" spans="1:177">
      <c r="A24" s="6" t="s">
        <v>13</v>
      </c>
      <c r="B24" s="7">
        <v>238452917.38</v>
      </c>
      <c r="C24" s="7">
        <v>229691659.64999998</v>
      </c>
      <c r="D24" s="7">
        <v>216792258.00999999</v>
      </c>
      <c r="E24" s="7">
        <v>206552018.64000002</v>
      </c>
      <c r="F24" s="7">
        <v>194334545.81</v>
      </c>
      <c r="G24" s="7">
        <v>201536842.44000003</v>
      </c>
      <c r="H24" s="7">
        <v>189905141.54000002</v>
      </c>
      <c r="I24" s="7">
        <v>179300959.52000004</v>
      </c>
      <c r="J24" s="7">
        <v>187782429.63999999</v>
      </c>
      <c r="K24" s="7">
        <v>193400501.45999998</v>
      </c>
      <c r="L24" s="7">
        <v>194536030.67000005</v>
      </c>
      <c r="M24" s="7">
        <v>193603931.16999999</v>
      </c>
      <c r="N24" s="7">
        <v>205215904.09999999</v>
      </c>
      <c r="O24" s="7">
        <v>195557780.90000004</v>
      </c>
      <c r="P24" s="7">
        <v>196076158.58000001</v>
      </c>
      <c r="Q24" s="7">
        <v>186994114.96000004</v>
      </c>
      <c r="R24" s="7">
        <v>162379522.63999999</v>
      </c>
      <c r="S24" s="7">
        <v>175800537.50999999</v>
      </c>
      <c r="T24" s="7">
        <v>162944530.24000001</v>
      </c>
      <c r="U24" s="7">
        <v>158364455.34999996</v>
      </c>
      <c r="V24" s="7">
        <v>165324783.59999996</v>
      </c>
      <c r="W24" s="7">
        <v>175848333.75999999</v>
      </c>
      <c r="X24" s="7">
        <v>169114883.51000005</v>
      </c>
      <c r="Y24" s="7">
        <v>183896523.07000002</v>
      </c>
      <c r="Z24" s="7">
        <v>191162684.61000001</v>
      </c>
      <c r="AA24" s="7">
        <v>184719507.14999998</v>
      </c>
      <c r="AB24" s="7">
        <v>182738450.50999999</v>
      </c>
      <c r="AC24" s="7">
        <v>172784897</v>
      </c>
      <c r="AD24" s="7">
        <v>167802379.58000004</v>
      </c>
      <c r="AE24" s="7">
        <v>180603989.18000001</v>
      </c>
      <c r="AF24" s="7">
        <v>164776162.91</v>
      </c>
      <c r="AG24" s="7">
        <v>174621433.92999998</v>
      </c>
      <c r="AH24" s="7">
        <v>188643827.27999997</v>
      </c>
      <c r="AI24" s="7">
        <v>184305123.69000003</v>
      </c>
      <c r="AJ24" s="7">
        <v>202528967.15999997</v>
      </c>
      <c r="AK24" s="7">
        <v>214151708.19000003</v>
      </c>
      <c r="AL24" s="7">
        <v>217967101.76000002</v>
      </c>
      <c r="AM24" s="7">
        <v>223680665.50000003</v>
      </c>
      <c r="AN24" s="7">
        <v>209345953.04000002</v>
      </c>
      <c r="AO24" s="7">
        <v>191367074.46000001</v>
      </c>
      <c r="AP24" s="7">
        <v>193282293.83000001</v>
      </c>
      <c r="AQ24" s="7">
        <v>200488766.82999998</v>
      </c>
      <c r="AR24" s="7">
        <v>186759593.23000002</v>
      </c>
      <c r="AS24" s="7">
        <v>187091233.07999998</v>
      </c>
      <c r="AT24" s="7">
        <v>202346242.17000002</v>
      </c>
      <c r="AU24" s="7">
        <v>190064270.06000003</v>
      </c>
      <c r="AV24" s="7">
        <v>214750318.20000002</v>
      </c>
      <c r="AW24" s="7">
        <v>217591768.71999997</v>
      </c>
      <c r="AX24" s="41">
        <v>212431229.33000004</v>
      </c>
      <c r="AY24" s="41">
        <v>218614890.30999997</v>
      </c>
      <c r="AZ24" s="73">
        <v>207659201.59999999</v>
      </c>
      <c r="BA24" s="7">
        <v>215650985.68669531</v>
      </c>
      <c r="BB24" s="7">
        <v>204283067.59186661</v>
      </c>
      <c r="BC24" s="7">
        <v>203450302.33458084</v>
      </c>
      <c r="BD24" s="7">
        <v>181743278.10975084</v>
      </c>
      <c r="BE24" s="7">
        <v>190830118.89087179</v>
      </c>
      <c r="BF24" s="7">
        <v>200993815.01529852</v>
      </c>
      <c r="BG24" s="7">
        <v>188843561.00149074</v>
      </c>
      <c r="BH24" s="7">
        <v>210062639.92814219</v>
      </c>
      <c r="BI24" s="7">
        <v>214616128.485116</v>
      </c>
      <c r="BJ24" s="7">
        <v>202245456.03710026</v>
      </c>
      <c r="BK24" s="7">
        <v>211934521.84259927</v>
      </c>
      <c r="BL24" s="7">
        <v>197980022.85177311</v>
      </c>
      <c r="BM24" s="7">
        <v>198376810.92287701</v>
      </c>
      <c r="BN24" s="7">
        <v>205530642.64338264</v>
      </c>
      <c r="BO24" s="7">
        <v>209551241.9922044</v>
      </c>
      <c r="BP24" s="7">
        <v>191323828.20451152</v>
      </c>
      <c r="BQ24" s="7">
        <v>195347477.085783</v>
      </c>
      <c r="BR24" s="7">
        <v>210913021.11160982</v>
      </c>
      <c r="BS24" s="7">
        <v>197922672.5507704</v>
      </c>
      <c r="BT24" s="7">
        <v>217475356.33494729</v>
      </c>
      <c r="BU24" s="7">
        <v>223577126.12180656</v>
      </c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8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8"/>
      <c r="FH24" s="8"/>
      <c r="FI24" s="8"/>
      <c r="FJ24" s="8"/>
      <c r="FK24" s="8"/>
      <c r="FL24" s="7"/>
      <c r="FM24" s="7"/>
      <c r="FN24" s="7"/>
      <c r="FO24" s="7"/>
      <c r="FP24" s="7"/>
      <c r="FQ24" s="7"/>
      <c r="FR24" s="7"/>
      <c r="FS24" s="7"/>
      <c r="FT24" s="7"/>
      <c r="FU24" s="7"/>
    </row>
    <row r="25" spans="1:177">
      <c r="A25" s="6" t="s">
        <v>14</v>
      </c>
      <c r="B25" s="7">
        <v>214927419.5</v>
      </c>
      <c r="C25" s="7">
        <v>228370954.25</v>
      </c>
      <c r="D25" s="7">
        <v>219589500.68000001</v>
      </c>
      <c r="E25" s="7">
        <v>207842324.63</v>
      </c>
      <c r="F25" s="7">
        <v>196422422.86999997</v>
      </c>
      <c r="G25" s="7">
        <v>185635222.95000002</v>
      </c>
      <c r="H25" s="7">
        <v>193588003.56</v>
      </c>
      <c r="I25" s="7">
        <v>181704272.44999999</v>
      </c>
      <c r="J25" s="7">
        <v>173374192.72</v>
      </c>
      <c r="K25" s="7">
        <v>181300755.42000002</v>
      </c>
      <c r="L25" s="7">
        <v>184921160.13</v>
      </c>
      <c r="M25" s="7">
        <v>189050715.07000002</v>
      </c>
      <c r="N25" s="7">
        <v>187529283.15000001</v>
      </c>
      <c r="O25" s="7">
        <v>196573006.94999999</v>
      </c>
      <c r="P25" s="7">
        <v>186008955.30000001</v>
      </c>
      <c r="Q25" s="7">
        <v>183642353.58000001</v>
      </c>
      <c r="R25" s="7">
        <v>175935068.66</v>
      </c>
      <c r="S25" s="7">
        <v>154947422.38999999</v>
      </c>
      <c r="T25" s="7">
        <v>166043370.55000001</v>
      </c>
      <c r="U25" s="7">
        <v>153091181.67999998</v>
      </c>
      <c r="V25" s="7">
        <v>147607977.10000002</v>
      </c>
      <c r="W25" s="7">
        <v>154230336.06999999</v>
      </c>
      <c r="X25" s="7">
        <v>165476092.11000001</v>
      </c>
      <c r="Y25" s="7">
        <v>160886289.03999999</v>
      </c>
      <c r="Z25" s="7">
        <v>173312019.66</v>
      </c>
      <c r="AA25" s="7">
        <v>180813466.04000002</v>
      </c>
      <c r="AB25" s="7">
        <v>173777276.03999999</v>
      </c>
      <c r="AC25" s="7">
        <v>171833744.79000002</v>
      </c>
      <c r="AD25" s="7">
        <v>163368155.00999999</v>
      </c>
      <c r="AE25" s="7">
        <v>160551828.31</v>
      </c>
      <c r="AF25" s="7">
        <v>173702589.61999997</v>
      </c>
      <c r="AG25" s="7">
        <v>159330272.54000002</v>
      </c>
      <c r="AH25" s="7">
        <v>168069763.78</v>
      </c>
      <c r="AI25" s="7">
        <v>181912553.11000001</v>
      </c>
      <c r="AJ25" s="7">
        <v>178554748.65000001</v>
      </c>
      <c r="AK25" s="7">
        <v>195605032.98000002</v>
      </c>
      <c r="AL25" s="7">
        <v>207090742.21000001</v>
      </c>
      <c r="AM25" s="7">
        <v>209942057.89999998</v>
      </c>
      <c r="AN25" s="7">
        <v>213384311.69999999</v>
      </c>
      <c r="AO25" s="7">
        <v>199300329.48999998</v>
      </c>
      <c r="AP25" s="7">
        <v>184000049.75000003</v>
      </c>
      <c r="AQ25" s="7">
        <v>184927568.83000004</v>
      </c>
      <c r="AR25" s="7">
        <v>193491450.31</v>
      </c>
      <c r="AS25" s="7">
        <v>180562700.34999999</v>
      </c>
      <c r="AT25" s="7">
        <v>179639487.07999995</v>
      </c>
      <c r="AU25" s="7">
        <v>194549103.84999999</v>
      </c>
      <c r="AV25" s="7">
        <v>182832963.08999997</v>
      </c>
      <c r="AW25" s="7">
        <v>206015340.45999998</v>
      </c>
      <c r="AX25" s="41">
        <v>211327919.09</v>
      </c>
      <c r="AY25" s="41">
        <v>206100369.71000001</v>
      </c>
      <c r="AZ25" s="73">
        <v>207612084.73000005</v>
      </c>
      <c r="BA25" s="7">
        <v>201795470.19426334</v>
      </c>
      <c r="BB25" s="7">
        <v>207832052.23338032</v>
      </c>
      <c r="BC25" s="7">
        <v>195772836.74149984</v>
      </c>
      <c r="BD25" s="7">
        <v>193395753.87132037</v>
      </c>
      <c r="BE25" s="7">
        <v>174075720.99173582</v>
      </c>
      <c r="BF25" s="7">
        <v>181495224.73279917</v>
      </c>
      <c r="BG25" s="7">
        <v>191889515.31003979</v>
      </c>
      <c r="BH25" s="7">
        <v>181516472.80985394</v>
      </c>
      <c r="BI25" s="7">
        <v>200546685.87573674</v>
      </c>
      <c r="BJ25" s="7">
        <v>198270653.33987916</v>
      </c>
      <c r="BK25" s="7">
        <v>193868474.22003514</v>
      </c>
      <c r="BL25" s="7">
        <v>201237117.45853177</v>
      </c>
      <c r="BM25" s="7">
        <v>187893998.39845389</v>
      </c>
      <c r="BN25" s="7">
        <v>189209634.67352313</v>
      </c>
      <c r="BO25" s="7">
        <v>196094940.65233865</v>
      </c>
      <c r="BP25" s="7">
        <v>201948566.67927185</v>
      </c>
      <c r="BQ25" s="7">
        <v>183951497.86727524</v>
      </c>
      <c r="BR25" s="7">
        <v>185799632.83841929</v>
      </c>
      <c r="BS25" s="7">
        <v>201887006.91718793</v>
      </c>
      <c r="BT25" s="7">
        <v>191775722.12152159</v>
      </c>
      <c r="BU25" s="7">
        <v>208021137.30157065</v>
      </c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8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8"/>
      <c r="FH25" s="8"/>
      <c r="FI25" s="8"/>
      <c r="FJ25" s="8"/>
      <c r="FK25" s="8"/>
      <c r="FL25" s="7"/>
      <c r="FM25" s="7"/>
      <c r="FN25" s="7"/>
      <c r="FO25" s="7"/>
      <c r="FP25" s="7"/>
      <c r="FQ25" s="7"/>
      <c r="FR25" s="7"/>
      <c r="FS25" s="7"/>
      <c r="FT25" s="7"/>
      <c r="FU25" s="7"/>
    </row>
    <row r="26" spans="1:177">
      <c r="A26" s="5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42">
        <f>SUM(N21:N25)</f>
        <v>1269741437</v>
      </c>
      <c r="O26" s="42">
        <f>SUM(O21:O25)</f>
        <v>1211904768.03</v>
      </c>
      <c r="P26" s="42">
        <f>SUM(P21:P25)</f>
        <v>1183533956.29</v>
      </c>
      <c r="Q26" s="42">
        <f>SUM(Q21:Q25)</f>
        <v>1119120014.97</v>
      </c>
      <c r="R26" s="42">
        <f>SUM(R21:R25)</f>
        <v>1062717516.2599999</v>
      </c>
      <c r="S26" s="42">
        <f>SUM(S21:S25)</f>
        <v>1056872274.4399999</v>
      </c>
      <c r="T26" s="42">
        <f>SUM(T21:T25)</f>
        <v>1070564252.52</v>
      </c>
      <c r="U26" s="42">
        <f>SUM(U21:U25)</f>
        <v>1054770196.3399998</v>
      </c>
      <c r="V26" s="42">
        <f>SUM(V21:V25)</f>
        <v>1099633076.2800002</v>
      </c>
      <c r="W26" s="42">
        <f>SUM(W21:W25)</f>
        <v>1143406894.6799998</v>
      </c>
      <c r="X26" s="42">
        <f>SUM(X21:X25)</f>
        <v>1151090998.5999999</v>
      </c>
      <c r="Y26" s="42">
        <f>SUM(Y21:Y25)</f>
        <v>1174741580.0900002</v>
      </c>
      <c r="Z26" s="42">
        <f>SUM(Z21:Z25)</f>
        <v>1171520948.8000002</v>
      </c>
      <c r="AA26" s="42">
        <f>SUM(AA21:AA25)</f>
        <v>1155413650.0700002</v>
      </c>
      <c r="AB26" s="42">
        <f>SUM(AB21:AB25)</f>
        <v>1135544156.1200001</v>
      </c>
      <c r="AC26" s="42">
        <f>SUM(AC21:AC25)</f>
        <v>1085754215.1700001</v>
      </c>
      <c r="AD26" s="42">
        <f>SUM(AD21:AD25)</f>
        <v>1082579898.0900002</v>
      </c>
      <c r="AE26" s="42">
        <f>SUM(AE21:AE25)</f>
        <v>1112365092.4399998</v>
      </c>
      <c r="AF26" s="42">
        <f>SUM(AF21:AF25)</f>
        <v>1136947938.1199999</v>
      </c>
      <c r="AG26" s="42">
        <f>SUM(AG21:AG25)</f>
        <v>1170892654.1299999</v>
      </c>
      <c r="AH26" s="42">
        <f>SUM(AH21:AH25)</f>
        <v>1213213161.6399999</v>
      </c>
      <c r="AI26" s="42">
        <f>SUM(AI21:AI25)</f>
        <v>1257856568.6100001</v>
      </c>
      <c r="AJ26" s="42">
        <f>SUM(AJ21:AJ25)</f>
        <v>1308596630.8299999</v>
      </c>
      <c r="AK26" s="42">
        <f>SUM(AK21:AK25)</f>
        <v>1329324049.28</v>
      </c>
      <c r="AL26" s="42">
        <f>SUM(AL21:AL25)</f>
        <v>1326481341.1500001</v>
      </c>
      <c r="AM26" s="42">
        <f>SUM(AM21:AM25)</f>
        <v>1302289925.9499998</v>
      </c>
      <c r="AN26" s="42">
        <f>SUM(AN21:AN25)</f>
        <v>1285825600.5400002</v>
      </c>
      <c r="AO26" s="42">
        <f>SUM(AO21:AO25)</f>
        <v>1210219614.1700001</v>
      </c>
      <c r="AP26" s="42">
        <f>SUM(AP21:AP25)</f>
        <v>1192433400.23</v>
      </c>
      <c r="AQ26" s="42">
        <f>SUM(AQ21:AQ25)</f>
        <v>1199819061.6999998</v>
      </c>
      <c r="AR26" s="42">
        <f>SUM(AR21:AR25)</f>
        <v>1197255754.5699999</v>
      </c>
      <c r="AS26" s="42">
        <f>SUM(AS21:AS25)</f>
        <v>1234114395.1099999</v>
      </c>
      <c r="AT26" s="42">
        <f>SUM(AT21:AT25)</f>
        <v>1275554518.5800002</v>
      </c>
      <c r="AU26" s="42">
        <f>SUM(AU21:AU25)</f>
        <v>1336471407.6799998</v>
      </c>
      <c r="AV26" s="42">
        <f>SUM(AV21:AV25)</f>
        <v>1340508788.3999999</v>
      </c>
      <c r="AW26" s="42">
        <f>SUM(AW21:AW25)</f>
        <v>1330545726.9400001</v>
      </c>
      <c r="AX26" s="42">
        <f>SUM(AX21:AX25)</f>
        <v>1358413291.1600001</v>
      </c>
      <c r="AY26" s="42">
        <f>SUM(AY21:AY25)</f>
        <v>1332054492.6599998</v>
      </c>
      <c r="AZ26" s="74">
        <f>SUM(AZ21:AZ25)</f>
        <v>1311796092.76</v>
      </c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</row>
    <row r="27" spans="1:177">
      <c r="A27" s="19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41"/>
      <c r="AY27" s="41"/>
      <c r="AZ27" s="73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8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8"/>
      <c r="FH27" s="8"/>
      <c r="FI27" s="8"/>
      <c r="FJ27" s="8"/>
      <c r="FK27" s="8"/>
      <c r="FL27" s="7"/>
      <c r="FM27" s="7"/>
      <c r="FN27" s="7"/>
      <c r="FO27" s="7"/>
      <c r="FP27" s="7"/>
      <c r="FQ27" s="7"/>
      <c r="FR27" s="7"/>
      <c r="FS27" s="7"/>
      <c r="FT27" s="7"/>
      <c r="FU27" s="7"/>
    </row>
    <row r="28" spans="1:177">
      <c r="A28" s="19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41"/>
      <c r="AY28" s="41"/>
      <c r="AZ28" s="73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8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8"/>
      <c r="FH28" s="8"/>
      <c r="FI28" s="8"/>
      <c r="FJ28" s="8"/>
      <c r="FK28" s="8"/>
      <c r="FL28" s="7"/>
      <c r="FM28" s="7"/>
      <c r="FN28" s="7"/>
      <c r="FO28" s="7"/>
      <c r="FP28" s="7"/>
      <c r="FQ28" s="7"/>
      <c r="FR28" s="7"/>
      <c r="FS28" s="7"/>
      <c r="FT28" s="7"/>
      <c r="FU28" s="7"/>
    </row>
    <row r="29" spans="1:177">
      <c r="A29" s="19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41"/>
      <c r="AY29" s="41"/>
      <c r="AZ29" s="73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8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8"/>
      <c r="FH29" s="8"/>
      <c r="FI29" s="8"/>
      <c r="FJ29" s="8"/>
      <c r="FK29" s="8"/>
      <c r="FL29" s="7"/>
      <c r="FM29" s="7"/>
      <c r="FN29" s="7"/>
      <c r="FO29" s="7"/>
      <c r="FP29" s="7"/>
      <c r="FQ29" s="7"/>
      <c r="FR29" s="7"/>
      <c r="FS29" s="7"/>
      <c r="FT29" s="7"/>
      <c r="FU29" s="7"/>
    </row>
    <row r="30" spans="1:177">
      <c r="A30" s="5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42"/>
      <c r="AY30" s="42"/>
      <c r="AZ30" s="74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</row>
    <row r="31" spans="1:177">
      <c r="A31" s="19" t="s">
        <v>50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>
        <f>SUM(N20:N25)</f>
        <v>3993066150.5500002</v>
      </c>
      <c r="O31" s="34">
        <f>SUM(O20:O25)</f>
        <v>3995608860.6799998</v>
      </c>
      <c r="P31" s="34">
        <f>SUM(P20:P25)</f>
        <v>3950869611.1399999</v>
      </c>
      <c r="Q31" s="34">
        <f>SUM(Q20:Q25)</f>
        <v>3558207564.1600003</v>
      </c>
      <c r="R31" s="34">
        <f>SUM(R20:R25)</f>
        <v>3527545992.1500001</v>
      </c>
      <c r="S31" s="34">
        <f>SUM(S20:S25)</f>
        <v>3918275503.8099999</v>
      </c>
      <c r="T31" s="34">
        <f>SUM(T20:T25)</f>
        <v>3681429001.8599997</v>
      </c>
      <c r="U31" s="34">
        <f>SUM(U20:U25)</f>
        <v>3446848539.3699994</v>
      </c>
      <c r="V31" s="34">
        <f>SUM(V20:V25)</f>
        <v>4128217330.8699994</v>
      </c>
      <c r="W31" s="34">
        <f>SUM(W20:W25)</f>
        <v>3802606720.7800002</v>
      </c>
      <c r="X31" s="34">
        <f>SUM(X20:X25)</f>
        <v>3810352987.9800005</v>
      </c>
      <c r="Y31" s="34">
        <f>SUM(Y20:Y25)</f>
        <v>4195821616.4100013</v>
      </c>
      <c r="Z31" s="34">
        <f>SUM(Z20:Z25)</f>
        <v>3804231236.54</v>
      </c>
      <c r="AA31" s="34">
        <f>SUM(AA20:AA25)</f>
        <v>4207746836.8799996</v>
      </c>
      <c r="AB31" s="34">
        <f>SUM(AB20:AB25)</f>
        <v>3763750087.2800007</v>
      </c>
      <c r="AC31" s="34">
        <f>SUM(AC20:AC25)</f>
        <v>3378960110.1799994</v>
      </c>
      <c r="AD31" s="34">
        <f>SUM(AD20:AD25)</f>
        <v>3780610524.2299995</v>
      </c>
      <c r="AE31" s="34">
        <f>SUM(AE20:AE25)</f>
        <v>3735458735.8399987</v>
      </c>
      <c r="AF31" s="34">
        <f>SUM(AF20:AF25)</f>
        <v>3778340596.2999997</v>
      </c>
      <c r="AG31" s="34">
        <f>SUM(AG20:AG25)</f>
        <v>4173267108.3999991</v>
      </c>
      <c r="AH31" s="34">
        <f>SUM(AH20:AH25)</f>
        <v>3896079158.9699998</v>
      </c>
      <c r="AI31" s="34">
        <f>SUM(AI20:AI25)</f>
        <v>3945074779.8500009</v>
      </c>
      <c r="AJ31" s="34">
        <f>SUM(AJ20:AJ25)</f>
        <v>4307262369.329999</v>
      </c>
      <c r="AK31" s="34">
        <f>SUM(AK20:AK25)</f>
        <v>4081114238.5400004</v>
      </c>
      <c r="AL31" s="34">
        <f>SUM(AL20:AL25)</f>
        <v>4194543595.3600006</v>
      </c>
      <c r="AM31" s="34">
        <f>SUM(AM20:AM25)</f>
        <v>4009442989.4500003</v>
      </c>
      <c r="AN31" s="34">
        <f>SUM(AN20:AN25)</f>
        <v>4036595751.5200005</v>
      </c>
      <c r="AO31" s="34">
        <f>SUM(AO20:AO25)</f>
        <v>3459936882.5799999</v>
      </c>
      <c r="AP31" s="34">
        <f>SUM(AP20:AP25)</f>
        <v>4263434856.9999995</v>
      </c>
      <c r="AQ31" s="34">
        <f>SUM(AQ20:AQ25)</f>
        <v>3669114723.02</v>
      </c>
      <c r="AR31" s="34">
        <f>SUM(AR20:AR25)</f>
        <v>3809075326.3200002</v>
      </c>
      <c r="AS31" s="34">
        <f>SUM(AS20:AS25)</f>
        <v>4209954547.6200004</v>
      </c>
      <c r="AT31" s="34">
        <f>SUM(AT20:AT25)</f>
        <v>4033244364.4099998</v>
      </c>
      <c r="AU31" s="34">
        <f>SUM(AU20:AU25)</f>
        <v>4367428444.8700008</v>
      </c>
      <c r="AV31" s="34">
        <f>SUM(AV20:AV25)</f>
        <v>4149840003.98</v>
      </c>
      <c r="AW31" s="34">
        <f>SUM(AW20:AW25)</f>
        <v>4083386052.480001</v>
      </c>
      <c r="AX31" s="61">
        <f>SUM(AX20:AX25)</f>
        <v>4669392786</v>
      </c>
      <c r="AY31" s="61">
        <f>SUM(AY20:AY25)</f>
        <v>3967565623.059999</v>
      </c>
      <c r="AZ31" s="75">
        <f>SUM(AZ20:AZ25)</f>
        <v>4135525410.5299997</v>
      </c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</row>
    <row r="32" spans="1:177">
      <c r="A32" s="60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3"/>
      <c r="AY32" s="43"/>
      <c r="AZ32" s="76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</row>
    <row r="33" spans="1:177">
      <c r="A33" s="4" t="s">
        <v>18</v>
      </c>
      <c r="B33" s="12">
        <v>19805538</v>
      </c>
      <c r="C33" s="13">
        <v>19844696</v>
      </c>
      <c r="D33" s="13">
        <v>19755499</v>
      </c>
      <c r="E33" s="13">
        <v>20083945</v>
      </c>
      <c r="F33" s="13">
        <v>19913481</v>
      </c>
      <c r="G33" s="13">
        <v>19721789</v>
      </c>
      <c r="H33" s="13">
        <v>19666662</v>
      </c>
      <c r="I33" s="14">
        <v>19738476</v>
      </c>
      <c r="J33" s="13">
        <v>19711351</v>
      </c>
      <c r="K33" s="13">
        <v>19646583</v>
      </c>
      <c r="L33" s="14">
        <v>19691509</v>
      </c>
      <c r="M33" s="14">
        <v>19672840</v>
      </c>
      <c r="N33" s="14">
        <v>19604418</v>
      </c>
      <c r="O33" s="14">
        <v>19631793</v>
      </c>
      <c r="P33" s="13">
        <v>19573350</v>
      </c>
      <c r="Q33" s="13">
        <v>19880622</v>
      </c>
      <c r="R33" s="13">
        <v>19819128</v>
      </c>
      <c r="S33" s="13">
        <v>19599843</v>
      </c>
      <c r="T33" s="13">
        <v>19660273</v>
      </c>
      <c r="U33" s="13">
        <v>19820286</v>
      </c>
      <c r="V33" s="13">
        <v>19837869</v>
      </c>
      <c r="W33" s="13">
        <v>19886166</v>
      </c>
      <c r="X33" s="13">
        <v>19953151</v>
      </c>
      <c r="Y33" s="13">
        <v>20038015</v>
      </c>
      <c r="Z33" s="14">
        <v>20076800</v>
      </c>
      <c r="AA33" s="13">
        <v>20133153</v>
      </c>
      <c r="AB33" s="13">
        <v>20148570</v>
      </c>
      <c r="AC33" s="13">
        <v>20492922</v>
      </c>
      <c r="AD33" s="13">
        <v>20310074</v>
      </c>
      <c r="AE33" s="13">
        <v>20158588</v>
      </c>
      <c r="AF33" s="13">
        <v>20246116</v>
      </c>
      <c r="AG33" s="13">
        <v>20333871</v>
      </c>
      <c r="AH33" s="13">
        <v>20246832</v>
      </c>
      <c r="AI33" s="13">
        <v>20265979</v>
      </c>
      <c r="AJ33" s="13">
        <v>20203127</v>
      </c>
      <c r="AK33" s="13">
        <v>20303751</v>
      </c>
      <c r="AL33" s="13">
        <v>20283944</v>
      </c>
      <c r="AM33" s="13">
        <v>20319804</v>
      </c>
      <c r="AN33" s="13">
        <v>20293214</v>
      </c>
      <c r="AO33" s="13">
        <v>20558325</v>
      </c>
      <c r="AP33" s="13">
        <v>20428359</v>
      </c>
      <c r="AQ33" s="13">
        <v>20384550</v>
      </c>
      <c r="AR33" s="13">
        <v>20433424</v>
      </c>
      <c r="AS33" s="13">
        <v>20480355</v>
      </c>
      <c r="AT33" s="13">
        <v>20610926</v>
      </c>
      <c r="AU33" s="13">
        <v>20618104</v>
      </c>
      <c r="AV33" s="13">
        <v>20590699</v>
      </c>
      <c r="AW33" s="13">
        <v>20331236</v>
      </c>
      <c r="AX33" s="44">
        <v>20246344</v>
      </c>
      <c r="AY33" s="44">
        <v>20291525</v>
      </c>
      <c r="AZ33" s="77">
        <v>20201608</v>
      </c>
      <c r="BA33" s="13">
        <v>20523639.614655934</v>
      </c>
      <c r="BB33" s="13">
        <v>20463533.005897254</v>
      </c>
      <c r="BC33" s="13">
        <v>20449073.268494252</v>
      </c>
      <c r="BD33" s="13">
        <v>20418067.0276452</v>
      </c>
      <c r="BE33" s="13">
        <v>20448025.334748447</v>
      </c>
      <c r="BF33" s="13">
        <v>20377281.709598906</v>
      </c>
      <c r="BG33" s="13">
        <v>20445729.422870442</v>
      </c>
      <c r="BH33" s="13">
        <v>20458499.051818788</v>
      </c>
      <c r="BI33" s="13">
        <v>20394265.353998628</v>
      </c>
      <c r="BJ33" s="13">
        <v>20580239.804865927</v>
      </c>
      <c r="BK33" s="13">
        <v>20607722.12110012</v>
      </c>
      <c r="BL33" s="13">
        <v>20647925.193829075</v>
      </c>
      <c r="BM33" s="13">
        <v>20670571.016766153</v>
      </c>
      <c r="BN33" s="13">
        <v>20612437.158079907</v>
      </c>
      <c r="BO33" s="13">
        <v>20628786.329265356</v>
      </c>
      <c r="BP33" s="13">
        <v>20583333.171092357</v>
      </c>
      <c r="BQ33" s="13">
        <v>20614331.007486269</v>
      </c>
      <c r="BR33" s="13">
        <v>20534020.634119131</v>
      </c>
      <c r="BS33" s="13">
        <v>20681646.978207428</v>
      </c>
      <c r="BT33" s="13">
        <v>20712067.701273616</v>
      </c>
      <c r="BU33" s="13">
        <v>20643742.276829012</v>
      </c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4"/>
      <c r="ET33" s="13"/>
      <c r="EU33" s="13"/>
      <c r="EV33" s="13"/>
      <c r="EW33" s="13"/>
      <c r="EX33" s="13"/>
      <c r="EY33" s="14"/>
      <c r="EZ33" s="14"/>
      <c r="FA33" s="14"/>
      <c r="FB33" s="14"/>
      <c r="FC33" s="14"/>
      <c r="FD33" s="14"/>
      <c r="FE33" s="14"/>
      <c r="FF33" s="14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4"/>
      <c r="FU33" s="4"/>
    </row>
    <row r="34" spans="1:177">
      <c r="A34" s="4" t="s">
        <v>19</v>
      </c>
      <c r="B34" s="13">
        <v>18811810</v>
      </c>
      <c r="C34" s="13">
        <v>18977122</v>
      </c>
      <c r="D34" s="13">
        <v>18849073</v>
      </c>
      <c r="E34" s="13">
        <v>19172307</v>
      </c>
      <c r="F34" s="13">
        <v>19043992</v>
      </c>
      <c r="G34" s="13">
        <v>18831644</v>
      </c>
      <c r="H34" s="13">
        <v>18706032</v>
      </c>
      <c r="I34" s="14">
        <v>18894067</v>
      </c>
      <c r="J34" s="13">
        <v>18705447</v>
      </c>
      <c r="K34" s="13">
        <v>18725328</v>
      </c>
      <c r="L34" s="14">
        <v>18843485</v>
      </c>
      <c r="M34" s="14">
        <v>18618006</v>
      </c>
      <c r="N34" s="14">
        <v>18712116</v>
      </c>
      <c r="O34" s="14">
        <v>18744526</v>
      </c>
      <c r="P34" s="13">
        <v>18668622</v>
      </c>
      <c r="Q34" s="13">
        <v>19058202</v>
      </c>
      <c r="R34" s="13">
        <v>19003988</v>
      </c>
      <c r="S34" s="13">
        <v>18689758</v>
      </c>
      <c r="T34" s="13">
        <v>18804186</v>
      </c>
      <c r="U34" s="13">
        <v>19019605</v>
      </c>
      <c r="V34" s="13">
        <v>18877830</v>
      </c>
      <c r="W34" s="13">
        <v>18997696</v>
      </c>
      <c r="X34" s="13">
        <v>19058424</v>
      </c>
      <c r="Y34" s="13">
        <v>19049331</v>
      </c>
      <c r="Z34" s="14">
        <v>19185574</v>
      </c>
      <c r="AA34" s="13">
        <v>19155853</v>
      </c>
      <c r="AB34" s="13">
        <v>19258480</v>
      </c>
      <c r="AC34" s="13">
        <v>19684769</v>
      </c>
      <c r="AD34" s="13">
        <v>19394401</v>
      </c>
      <c r="AE34" s="13">
        <v>19251595</v>
      </c>
      <c r="AF34" s="13">
        <v>19323931</v>
      </c>
      <c r="AG34" s="13">
        <v>19313881</v>
      </c>
      <c r="AH34" s="13">
        <v>19298067</v>
      </c>
      <c r="AI34" s="13">
        <v>19298862</v>
      </c>
      <c r="AJ34" s="13">
        <v>19136509</v>
      </c>
      <c r="AK34" s="13">
        <v>19300677</v>
      </c>
      <c r="AL34" s="13">
        <v>19252863</v>
      </c>
      <c r="AM34" s="13">
        <v>19344940</v>
      </c>
      <c r="AN34" s="13">
        <v>19298808</v>
      </c>
      <c r="AO34" s="13">
        <v>19700624</v>
      </c>
      <c r="AP34" s="13">
        <v>19375121</v>
      </c>
      <c r="AQ34" s="13">
        <v>19479664</v>
      </c>
      <c r="AR34" s="13">
        <v>19493200</v>
      </c>
      <c r="AS34" s="13">
        <v>19444306</v>
      </c>
      <c r="AT34" s="13">
        <v>19620758</v>
      </c>
      <c r="AU34" s="13">
        <v>19538761</v>
      </c>
      <c r="AV34" s="13">
        <v>19571481</v>
      </c>
      <c r="AW34" s="13">
        <v>19336570</v>
      </c>
      <c r="AX34" s="44">
        <v>19116301</v>
      </c>
      <c r="AY34" s="44">
        <v>19338998</v>
      </c>
      <c r="AZ34" s="77">
        <v>19200623</v>
      </c>
      <c r="BA34" s="13">
        <v>19529546.329838321</v>
      </c>
      <c r="BB34" s="13">
        <v>19408069.054907538</v>
      </c>
      <c r="BC34" s="13">
        <v>19503980.93014396</v>
      </c>
      <c r="BD34" s="13">
        <v>19413359.642139401</v>
      </c>
      <c r="BE34" s="13">
        <v>19400792.493706096</v>
      </c>
      <c r="BF34" s="13">
        <v>19420443.3766011</v>
      </c>
      <c r="BG34" s="13">
        <v>19331836.198714897</v>
      </c>
      <c r="BH34" s="13">
        <v>19433900.944842145</v>
      </c>
      <c r="BI34" s="13">
        <v>19407020.31399966</v>
      </c>
      <c r="BJ34" s="13">
        <v>19456071.435155392</v>
      </c>
      <c r="BK34" s="13">
        <v>19584821.013089914</v>
      </c>
      <c r="BL34" s="13">
        <v>19616496.793068714</v>
      </c>
      <c r="BM34" s="13">
        <v>19674524.290061571</v>
      </c>
      <c r="BN34" s="13">
        <v>19543617.57922823</v>
      </c>
      <c r="BO34" s="13">
        <v>19664003.850140728</v>
      </c>
      <c r="BP34" s="13">
        <v>19553448.770995524</v>
      </c>
      <c r="BQ34" s="13">
        <v>19567531.695964906</v>
      </c>
      <c r="BR34" s="13">
        <v>19568092.613877177</v>
      </c>
      <c r="BS34" s="13">
        <v>19566946.514848381</v>
      </c>
      <c r="BT34" s="13">
        <v>19677286.274547659</v>
      </c>
      <c r="BU34" s="13">
        <v>19651048.071094126</v>
      </c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4"/>
      <c r="ET34" s="13"/>
      <c r="EU34" s="13"/>
      <c r="EV34" s="13"/>
      <c r="EW34" s="13"/>
      <c r="EX34" s="13"/>
      <c r="EY34" s="14"/>
      <c r="EZ34" s="14"/>
      <c r="FA34" s="14"/>
      <c r="FB34" s="14"/>
      <c r="FC34" s="14"/>
      <c r="FD34" s="14"/>
      <c r="FE34" s="14"/>
      <c r="FF34" s="14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4"/>
      <c r="FU34" s="4"/>
    </row>
    <row r="35" spans="1:177">
      <c r="A35" s="4" t="s">
        <v>20</v>
      </c>
      <c r="B35" s="13">
        <v>719729</v>
      </c>
      <c r="C35" s="13">
        <v>609482</v>
      </c>
      <c r="D35" s="13">
        <v>654701</v>
      </c>
      <c r="E35" s="13">
        <v>667933</v>
      </c>
      <c r="F35" s="13">
        <v>638117</v>
      </c>
      <c r="G35" s="13">
        <v>661530</v>
      </c>
      <c r="H35" s="13">
        <v>723681</v>
      </c>
      <c r="I35" s="14">
        <v>610976</v>
      </c>
      <c r="J35" s="13">
        <v>766558</v>
      </c>
      <c r="K35" s="13">
        <v>675519</v>
      </c>
      <c r="L35" s="14">
        <v>608633</v>
      </c>
      <c r="M35" s="14">
        <v>803995</v>
      </c>
      <c r="N35" s="14">
        <v>643423</v>
      </c>
      <c r="O35" s="14">
        <v>653143</v>
      </c>
      <c r="P35" s="13">
        <v>675435</v>
      </c>
      <c r="Q35" s="13">
        <v>605734</v>
      </c>
      <c r="R35" s="13">
        <v>606217</v>
      </c>
      <c r="S35" s="13">
        <v>696531</v>
      </c>
      <c r="T35" s="13">
        <v>639170</v>
      </c>
      <c r="U35" s="13">
        <v>583956</v>
      </c>
      <c r="V35" s="13">
        <v>731448</v>
      </c>
      <c r="W35" s="13">
        <v>651279</v>
      </c>
      <c r="X35" s="13">
        <v>656750</v>
      </c>
      <c r="Y35" s="13">
        <v>742161</v>
      </c>
      <c r="Z35" s="14">
        <v>644485</v>
      </c>
      <c r="AA35" s="13">
        <v>735000</v>
      </c>
      <c r="AB35" s="13">
        <v>653420</v>
      </c>
      <c r="AC35" s="13">
        <v>583365</v>
      </c>
      <c r="AD35" s="13">
        <v>685965</v>
      </c>
      <c r="AE35" s="13">
        <v>667586</v>
      </c>
      <c r="AF35" s="13">
        <v>671084.99999999988</v>
      </c>
      <c r="AG35" s="13">
        <v>755808.99999999988</v>
      </c>
      <c r="AH35" s="13">
        <v>675521</v>
      </c>
      <c r="AI35" s="13">
        <v>686783</v>
      </c>
      <c r="AJ35" s="13">
        <v>767777</v>
      </c>
      <c r="AK35" s="13">
        <v>699723</v>
      </c>
      <c r="AL35" s="13">
        <v>724834</v>
      </c>
      <c r="AM35" s="13">
        <v>676375</v>
      </c>
      <c r="AN35" s="13">
        <v>703437</v>
      </c>
      <c r="AO35" s="13">
        <v>588531</v>
      </c>
      <c r="AP35" s="13">
        <v>785941</v>
      </c>
      <c r="AQ35" s="13">
        <v>635918</v>
      </c>
      <c r="AR35" s="13">
        <v>669069</v>
      </c>
      <c r="AS35" s="13">
        <v>751470</v>
      </c>
      <c r="AT35" s="13">
        <v>695860</v>
      </c>
      <c r="AU35" s="13">
        <v>768275</v>
      </c>
      <c r="AV35" s="13">
        <v>707086</v>
      </c>
      <c r="AW35" s="13">
        <v>687209</v>
      </c>
      <c r="AX35" s="44">
        <v>813827</v>
      </c>
      <c r="AY35" s="44">
        <v>649314</v>
      </c>
      <c r="AZ35" s="77">
        <v>707616</v>
      </c>
      <c r="BA35" s="13">
        <v>701350.32709077222</v>
      </c>
      <c r="BB35" s="13">
        <v>763045.91344887612</v>
      </c>
      <c r="BC35" s="13">
        <v>655667.53792535455</v>
      </c>
      <c r="BD35" s="13">
        <v>719230.78800518462</v>
      </c>
      <c r="BE35" s="13">
        <v>753484.64966711681</v>
      </c>
      <c r="BF35" s="13">
        <v>656870.58985967888</v>
      </c>
      <c r="BG35" s="13">
        <v>811010.06070338399</v>
      </c>
      <c r="BH35" s="13">
        <v>714318.24308109761</v>
      </c>
      <c r="BI35" s="13">
        <v>678114.43206350168</v>
      </c>
      <c r="BJ35" s="13">
        <v>816309.76302070171</v>
      </c>
      <c r="BK35" s="13">
        <v>713713.67538498295</v>
      </c>
      <c r="BL35" s="13">
        <v>721896.11874480569</v>
      </c>
      <c r="BM35" s="13">
        <v>699071.26896108338</v>
      </c>
      <c r="BN35" s="13">
        <v>767966.90824254521</v>
      </c>
      <c r="BO35" s="13">
        <v>659797.94982444984</v>
      </c>
      <c r="BP35" s="13">
        <v>725820.86033044127</v>
      </c>
      <c r="BQ35" s="13">
        <v>735704.34063427639</v>
      </c>
      <c r="BR35" s="13">
        <v>649805.18067159154</v>
      </c>
      <c r="BS35" s="13">
        <v>794172.26995776838</v>
      </c>
      <c r="BT35" s="13">
        <v>706791.40403784672</v>
      </c>
      <c r="BU35" s="13">
        <v>666888.81681525323</v>
      </c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4"/>
      <c r="ET35" s="13"/>
      <c r="EU35" s="13"/>
      <c r="EV35" s="13"/>
      <c r="EW35" s="13"/>
      <c r="EX35" s="13"/>
      <c r="EY35" s="14"/>
      <c r="EZ35" s="14"/>
      <c r="FA35" s="14"/>
      <c r="FB35" s="14"/>
      <c r="FC35" s="14"/>
      <c r="FD35" s="14"/>
      <c r="FE35" s="14"/>
      <c r="FF35" s="14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4"/>
      <c r="FU35" s="4"/>
    </row>
    <row r="36" spans="1:177">
      <c r="A36" s="4" t="s">
        <v>21</v>
      </c>
      <c r="B36" s="13">
        <v>100482</v>
      </c>
      <c r="C36" s="13">
        <v>88778</v>
      </c>
      <c r="D36" s="13">
        <v>91241</v>
      </c>
      <c r="E36" s="13">
        <v>89183</v>
      </c>
      <c r="F36" s="13">
        <v>83171</v>
      </c>
      <c r="G36" s="13">
        <v>85420</v>
      </c>
      <c r="H36" s="13">
        <v>92491</v>
      </c>
      <c r="I36" s="14">
        <v>86954</v>
      </c>
      <c r="J36" s="13">
        <v>88549</v>
      </c>
      <c r="K36" s="13">
        <v>92204</v>
      </c>
      <c r="L36" s="14">
        <v>83266</v>
      </c>
      <c r="M36" s="14">
        <v>92799</v>
      </c>
      <c r="N36" s="14">
        <v>89684</v>
      </c>
      <c r="O36" s="14">
        <v>77310</v>
      </c>
      <c r="P36" s="13">
        <v>82484</v>
      </c>
      <c r="Q36" s="13">
        <v>75916</v>
      </c>
      <c r="R36" s="13">
        <v>75479</v>
      </c>
      <c r="S36" s="13">
        <v>82206</v>
      </c>
      <c r="T36" s="13">
        <v>82770</v>
      </c>
      <c r="U36" s="13">
        <v>79841</v>
      </c>
      <c r="V36" s="13">
        <v>87976</v>
      </c>
      <c r="W36" s="13">
        <v>90423</v>
      </c>
      <c r="X36" s="13">
        <v>85378</v>
      </c>
      <c r="Y36" s="13">
        <v>91353</v>
      </c>
      <c r="Z36" s="14">
        <v>88305</v>
      </c>
      <c r="AA36" s="13">
        <v>85498</v>
      </c>
      <c r="AB36" s="13">
        <v>86646</v>
      </c>
      <c r="AC36" s="13">
        <v>77604</v>
      </c>
      <c r="AD36" s="13">
        <v>86055</v>
      </c>
      <c r="AE36" s="13">
        <v>93433</v>
      </c>
      <c r="AF36" s="13">
        <v>97092</v>
      </c>
      <c r="AG36" s="13">
        <v>103400.99999999999</v>
      </c>
      <c r="AH36" s="13">
        <v>104031</v>
      </c>
      <c r="AI36" s="13">
        <v>102341</v>
      </c>
      <c r="AJ36" s="13">
        <v>113305</v>
      </c>
      <c r="AK36" s="13">
        <v>105701</v>
      </c>
      <c r="AL36" s="13">
        <v>103539</v>
      </c>
      <c r="AM36" s="13">
        <v>99693</v>
      </c>
      <c r="AN36" s="13">
        <v>97994</v>
      </c>
      <c r="AO36" s="13">
        <v>87326</v>
      </c>
      <c r="AP36" s="13">
        <v>90792</v>
      </c>
      <c r="AQ36" s="13">
        <v>94184</v>
      </c>
      <c r="AR36" s="13">
        <v>89946</v>
      </c>
      <c r="AS36" s="13">
        <v>100219</v>
      </c>
      <c r="AT36" s="13">
        <v>101660</v>
      </c>
      <c r="AU36" s="13">
        <v>108936</v>
      </c>
      <c r="AV36" s="13">
        <v>107282</v>
      </c>
      <c r="AW36" s="13">
        <v>97741</v>
      </c>
      <c r="AX36" s="44">
        <v>105818</v>
      </c>
      <c r="AY36" s="44">
        <v>97228</v>
      </c>
      <c r="AZ36" s="77">
        <v>93785</v>
      </c>
      <c r="BA36" s="13">
        <v>88198.530468640325</v>
      </c>
      <c r="BB36" s="13">
        <v>94573.165122529375</v>
      </c>
      <c r="BC36" s="13">
        <v>97504.124534548901</v>
      </c>
      <c r="BD36" s="13">
        <v>93049.787591034663</v>
      </c>
      <c r="BE36" s="13">
        <v>102234.24423928191</v>
      </c>
      <c r="BF36" s="13">
        <v>101677.89730939743</v>
      </c>
      <c r="BG36" s="13">
        <v>97978.110455809074</v>
      </c>
      <c r="BH36" s="13">
        <v>103358.46632485965</v>
      </c>
      <c r="BI36" s="13">
        <v>97617.897588247637</v>
      </c>
      <c r="BJ36" s="13">
        <v>100186.7982968234</v>
      </c>
      <c r="BK36" s="13">
        <v>102065.08040614281</v>
      </c>
      <c r="BL36" s="13">
        <v>101844.66276315316</v>
      </c>
      <c r="BM36" s="13">
        <v>90273.738541749306</v>
      </c>
      <c r="BN36" s="13">
        <v>95425.255703228715</v>
      </c>
      <c r="BO36" s="13">
        <v>101827.62085449914</v>
      </c>
      <c r="BP36" s="13">
        <v>95863.217811197741</v>
      </c>
      <c r="BQ36" s="13">
        <v>104644.82557641418</v>
      </c>
      <c r="BR36" s="13">
        <v>104428.88534322844</v>
      </c>
      <c r="BS36" s="13">
        <v>101567.86654696509</v>
      </c>
      <c r="BT36" s="13">
        <v>107687.31528644232</v>
      </c>
      <c r="BU36" s="13">
        <v>100506.73363823736</v>
      </c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4"/>
      <c r="ET36" s="13"/>
      <c r="EU36" s="13"/>
      <c r="EV36" s="13"/>
      <c r="EW36" s="13"/>
      <c r="EX36" s="13"/>
      <c r="EY36" s="14"/>
      <c r="EZ36" s="14"/>
      <c r="FA36" s="14"/>
      <c r="FB36" s="14"/>
      <c r="FC36" s="14"/>
      <c r="FD36" s="14"/>
      <c r="FE36" s="14"/>
      <c r="FF36" s="14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4"/>
      <c r="FU36" s="4"/>
    </row>
    <row r="37" spans="1:177">
      <c r="A37" s="4" t="s">
        <v>22</v>
      </c>
      <c r="B37" s="13">
        <v>56825</v>
      </c>
      <c r="C37" s="13">
        <v>54647</v>
      </c>
      <c r="D37" s="13">
        <v>51309</v>
      </c>
      <c r="E37" s="13">
        <v>51776</v>
      </c>
      <c r="F37" s="13">
        <v>48866</v>
      </c>
      <c r="G37" s="13">
        <v>47160</v>
      </c>
      <c r="H37" s="13">
        <v>49422</v>
      </c>
      <c r="I37" s="14">
        <v>51534</v>
      </c>
      <c r="J37" s="13">
        <v>52120</v>
      </c>
      <c r="K37" s="13">
        <v>51608</v>
      </c>
      <c r="L37" s="14">
        <v>53509</v>
      </c>
      <c r="M37" s="14">
        <v>51923</v>
      </c>
      <c r="N37" s="14">
        <v>53279</v>
      </c>
      <c r="O37" s="14">
        <v>50506</v>
      </c>
      <c r="P37" s="13">
        <v>44274</v>
      </c>
      <c r="Q37" s="13">
        <v>45640</v>
      </c>
      <c r="R37" s="13">
        <v>42662</v>
      </c>
      <c r="S37" s="13">
        <v>43459</v>
      </c>
      <c r="T37" s="13">
        <v>46097</v>
      </c>
      <c r="U37" s="13">
        <v>47497</v>
      </c>
      <c r="V37" s="13">
        <v>47577</v>
      </c>
      <c r="W37" s="13">
        <v>50760</v>
      </c>
      <c r="X37" s="13">
        <v>52603</v>
      </c>
      <c r="Y37" s="13">
        <v>51075</v>
      </c>
      <c r="Z37" s="14">
        <v>52398</v>
      </c>
      <c r="AA37" s="13">
        <v>50356</v>
      </c>
      <c r="AB37" s="13">
        <v>47355</v>
      </c>
      <c r="AC37" s="13">
        <v>48622</v>
      </c>
      <c r="AD37" s="13">
        <v>45738</v>
      </c>
      <c r="AE37" s="13">
        <v>49511</v>
      </c>
      <c r="AF37" s="13">
        <v>54361</v>
      </c>
      <c r="AG37" s="13">
        <v>55810</v>
      </c>
      <c r="AH37" s="13">
        <v>58564</v>
      </c>
      <c r="AI37" s="13">
        <v>61031</v>
      </c>
      <c r="AJ37" s="13">
        <v>62566</v>
      </c>
      <c r="AK37" s="13">
        <v>68496</v>
      </c>
      <c r="AL37" s="13">
        <v>64318</v>
      </c>
      <c r="AM37" s="13">
        <v>59981</v>
      </c>
      <c r="AN37" s="13">
        <v>59535</v>
      </c>
      <c r="AO37" s="13">
        <v>57335</v>
      </c>
      <c r="AP37" s="13">
        <v>55387</v>
      </c>
      <c r="AQ37" s="13">
        <v>56453</v>
      </c>
      <c r="AR37" s="13">
        <v>62371</v>
      </c>
      <c r="AS37" s="13">
        <v>59932</v>
      </c>
      <c r="AT37" s="13">
        <v>65478</v>
      </c>
      <c r="AU37" s="13">
        <v>67313</v>
      </c>
      <c r="AV37" s="13">
        <v>66960</v>
      </c>
      <c r="AW37" s="13">
        <v>68174</v>
      </c>
      <c r="AX37" s="44">
        <v>65313</v>
      </c>
      <c r="AY37" s="44">
        <v>64800</v>
      </c>
      <c r="AZ37" s="77">
        <v>62042</v>
      </c>
      <c r="BA37" s="13">
        <v>64700.660945197291</v>
      </c>
      <c r="BB37" s="13">
        <v>59354.376212039337</v>
      </c>
      <c r="BC37" s="13">
        <v>60717.623425858561</v>
      </c>
      <c r="BD37" s="13">
        <v>64177.131492988097</v>
      </c>
      <c r="BE37" s="13">
        <v>62041.927328933285</v>
      </c>
      <c r="BF37" s="13">
        <v>67928.624062159957</v>
      </c>
      <c r="BG37" s="13">
        <v>69527.932302679677</v>
      </c>
      <c r="BH37" s="13">
        <v>67455.071519539764</v>
      </c>
      <c r="BI37" s="13">
        <v>69828.37880580817</v>
      </c>
      <c r="BJ37" s="13">
        <v>66886.395972536528</v>
      </c>
      <c r="BK37" s="13">
        <v>67780.369363914942</v>
      </c>
      <c r="BL37" s="13">
        <v>69356.928141914308</v>
      </c>
      <c r="BM37" s="13">
        <v>69527.773219147988</v>
      </c>
      <c r="BN37" s="13">
        <v>64712.599305836586</v>
      </c>
      <c r="BO37" s="13">
        <v>64970.867407896687</v>
      </c>
      <c r="BP37" s="13">
        <v>71054.353317874979</v>
      </c>
      <c r="BQ37" s="13">
        <v>66759.369224051537</v>
      </c>
      <c r="BR37" s="13">
        <v>72286.250260787667</v>
      </c>
      <c r="BS37" s="13">
        <v>74319.009622228157</v>
      </c>
      <c r="BT37" s="13">
        <v>72010.460056380485</v>
      </c>
      <c r="BU37" s="13">
        <v>75138.036505666503</v>
      </c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4"/>
      <c r="ET37" s="13"/>
      <c r="EU37" s="13"/>
      <c r="EV37" s="13"/>
      <c r="EW37" s="13"/>
      <c r="EX37" s="13"/>
      <c r="EY37" s="14"/>
      <c r="EZ37" s="14"/>
      <c r="FA37" s="14"/>
      <c r="FB37" s="14"/>
      <c r="FC37" s="14"/>
      <c r="FD37" s="14"/>
      <c r="FE37" s="14"/>
      <c r="FF37" s="14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4"/>
      <c r="FU37" s="4"/>
    </row>
    <row r="38" spans="1:177">
      <c r="A38" s="4" t="s">
        <v>23</v>
      </c>
      <c r="B38" s="13">
        <v>47288</v>
      </c>
      <c r="C38" s="13">
        <v>44309</v>
      </c>
      <c r="D38" s="13">
        <v>42562</v>
      </c>
      <c r="E38" s="13">
        <v>40115</v>
      </c>
      <c r="F38" s="13">
        <v>40482</v>
      </c>
      <c r="G38" s="13">
        <v>38636.000000000007</v>
      </c>
      <c r="H38" s="13">
        <v>37953</v>
      </c>
      <c r="I38" s="14">
        <v>39450</v>
      </c>
      <c r="J38" s="13">
        <v>41899</v>
      </c>
      <c r="K38" s="13">
        <v>41864</v>
      </c>
      <c r="L38" s="14">
        <v>41022</v>
      </c>
      <c r="M38" s="14">
        <v>44020</v>
      </c>
      <c r="N38" s="14">
        <v>41751</v>
      </c>
      <c r="O38" s="14">
        <v>42470</v>
      </c>
      <c r="P38" s="13">
        <v>40157</v>
      </c>
      <c r="Q38" s="13">
        <v>34961</v>
      </c>
      <c r="R38" s="13">
        <v>36387</v>
      </c>
      <c r="S38" s="13">
        <v>34854</v>
      </c>
      <c r="T38" s="13">
        <v>35056</v>
      </c>
      <c r="U38" s="13">
        <v>37333</v>
      </c>
      <c r="V38" s="13">
        <v>38852</v>
      </c>
      <c r="W38" s="13">
        <v>38485</v>
      </c>
      <c r="X38" s="13">
        <v>41419</v>
      </c>
      <c r="Y38" s="13">
        <v>43019</v>
      </c>
      <c r="Z38" s="14">
        <v>41490</v>
      </c>
      <c r="AA38" s="13">
        <v>41973</v>
      </c>
      <c r="AB38" s="13">
        <v>39695</v>
      </c>
      <c r="AC38" s="13">
        <v>37475</v>
      </c>
      <c r="AD38" s="13">
        <v>39392</v>
      </c>
      <c r="AE38" s="13">
        <v>37233</v>
      </c>
      <c r="AF38" s="13">
        <v>40402</v>
      </c>
      <c r="AG38" s="13">
        <v>44787</v>
      </c>
      <c r="AH38" s="13">
        <v>45008</v>
      </c>
      <c r="AI38" s="13">
        <v>47803</v>
      </c>
      <c r="AJ38" s="13">
        <v>50372</v>
      </c>
      <c r="AK38" s="13">
        <v>51577</v>
      </c>
      <c r="AL38" s="13">
        <v>57296</v>
      </c>
      <c r="AM38" s="13">
        <v>52379</v>
      </c>
      <c r="AN38" s="13">
        <v>48054</v>
      </c>
      <c r="AO38" s="13">
        <v>47497</v>
      </c>
      <c r="AP38" s="13">
        <v>47259</v>
      </c>
      <c r="AQ38" s="13">
        <v>45126</v>
      </c>
      <c r="AR38" s="13">
        <v>46958</v>
      </c>
      <c r="AS38" s="13">
        <v>52170</v>
      </c>
      <c r="AT38" s="13">
        <v>49576</v>
      </c>
      <c r="AU38" s="13">
        <v>54896</v>
      </c>
      <c r="AV38" s="13">
        <v>55329</v>
      </c>
      <c r="AW38" s="13">
        <v>54949</v>
      </c>
      <c r="AX38" s="44">
        <v>57677</v>
      </c>
      <c r="AY38" s="44">
        <v>53458</v>
      </c>
      <c r="AZ38" s="77">
        <v>52594</v>
      </c>
      <c r="BA38" s="13">
        <v>53096.769238793087</v>
      </c>
      <c r="BB38" s="13">
        <v>52864.587808878576</v>
      </c>
      <c r="BC38" s="13">
        <v>48157.884710379825</v>
      </c>
      <c r="BD38" s="13">
        <v>50060.829735059422</v>
      </c>
      <c r="BE38" s="13">
        <v>52571.119510684191</v>
      </c>
      <c r="BF38" s="13">
        <v>50046.585654579467</v>
      </c>
      <c r="BG38" s="13">
        <v>55070.859172431483</v>
      </c>
      <c r="BH38" s="13">
        <v>56369.456798947023</v>
      </c>
      <c r="BI38" s="13">
        <v>53946.90546470246</v>
      </c>
      <c r="BJ38" s="13">
        <v>57429.040093486117</v>
      </c>
      <c r="BK38" s="13">
        <v>53833.886496629988</v>
      </c>
      <c r="BL38" s="13">
        <v>54105.623943381288</v>
      </c>
      <c r="BM38" s="13">
        <v>55756.079180028406</v>
      </c>
      <c r="BN38" s="13">
        <v>56853.609402175476</v>
      </c>
      <c r="BO38" s="13">
        <v>52219.684637390077</v>
      </c>
      <c r="BP38" s="13">
        <v>53686.059187337589</v>
      </c>
      <c r="BQ38" s="13">
        <v>58197.076139642435</v>
      </c>
      <c r="BR38" s="13">
        <v>54297.191294210177</v>
      </c>
      <c r="BS38" s="13">
        <v>58920.548247282473</v>
      </c>
      <c r="BT38" s="13">
        <v>61003.635286625824</v>
      </c>
      <c r="BU38" s="13">
        <v>58457.828722086182</v>
      </c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4"/>
      <c r="ET38" s="13"/>
      <c r="EU38" s="13"/>
      <c r="EV38" s="13"/>
      <c r="EW38" s="13"/>
      <c r="EX38" s="13"/>
      <c r="EY38" s="14"/>
      <c r="EZ38" s="14"/>
      <c r="FA38" s="14"/>
      <c r="FB38" s="14"/>
      <c r="FC38" s="14"/>
      <c r="FD38" s="14"/>
      <c r="FE38" s="14"/>
      <c r="FF38" s="14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4"/>
      <c r="FU38" s="4"/>
    </row>
    <row r="39" spans="1:177">
      <c r="A39" s="4" t="s">
        <v>24</v>
      </c>
      <c r="B39" s="13">
        <v>37259</v>
      </c>
      <c r="C39" s="13">
        <v>36017</v>
      </c>
      <c r="D39" s="13">
        <v>33508</v>
      </c>
      <c r="E39" s="13">
        <v>31805</v>
      </c>
      <c r="F39" s="13">
        <v>29619</v>
      </c>
      <c r="G39" s="13">
        <v>30091</v>
      </c>
      <c r="H39" s="13">
        <v>29144</v>
      </c>
      <c r="I39" s="14">
        <v>28586</v>
      </c>
      <c r="J39" s="13">
        <v>30055</v>
      </c>
      <c r="K39" s="13">
        <v>32107</v>
      </c>
      <c r="L39" s="14">
        <v>31948</v>
      </c>
      <c r="M39" s="14">
        <v>32013</v>
      </c>
      <c r="N39" s="14">
        <v>34199</v>
      </c>
      <c r="O39" s="14">
        <v>32254</v>
      </c>
      <c r="P39" s="13">
        <v>32722</v>
      </c>
      <c r="Q39" s="13">
        <v>30496</v>
      </c>
      <c r="R39" s="13">
        <v>26606</v>
      </c>
      <c r="S39" s="13">
        <v>28367</v>
      </c>
      <c r="T39" s="13">
        <v>27015</v>
      </c>
      <c r="U39" s="13">
        <v>27258</v>
      </c>
      <c r="V39" s="13">
        <v>29371</v>
      </c>
      <c r="W39" s="13">
        <v>30785</v>
      </c>
      <c r="X39" s="13">
        <v>30294</v>
      </c>
      <c r="Y39" s="13">
        <v>32947</v>
      </c>
      <c r="Z39" s="14">
        <v>34139</v>
      </c>
      <c r="AA39" s="13">
        <v>32882</v>
      </c>
      <c r="AB39" s="13">
        <v>32861</v>
      </c>
      <c r="AC39" s="13">
        <v>31060</v>
      </c>
      <c r="AD39" s="13">
        <v>29706</v>
      </c>
      <c r="AE39" s="13">
        <v>31576</v>
      </c>
      <c r="AF39" s="13">
        <v>29735</v>
      </c>
      <c r="AG39" s="13">
        <v>32170</v>
      </c>
      <c r="AH39" s="13">
        <v>35606</v>
      </c>
      <c r="AI39" s="13">
        <v>35830</v>
      </c>
      <c r="AJ39" s="13">
        <v>38850</v>
      </c>
      <c r="AK39" s="13">
        <v>41080</v>
      </c>
      <c r="AL39" s="13">
        <v>42436</v>
      </c>
      <c r="AM39" s="13">
        <v>46715</v>
      </c>
      <c r="AN39" s="13">
        <v>41858</v>
      </c>
      <c r="AO39" s="13">
        <v>38075</v>
      </c>
      <c r="AP39" s="13">
        <v>38076</v>
      </c>
      <c r="AQ39" s="13">
        <v>37580</v>
      </c>
      <c r="AR39" s="13">
        <v>36301</v>
      </c>
      <c r="AS39" s="13">
        <v>37882</v>
      </c>
      <c r="AT39" s="13">
        <v>41994</v>
      </c>
      <c r="AU39" s="13">
        <v>40450</v>
      </c>
      <c r="AV39" s="13">
        <v>44567</v>
      </c>
      <c r="AW39" s="13">
        <v>44703</v>
      </c>
      <c r="AX39" s="44">
        <v>45033</v>
      </c>
      <c r="AY39" s="44">
        <v>45457</v>
      </c>
      <c r="AZ39" s="77">
        <v>42802</v>
      </c>
      <c r="BA39" s="13">
        <v>44994.134869384441</v>
      </c>
      <c r="BB39" s="13">
        <v>42986.550156823796</v>
      </c>
      <c r="BC39" s="13">
        <v>42621.39408920749</v>
      </c>
      <c r="BD39" s="13">
        <v>38483.872501818558</v>
      </c>
      <c r="BE39" s="13">
        <v>40646.717104044248</v>
      </c>
      <c r="BF39" s="13">
        <v>42409.164635214052</v>
      </c>
      <c r="BG39" s="13">
        <v>40669.936557396097</v>
      </c>
      <c r="BH39" s="13">
        <v>44744.068120114513</v>
      </c>
      <c r="BI39" s="13">
        <v>45894.276118563066</v>
      </c>
      <c r="BJ39" s="13">
        <v>42977.11199348628</v>
      </c>
      <c r="BK39" s="13">
        <v>45645.890471174745</v>
      </c>
      <c r="BL39" s="13">
        <v>42154.098167168289</v>
      </c>
      <c r="BM39" s="13">
        <v>42677.500895145407</v>
      </c>
      <c r="BN39" s="13">
        <v>44316.45293132645</v>
      </c>
      <c r="BO39" s="13">
        <v>45049.941511377394</v>
      </c>
      <c r="BP39" s="13">
        <v>41482.388564286892</v>
      </c>
      <c r="BQ39" s="13">
        <v>42729.008798467941</v>
      </c>
      <c r="BR39" s="13">
        <v>45841.480353928113</v>
      </c>
      <c r="BS39" s="13">
        <v>43343.783438569437</v>
      </c>
      <c r="BT39" s="13">
        <v>46708.977322800041</v>
      </c>
      <c r="BU39" s="13">
        <v>48676.457195406045</v>
      </c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4"/>
      <c r="ET39" s="13"/>
      <c r="EU39" s="13"/>
      <c r="EV39" s="13"/>
      <c r="EW39" s="13"/>
      <c r="EX39" s="13"/>
      <c r="EY39" s="14"/>
      <c r="EZ39" s="14"/>
      <c r="FA39" s="14"/>
      <c r="FB39" s="14"/>
      <c r="FC39" s="14"/>
      <c r="FD39" s="14"/>
      <c r="FE39" s="14"/>
      <c r="FF39" s="14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4"/>
      <c r="FU39" s="4"/>
    </row>
    <row r="40" spans="1:177">
      <c r="A40" s="4" t="s">
        <v>25</v>
      </c>
      <c r="B40" s="13">
        <v>32145</v>
      </c>
      <c r="C40" s="13">
        <v>34341</v>
      </c>
      <c r="D40" s="13">
        <v>33105</v>
      </c>
      <c r="E40" s="13">
        <v>30826</v>
      </c>
      <c r="F40" s="13">
        <v>29234</v>
      </c>
      <c r="G40" s="13">
        <v>27308</v>
      </c>
      <c r="H40" s="13">
        <v>27939</v>
      </c>
      <c r="I40" s="14">
        <v>26909</v>
      </c>
      <c r="J40" s="13">
        <v>26723</v>
      </c>
      <c r="K40" s="13">
        <v>27953</v>
      </c>
      <c r="L40" s="14">
        <v>29646</v>
      </c>
      <c r="M40" s="14">
        <v>30084</v>
      </c>
      <c r="N40" s="14">
        <v>29966</v>
      </c>
      <c r="O40" s="14">
        <v>31584</v>
      </c>
      <c r="P40" s="13">
        <v>29656</v>
      </c>
      <c r="Q40" s="13">
        <v>29673</v>
      </c>
      <c r="R40" s="13">
        <v>27789</v>
      </c>
      <c r="S40" s="13">
        <v>24668</v>
      </c>
      <c r="T40" s="13">
        <v>25979</v>
      </c>
      <c r="U40" s="13">
        <v>24796</v>
      </c>
      <c r="V40" s="13">
        <v>24815</v>
      </c>
      <c r="W40" s="13">
        <v>26738</v>
      </c>
      <c r="X40" s="13">
        <v>28283</v>
      </c>
      <c r="Y40" s="13">
        <v>28129</v>
      </c>
      <c r="Z40" s="14">
        <v>30409</v>
      </c>
      <c r="AA40" s="13">
        <v>31591</v>
      </c>
      <c r="AB40" s="13">
        <v>30113</v>
      </c>
      <c r="AC40" s="13">
        <v>30027</v>
      </c>
      <c r="AD40" s="13">
        <v>28817</v>
      </c>
      <c r="AE40" s="13">
        <v>27654</v>
      </c>
      <c r="AF40" s="13">
        <v>29510</v>
      </c>
      <c r="AG40" s="13">
        <v>28013</v>
      </c>
      <c r="AH40" s="13">
        <v>30035</v>
      </c>
      <c r="AI40" s="13">
        <v>33329</v>
      </c>
      <c r="AJ40" s="13">
        <v>33748</v>
      </c>
      <c r="AK40" s="13">
        <v>36497</v>
      </c>
      <c r="AL40" s="13">
        <v>38658</v>
      </c>
      <c r="AM40" s="13">
        <v>39721</v>
      </c>
      <c r="AN40" s="13">
        <v>43528</v>
      </c>
      <c r="AO40" s="13">
        <v>38937</v>
      </c>
      <c r="AP40" s="13">
        <v>35783</v>
      </c>
      <c r="AQ40" s="13">
        <v>35625</v>
      </c>
      <c r="AR40" s="13">
        <v>35579</v>
      </c>
      <c r="AS40" s="13">
        <v>34376</v>
      </c>
      <c r="AT40" s="13">
        <v>35600</v>
      </c>
      <c r="AU40" s="13">
        <v>39473</v>
      </c>
      <c r="AV40" s="13">
        <v>37994</v>
      </c>
      <c r="AW40" s="13">
        <v>41890</v>
      </c>
      <c r="AX40" s="44">
        <v>42375</v>
      </c>
      <c r="AY40" s="44">
        <v>42270</v>
      </c>
      <c r="AZ40" s="77">
        <v>42146</v>
      </c>
      <c r="BA40" s="13">
        <v>41752.862204828692</v>
      </c>
      <c r="BB40" s="13">
        <v>42639.358240563983</v>
      </c>
      <c r="BC40" s="13">
        <v>40423.773664946973</v>
      </c>
      <c r="BD40" s="13">
        <v>39704.976179714999</v>
      </c>
      <c r="BE40" s="13">
        <v>36254.183192292709</v>
      </c>
      <c r="BF40" s="13">
        <v>37905.471476772735</v>
      </c>
      <c r="BG40" s="13">
        <v>39636.324963846193</v>
      </c>
      <c r="BH40" s="13">
        <v>38352.801132083529</v>
      </c>
      <c r="BI40" s="13">
        <v>41843.149958145528</v>
      </c>
      <c r="BJ40" s="13">
        <v>40379.260333498285</v>
      </c>
      <c r="BK40" s="13">
        <v>39862.205887354146</v>
      </c>
      <c r="BL40" s="13">
        <v>42070.968999937118</v>
      </c>
      <c r="BM40" s="13">
        <v>38740.365907423336</v>
      </c>
      <c r="BN40" s="13">
        <v>39544.753266563283</v>
      </c>
      <c r="BO40" s="13">
        <v>40916.41488901541</v>
      </c>
      <c r="BP40" s="13">
        <v>41977.520885700047</v>
      </c>
      <c r="BQ40" s="13">
        <v>38764.691148508413</v>
      </c>
      <c r="BR40" s="13">
        <v>39269.032318204896</v>
      </c>
      <c r="BS40" s="13">
        <v>42376.985546232841</v>
      </c>
      <c r="BT40" s="13">
        <v>40579.634735860549</v>
      </c>
      <c r="BU40" s="13">
        <v>43026.332858237605</v>
      </c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4"/>
      <c r="ET40" s="13"/>
      <c r="EU40" s="13"/>
      <c r="EV40" s="13"/>
      <c r="EW40" s="13"/>
      <c r="EX40" s="13"/>
      <c r="EY40" s="14"/>
      <c r="EZ40" s="14"/>
      <c r="FA40" s="14"/>
      <c r="FB40" s="14"/>
      <c r="FC40" s="14"/>
      <c r="FD40" s="14"/>
      <c r="FE40" s="14"/>
      <c r="FF40" s="14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4"/>
      <c r="FU40" s="4"/>
    </row>
    <row r="41" spans="1:177">
      <c r="A41" s="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</row>
    <row r="42" spans="1:177"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CD42" s="6"/>
      <c r="CE42" s="7"/>
      <c r="CF42" s="7"/>
      <c r="CG42" s="7"/>
    </row>
    <row r="43" spans="1:177">
      <c r="CD43" s="6"/>
      <c r="CE43" s="7"/>
      <c r="CF43" s="7"/>
      <c r="CG43" s="7"/>
    </row>
    <row r="44" spans="1:177">
      <c r="CD44" s="6"/>
      <c r="CE44" s="7"/>
      <c r="CF44" s="7"/>
      <c r="CG44" s="7"/>
    </row>
    <row r="45" spans="1:177">
      <c r="CD45" s="6"/>
      <c r="CE45" s="7"/>
      <c r="CF45" s="7"/>
      <c r="CG45" s="7"/>
    </row>
    <row r="46" spans="1:177">
      <c r="CD46" s="6"/>
      <c r="CE46" s="7"/>
      <c r="CF46" s="7"/>
      <c r="CG46" s="7"/>
    </row>
    <row r="47" spans="1:177">
      <c r="CD47" s="6"/>
      <c r="CE47" s="7"/>
      <c r="CF47" s="7"/>
      <c r="CG47" s="7"/>
    </row>
    <row r="48" spans="1:177">
      <c r="CD48" s="6"/>
      <c r="CE48" s="7"/>
      <c r="CF48" s="7"/>
      <c r="CG48" s="7"/>
    </row>
    <row r="49" spans="82:85">
      <c r="CD49" s="5"/>
      <c r="CE49" s="8"/>
      <c r="CF49" s="8"/>
      <c r="CG49" s="8"/>
    </row>
    <row r="50" spans="82:85">
      <c r="CD50" s="6"/>
      <c r="CE50" s="7"/>
      <c r="CF50" s="7"/>
      <c r="CG50" s="7"/>
    </row>
    <row r="51" spans="82:85">
      <c r="CD51" s="6"/>
      <c r="CE51" s="7"/>
      <c r="CF51" s="7"/>
      <c r="CG51" s="7"/>
    </row>
    <row r="52" spans="82:85">
      <c r="CD52" s="6"/>
      <c r="CE52" s="7"/>
      <c r="CF52" s="7"/>
      <c r="CG52" s="7"/>
    </row>
    <row r="53" spans="82:85">
      <c r="CD53" s="5"/>
      <c r="CE53" s="8"/>
      <c r="CF53" s="8"/>
      <c r="CG53" s="8"/>
    </row>
    <row r="54" spans="82:85">
      <c r="CD54" s="9"/>
      <c r="CE54" s="7"/>
      <c r="CF54" s="7"/>
      <c r="CG54" s="7"/>
    </row>
    <row r="55" spans="82:85">
      <c r="CD55" s="9"/>
      <c r="CE55" s="7"/>
      <c r="CF55" s="7"/>
      <c r="CG55" s="7"/>
    </row>
    <row r="56" spans="82:85">
      <c r="CD56" s="9"/>
      <c r="CE56" s="7"/>
      <c r="CF56" s="7"/>
      <c r="CG56" s="7"/>
    </row>
    <row r="57" spans="82:85">
      <c r="CD57" s="9"/>
      <c r="CE57" s="7"/>
      <c r="CF57" s="7"/>
      <c r="CG57" s="7"/>
    </row>
    <row r="58" spans="82:85">
      <c r="CD58" s="5"/>
      <c r="CE58" s="8"/>
      <c r="CF58" s="8"/>
      <c r="CG58" s="8"/>
    </row>
    <row r="59" spans="82:85">
      <c r="CD59" s="6"/>
      <c r="CE59" s="7"/>
      <c r="CF59" s="7"/>
      <c r="CG59" s="7"/>
    </row>
    <row r="60" spans="82:85">
      <c r="CD60" s="6"/>
      <c r="CE60" s="7"/>
      <c r="CF60" s="7"/>
      <c r="CG60" s="7"/>
    </row>
    <row r="61" spans="82:85">
      <c r="CD61" s="6"/>
      <c r="CE61" s="7"/>
      <c r="CF61" s="7"/>
      <c r="CG61" s="7"/>
    </row>
    <row r="62" spans="82:85">
      <c r="CD62" s="9"/>
      <c r="CE62" s="7"/>
      <c r="CF62" s="7"/>
      <c r="CG62" s="7"/>
    </row>
    <row r="63" spans="82:85">
      <c r="CD63" s="5"/>
      <c r="CE63" s="8"/>
      <c r="CF63" s="8"/>
      <c r="CG63" s="8"/>
    </row>
    <row r="64" spans="82:85">
      <c r="CD64" s="9"/>
      <c r="CE64" s="7"/>
      <c r="CF64" s="7"/>
      <c r="CG64" s="7"/>
    </row>
    <row r="65" spans="82:85">
      <c r="CD65" s="9"/>
      <c r="CE65" s="7"/>
      <c r="CF65" s="7"/>
      <c r="CG65" s="7"/>
    </row>
    <row r="66" spans="82:85">
      <c r="CD66" s="9"/>
      <c r="CE66" s="7"/>
      <c r="CF66" s="7"/>
      <c r="CG66" s="7"/>
    </row>
    <row r="67" spans="82:85">
      <c r="CD67" s="5"/>
      <c r="CE67" s="8"/>
      <c r="CF67" s="8"/>
      <c r="CG67" s="8"/>
    </row>
    <row r="68" spans="82:85">
      <c r="CD68" s="9"/>
      <c r="CE68" s="7"/>
      <c r="CF68" s="7"/>
      <c r="CG68" s="7"/>
    </row>
    <row r="69" spans="82:85">
      <c r="CD69" s="9"/>
      <c r="CE69" s="8"/>
      <c r="CF69" s="8"/>
      <c r="CG69" s="8"/>
    </row>
    <row r="70" spans="82:85">
      <c r="CD70" s="9"/>
      <c r="CE70" s="7"/>
      <c r="CF70" s="7"/>
      <c r="CG70" s="7"/>
    </row>
    <row r="71" spans="82:85">
      <c r="CD71" s="9"/>
      <c r="CE71" s="7"/>
      <c r="CF71" s="7"/>
      <c r="CG71" s="7"/>
    </row>
    <row r="72" spans="82:85">
      <c r="CD72" s="9"/>
      <c r="CE72" s="7"/>
      <c r="CF72" s="7"/>
      <c r="CG72" s="7"/>
    </row>
    <row r="73" spans="82:85">
      <c r="CD73" s="9"/>
      <c r="CE73" s="7"/>
      <c r="CF73" s="7"/>
      <c r="CG73" s="7"/>
    </row>
    <row r="74" spans="82:85">
      <c r="CD74" s="9"/>
      <c r="CE74" s="7"/>
      <c r="CF74" s="7"/>
      <c r="CG74" s="7"/>
    </row>
    <row r="75" spans="82:85">
      <c r="CD75" s="5"/>
      <c r="CE75" s="5"/>
      <c r="CF75" s="5"/>
      <c r="CG75" s="5"/>
    </row>
    <row r="76" spans="82:85">
      <c r="CD76" s="9"/>
      <c r="CE76" s="7"/>
      <c r="CF76" s="7"/>
      <c r="CG76" s="7"/>
    </row>
    <row r="77" spans="82:85">
      <c r="CD77" s="3"/>
      <c r="CE77" s="11"/>
      <c r="CF77" s="11"/>
      <c r="CG77" s="11"/>
    </row>
    <row r="78" spans="82:85">
      <c r="CD78" s="4"/>
      <c r="CE78" s="10"/>
      <c r="CF78" s="10"/>
      <c r="CG78" s="10"/>
    </row>
    <row r="79" spans="82:85">
      <c r="CD79" s="4"/>
      <c r="CE79" s="10"/>
      <c r="CF79" s="10"/>
      <c r="CG79" s="10"/>
    </row>
    <row r="80" spans="82:85">
      <c r="CD80" s="4"/>
      <c r="CE80" s="10"/>
      <c r="CF80" s="10"/>
      <c r="CG80" s="10"/>
    </row>
    <row r="81" spans="82:85">
      <c r="CD81" s="4"/>
      <c r="CE81" s="10"/>
      <c r="CF81" s="10"/>
      <c r="CG81" s="10"/>
    </row>
    <row r="82" spans="82:85">
      <c r="CD82" s="4"/>
      <c r="CE82" s="10"/>
      <c r="CF82" s="10"/>
      <c r="CG82" s="10"/>
    </row>
    <row r="83" spans="82:85">
      <c r="CD83" s="4"/>
      <c r="CE83" s="10"/>
      <c r="CF83" s="10"/>
      <c r="CG83" s="10"/>
    </row>
    <row r="84" spans="82:85">
      <c r="CD84" s="4"/>
      <c r="CE84" s="10"/>
      <c r="CF84" s="10"/>
      <c r="CG84" s="10"/>
    </row>
    <row r="85" spans="82:85">
      <c r="CD85" s="3"/>
      <c r="CE85" s="11"/>
      <c r="CF85" s="11"/>
      <c r="CG85" s="11"/>
    </row>
    <row r="86" spans="82:85">
      <c r="CD86" s="4"/>
      <c r="CE86" s="10"/>
      <c r="CF86" s="10"/>
      <c r="CG86" s="10"/>
    </row>
    <row r="87" spans="82:85">
      <c r="CD87" s="4"/>
      <c r="CE87" s="10"/>
      <c r="CF87" s="10"/>
      <c r="CG87" s="10"/>
    </row>
    <row r="88" spans="82:85">
      <c r="CD88" s="4"/>
      <c r="CE88" s="10"/>
      <c r="CF88" s="10"/>
      <c r="CG88" s="10"/>
    </row>
    <row r="89" spans="82:85">
      <c r="CD89" s="4"/>
      <c r="CE89" s="10"/>
      <c r="CF89" s="10"/>
      <c r="CG89" s="10"/>
    </row>
    <row r="90" spans="82:85">
      <c r="CD90" s="4"/>
      <c r="CE90" s="10"/>
      <c r="CF90" s="10"/>
      <c r="CG90" s="10"/>
    </row>
    <row r="91" spans="82:85">
      <c r="CD91" s="3"/>
      <c r="CE91" s="11"/>
      <c r="CF91" s="11"/>
      <c r="CG91" s="11"/>
    </row>
    <row r="92" spans="82:85">
      <c r="CD92" s="4"/>
      <c r="CE92" s="10"/>
      <c r="CF92" s="10"/>
      <c r="CG92" s="10"/>
    </row>
    <row r="93" spans="82:85">
      <c r="CD93" s="4"/>
      <c r="CE93" s="10"/>
      <c r="CF93" s="10"/>
      <c r="CG93" s="10"/>
    </row>
    <row r="94" spans="82:85">
      <c r="CD94" s="4"/>
      <c r="CE94" s="10"/>
      <c r="CF94" s="10"/>
      <c r="CG94" s="10"/>
    </row>
    <row r="95" spans="82:85">
      <c r="CD95" s="3"/>
      <c r="CE95" s="3"/>
      <c r="CF95" s="3"/>
      <c r="CG95" s="3"/>
    </row>
    <row r="96" spans="82:85">
      <c r="CD96" s="4"/>
      <c r="CE96" s="10"/>
      <c r="CF96" s="10"/>
      <c r="CG96" s="10"/>
    </row>
    <row r="97" spans="82:87">
      <c r="CD97" s="3"/>
      <c r="CE97" s="3"/>
      <c r="CF97" s="3"/>
      <c r="CG97" s="3"/>
    </row>
    <row r="98" spans="82:87">
      <c r="CD98" s="3"/>
      <c r="CE98" s="3"/>
      <c r="CF98" s="3"/>
      <c r="CG98" s="3"/>
    </row>
    <row r="99" spans="82:87">
      <c r="CD99" s="4"/>
      <c r="CE99" s="13"/>
      <c r="CF99" s="13"/>
      <c r="CG99" s="13"/>
    </row>
    <row r="100" spans="82:87">
      <c r="CD100" s="4"/>
      <c r="CE100" s="13"/>
      <c r="CF100" s="13"/>
      <c r="CG100" s="13"/>
    </row>
    <row r="101" spans="82:87">
      <c r="CD101" s="4"/>
      <c r="CE101" s="13"/>
      <c r="CF101" s="13"/>
      <c r="CG101" s="13"/>
    </row>
    <row r="102" spans="82:87">
      <c r="CD102" s="4"/>
      <c r="CE102" s="13"/>
      <c r="CF102" s="13"/>
      <c r="CG102" s="13"/>
    </row>
    <row r="103" spans="82:87">
      <c r="CD103" s="4"/>
      <c r="CE103" s="13"/>
      <c r="CF103" s="13"/>
      <c r="CG103" s="13"/>
    </row>
    <row r="104" spans="82:87">
      <c r="CD104" s="4"/>
      <c r="CE104" s="13"/>
      <c r="CF104" s="13"/>
      <c r="CG104" s="13"/>
    </row>
    <row r="105" spans="82:87">
      <c r="CD105" s="4"/>
      <c r="CE105" s="13"/>
      <c r="CF105" s="13"/>
      <c r="CG105" s="13"/>
    </row>
    <row r="106" spans="82:87">
      <c r="CD106" s="4"/>
      <c r="CE106" s="13"/>
      <c r="CF106" s="13"/>
      <c r="CG106" s="13"/>
    </row>
    <row r="107" spans="82:87">
      <c r="CD107" s="4"/>
      <c r="CE107" s="13"/>
      <c r="CF107" s="13"/>
      <c r="CG107" s="13"/>
    </row>
    <row r="108" spans="82:87">
      <c r="CD108" s="4"/>
      <c r="CE108" s="13"/>
      <c r="CF108" s="13"/>
      <c r="CG108" s="13"/>
    </row>
    <row r="109" spans="82:87">
      <c r="CD109" s="4"/>
      <c r="CE109" s="13"/>
      <c r="CF109" s="13"/>
      <c r="CG109" s="13"/>
    </row>
    <row r="110" spans="82:87">
      <c r="CD110" s="4"/>
      <c r="CE110" s="13"/>
      <c r="CF110" s="13"/>
      <c r="CG110" s="13"/>
    </row>
    <row r="111" spans="82:87">
      <c r="CD111" s="4"/>
      <c r="CE111" s="13"/>
      <c r="CF111" s="13"/>
      <c r="CG111" s="13"/>
      <c r="CI111" s="16"/>
    </row>
    <row r="113" spans="82:83">
      <c r="CD113" s="15"/>
      <c r="CE113" s="16"/>
    </row>
    <row r="114" spans="82:83">
      <c r="CD114" s="15"/>
      <c r="CE114" s="16"/>
    </row>
    <row r="115" spans="82:83">
      <c r="CD115" s="15"/>
      <c r="CE115" s="16"/>
    </row>
    <row r="116" spans="82:83">
      <c r="CD116" s="15"/>
      <c r="CE116" s="16"/>
    </row>
    <row r="117" spans="82:83">
      <c r="CD117" s="15"/>
      <c r="CE117" s="16"/>
    </row>
    <row r="118" spans="82:83">
      <c r="CD118" s="15"/>
      <c r="CE118" s="16"/>
    </row>
    <row r="119" spans="82:83">
      <c r="CD119" s="15"/>
      <c r="CE119" s="16"/>
    </row>
    <row r="121" spans="82:83">
      <c r="CD121" s="17"/>
      <c r="CE121" s="16"/>
    </row>
    <row r="122" spans="82:83">
      <c r="CD122" s="17"/>
      <c r="CE122" s="16"/>
    </row>
    <row r="123" spans="82:83">
      <c r="CD123" s="17"/>
      <c r="CE123" s="16"/>
    </row>
    <row r="124" spans="82:83">
      <c r="CD124" s="17"/>
      <c r="CE124" s="16"/>
    </row>
    <row r="125" spans="82:83">
      <c r="CD125" s="17"/>
      <c r="CE125" s="16"/>
    </row>
    <row r="127" spans="82:83">
      <c r="CD127" s="17"/>
      <c r="CE127" s="16"/>
    </row>
    <row r="128" spans="82:83">
      <c r="CD128" s="17"/>
      <c r="CE128" s="16"/>
    </row>
    <row r="131" spans="83:85">
      <c r="CE131" s="18"/>
      <c r="CF131" s="18"/>
      <c r="CG131" s="18"/>
    </row>
    <row r="132" spans="83:85">
      <c r="CE132" s="2"/>
      <c r="CF132" s="2"/>
      <c r="CG132" s="2"/>
    </row>
    <row r="134" spans="83:85">
      <c r="CE134" s="2"/>
      <c r="CF134" s="2"/>
      <c r="CG134" s="2"/>
    </row>
    <row r="136" spans="83:85">
      <c r="CE136" s="2"/>
      <c r="CF136" s="2"/>
      <c r="CG136" s="2"/>
    </row>
    <row r="137" spans="83:85">
      <c r="CE137" s="2"/>
      <c r="CF137" s="2"/>
      <c r="CG137" s="2"/>
    </row>
  </sheetData>
  <pageMargins left="0.7" right="0.7" top="0.75" bottom="0.75" header="0.3" footer="0.3"/>
  <pageSetup scale="13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53"/>
  <sheetViews>
    <sheetView tabSelected="1" zoomScaleNormal="100" workbookViewId="0">
      <pane xSplit="1" topLeftCell="L1" activePane="topRight" state="frozen"/>
      <selection pane="topRight" activeCell="S26" sqref="S26"/>
    </sheetView>
  </sheetViews>
  <sheetFormatPr defaultRowHeight="12.75"/>
  <cols>
    <col min="1" max="1" width="29.140625" customWidth="1"/>
    <col min="2" max="13" width="16.5703125" bestFit="1" customWidth="1"/>
    <col min="14" max="28" width="16.5703125" style="47" bestFit="1" customWidth="1"/>
    <col min="29" max="30" width="17.28515625" style="47" customWidth="1"/>
    <col min="31" max="34" width="17.5703125" style="47" customWidth="1"/>
    <col min="35" max="36" width="17.28515625" style="47" customWidth="1"/>
    <col min="37" max="37" width="16.85546875" style="47" customWidth="1"/>
    <col min="38" max="39" width="17" style="47" customWidth="1"/>
    <col min="40" max="40" width="17.5703125" style="47" customWidth="1"/>
    <col min="41" max="41" width="16.85546875" style="47" customWidth="1"/>
    <col min="42" max="45" width="17.5703125" style="47" customWidth="1"/>
    <col min="46" max="47" width="17" style="47" customWidth="1"/>
    <col min="48" max="48" width="17.5703125" style="47" customWidth="1"/>
    <col min="49" max="49" width="17.7109375" style="47" customWidth="1"/>
    <col min="50" max="50" width="17.5703125" style="47" customWidth="1"/>
    <col min="51" max="51" width="17.28515625" style="47" customWidth="1"/>
    <col min="52" max="52" width="17.5703125" style="47" customWidth="1"/>
    <col min="53" max="53" width="17.28515625" style="47" customWidth="1"/>
    <col min="54" max="54" width="16.85546875" style="47" customWidth="1"/>
    <col min="55" max="55" width="17.28515625" customWidth="1"/>
    <col min="56" max="56" width="17" customWidth="1"/>
    <col min="57" max="57" width="17.28515625" customWidth="1"/>
    <col min="58" max="58" width="16.85546875" customWidth="1"/>
    <col min="59" max="59" width="17.5703125" customWidth="1"/>
    <col min="60" max="60" width="17.7109375" customWidth="1"/>
    <col min="61" max="61" width="17" customWidth="1"/>
    <col min="62" max="62" width="17.28515625" customWidth="1"/>
    <col min="63" max="63" width="17" customWidth="1"/>
    <col min="64" max="64" width="17.7109375" customWidth="1"/>
    <col min="65" max="65" width="17.5703125" customWidth="1"/>
    <col min="66" max="66" width="17.7109375" customWidth="1"/>
    <col min="67" max="74" width="17.5703125" customWidth="1"/>
    <col min="75" max="75" width="17.7109375" customWidth="1"/>
    <col min="76" max="84" width="17.5703125" customWidth="1"/>
    <col min="85" max="85" width="17.7109375" customWidth="1"/>
    <col min="86" max="88" width="17.5703125" customWidth="1"/>
    <col min="89" max="89" width="8.7109375" customWidth="1"/>
    <col min="90" max="91" width="17.28515625" customWidth="1"/>
    <col min="92" max="92" width="17.5703125" customWidth="1"/>
    <col min="93" max="93" width="17.7109375" customWidth="1"/>
    <col min="94" max="94" width="16.5703125" customWidth="1"/>
    <col min="95" max="95" width="17.7109375" customWidth="1"/>
    <col min="96" max="96" width="17.5703125" customWidth="1"/>
    <col min="97" max="97" width="17.7109375" customWidth="1"/>
    <col min="98" max="98" width="17.28515625" customWidth="1"/>
    <col min="99" max="99" width="17.5703125" customWidth="1"/>
    <col min="100" max="100" width="17" customWidth="1"/>
    <col min="101" max="101" width="17.28515625" customWidth="1"/>
    <col min="102" max="102" width="17.7109375" customWidth="1"/>
    <col min="103" max="105" width="17" customWidth="1"/>
    <col min="106" max="107" width="17.5703125" customWidth="1"/>
    <col min="108" max="109" width="17" customWidth="1"/>
    <col min="110" max="111" width="17.5703125" customWidth="1"/>
    <col min="112" max="112" width="16.85546875" customWidth="1"/>
    <col min="113" max="113" width="17.5703125" customWidth="1"/>
    <col min="114" max="115" width="16.85546875" customWidth="1"/>
    <col min="116" max="116" width="17.7109375" customWidth="1"/>
    <col min="117" max="121" width="17.5703125" customWidth="1"/>
    <col min="122" max="127" width="17.28515625" customWidth="1"/>
    <col min="128" max="128" width="17.5703125" customWidth="1"/>
    <col min="129" max="129" width="17.28515625" customWidth="1"/>
    <col min="130" max="134" width="8.7109375" customWidth="1"/>
    <col min="135" max="136" width="17.5703125" customWidth="1"/>
    <col min="137" max="137" width="17" customWidth="1"/>
    <col min="138" max="138" width="16.5703125" customWidth="1"/>
    <col min="139" max="139" width="17" customWidth="1"/>
    <col min="140" max="144" width="17.28515625" customWidth="1"/>
  </cols>
  <sheetData>
    <row r="1" spans="1:144">
      <c r="H1" s="35"/>
      <c r="I1" s="35"/>
      <c r="J1" s="35"/>
      <c r="K1" s="35"/>
      <c r="L1" s="35"/>
      <c r="M1" s="35"/>
      <c r="N1" s="35"/>
    </row>
    <row r="2" spans="1:144">
      <c r="H2" s="35"/>
      <c r="I2" s="35"/>
      <c r="J2" s="35"/>
      <c r="K2" s="35"/>
      <c r="L2" s="35"/>
      <c r="M2" s="35"/>
      <c r="N2" s="35"/>
    </row>
    <row r="3" spans="1:144">
      <c r="H3" s="35"/>
      <c r="I3" s="35"/>
      <c r="J3" s="35"/>
      <c r="K3" s="35"/>
      <c r="L3" s="35"/>
      <c r="M3" s="35"/>
      <c r="N3" s="35"/>
    </row>
    <row r="4" spans="1:144">
      <c r="D4" s="47"/>
      <c r="E4" s="47"/>
      <c r="F4" s="47"/>
      <c r="G4" s="47"/>
      <c r="H4" s="47"/>
      <c r="I4" s="47"/>
      <c r="J4" s="47"/>
      <c r="K4" s="47"/>
      <c r="L4" s="47"/>
      <c r="M4" s="47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144">
      <c r="D5" s="47"/>
      <c r="E5" s="47"/>
      <c r="F5" s="47"/>
      <c r="G5" s="47"/>
      <c r="H5" s="47"/>
      <c r="I5" s="47"/>
      <c r="J5" s="47"/>
      <c r="K5" s="47"/>
      <c r="L5" s="47"/>
      <c r="M5" s="47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2"/>
      <c r="BD5" s="2"/>
      <c r="BE5" s="2"/>
      <c r="BF5" s="2"/>
      <c r="BG5" s="2"/>
      <c r="BH5" s="2"/>
      <c r="BI5" s="2"/>
      <c r="BJ5" s="2"/>
      <c r="BK5" s="2"/>
      <c r="BL5" s="2"/>
    </row>
    <row r="6" spans="1:144">
      <c r="D6" s="47"/>
      <c r="E6" s="47"/>
      <c r="F6" s="47"/>
      <c r="G6" s="47"/>
      <c r="H6" s="47"/>
      <c r="I6" s="47"/>
      <c r="J6" s="47"/>
      <c r="K6" s="47"/>
      <c r="L6" s="47"/>
      <c r="M6" s="47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144">
      <c r="D7" s="47"/>
      <c r="E7" s="47"/>
      <c r="F7" s="47"/>
      <c r="G7" s="47"/>
      <c r="H7" s="47"/>
      <c r="I7" s="47"/>
      <c r="J7" s="47"/>
      <c r="K7" s="47"/>
      <c r="L7" s="47"/>
      <c r="M7" s="47"/>
    </row>
    <row r="8" spans="1:144">
      <c r="A8" s="3"/>
      <c r="B8" s="21" t="s">
        <v>0</v>
      </c>
      <c r="C8" s="21" t="s">
        <v>0</v>
      </c>
      <c r="D8" s="22" t="s">
        <v>0</v>
      </c>
      <c r="E8" s="20" t="s">
        <v>0</v>
      </c>
      <c r="F8" s="21" t="s">
        <v>0</v>
      </c>
      <c r="G8" s="21" t="s">
        <v>0</v>
      </c>
      <c r="H8" s="36" t="s">
        <v>0</v>
      </c>
      <c r="I8" s="36" t="s">
        <v>0</v>
      </c>
      <c r="J8" s="36" t="s">
        <v>0</v>
      </c>
      <c r="K8" s="36" t="s">
        <v>0</v>
      </c>
      <c r="L8" s="36" t="s">
        <v>0</v>
      </c>
      <c r="M8" s="36" t="s">
        <v>0</v>
      </c>
      <c r="N8" s="36" t="s">
        <v>0</v>
      </c>
      <c r="O8" s="36" t="s">
        <v>0</v>
      </c>
      <c r="P8" s="36" t="s">
        <v>0</v>
      </c>
      <c r="Q8" s="36" t="s">
        <v>0</v>
      </c>
      <c r="R8" s="36" t="s">
        <v>0</v>
      </c>
      <c r="S8" s="67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 t="s">
        <v>0</v>
      </c>
      <c r="AD8" s="21" t="s">
        <v>0</v>
      </c>
      <c r="AE8" s="22" t="s">
        <v>0</v>
      </c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3"/>
      <c r="EA8" s="3"/>
      <c r="EB8" s="3"/>
      <c r="EC8" s="3"/>
      <c r="ED8" s="3"/>
      <c r="EE8" s="4"/>
      <c r="EF8" s="4"/>
      <c r="EG8" s="4"/>
      <c r="EH8" s="4"/>
      <c r="EI8" s="4"/>
      <c r="EJ8" s="4"/>
      <c r="EK8" s="4"/>
      <c r="EL8" s="4"/>
      <c r="EM8" s="4"/>
      <c r="EN8" s="4"/>
    </row>
    <row r="9" spans="1:144">
      <c r="A9" s="3"/>
      <c r="B9" s="4" t="s">
        <v>1</v>
      </c>
      <c r="C9" s="4" t="s">
        <v>1</v>
      </c>
      <c r="D9" s="23" t="s">
        <v>1</v>
      </c>
      <c r="E9" s="28" t="s">
        <v>1</v>
      </c>
      <c r="F9" s="4" t="s">
        <v>1</v>
      </c>
      <c r="G9" s="4" t="s">
        <v>1</v>
      </c>
      <c r="H9" s="37" t="s">
        <v>1</v>
      </c>
      <c r="I9" s="37" t="s">
        <v>1</v>
      </c>
      <c r="J9" s="37" t="s">
        <v>1</v>
      </c>
      <c r="K9" s="37" t="s">
        <v>1</v>
      </c>
      <c r="L9" s="37" t="s">
        <v>1</v>
      </c>
      <c r="M9" s="37" t="s">
        <v>1</v>
      </c>
      <c r="N9" s="37" t="s">
        <v>1</v>
      </c>
      <c r="O9" s="37" t="s">
        <v>1</v>
      </c>
      <c r="P9" s="37" t="s">
        <v>1</v>
      </c>
      <c r="Q9" s="37" t="s">
        <v>1</v>
      </c>
      <c r="R9" s="37" t="s">
        <v>1</v>
      </c>
      <c r="S9" s="68" t="s">
        <v>1</v>
      </c>
      <c r="T9" s="4" t="s">
        <v>1</v>
      </c>
      <c r="U9" s="4" t="s">
        <v>1</v>
      </c>
      <c r="V9" s="4" t="s">
        <v>1</v>
      </c>
      <c r="W9" s="4" t="s">
        <v>1</v>
      </c>
      <c r="X9" s="4" t="s">
        <v>1</v>
      </c>
      <c r="Y9" s="4" t="s">
        <v>1</v>
      </c>
      <c r="Z9" s="4" t="s">
        <v>1</v>
      </c>
      <c r="AA9" s="4" t="s">
        <v>1</v>
      </c>
      <c r="AB9" s="4" t="s">
        <v>1</v>
      </c>
      <c r="AC9" s="4" t="s">
        <v>1</v>
      </c>
      <c r="AD9" s="4" t="s">
        <v>1</v>
      </c>
      <c r="AE9" s="23" t="s">
        <v>1</v>
      </c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3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3"/>
      <c r="EA9" s="3"/>
      <c r="EB9" s="3"/>
      <c r="EC9" s="3"/>
      <c r="ED9" s="3"/>
      <c r="EE9" s="4"/>
      <c r="EF9" s="4"/>
      <c r="EG9" s="4"/>
      <c r="EH9" s="4"/>
      <c r="EI9" s="4"/>
      <c r="EJ9" s="4"/>
      <c r="EK9" s="4"/>
      <c r="EL9" s="4"/>
      <c r="EM9" s="4"/>
      <c r="EN9" s="4"/>
    </row>
    <row r="10" spans="1:144">
      <c r="A10" s="3"/>
      <c r="B10" s="33" t="s">
        <v>40</v>
      </c>
      <c r="C10" s="33" t="s">
        <v>40</v>
      </c>
      <c r="D10" s="33" t="s">
        <v>40</v>
      </c>
      <c r="E10" s="33" t="s">
        <v>40</v>
      </c>
      <c r="F10" s="33" t="s">
        <v>40</v>
      </c>
      <c r="G10" s="33" t="s">
        <v>40</v>
      </c>
      <c r="H10" s="45" t="s">
        <v>40</v>
      </c>
      <c r="I10" s="45" t="s">
        <v>40</v>
      </c>
      <c r="J10" s="45" t="s">
        <v>40</v>
      </c>
      <c r="K10" s="45" t="s">
        <v>40</v>
      </c>
      <c r="L10" s="45" t="s">
        <v>40</v>
      </c>
      <c r="M10" s="45" t="s">
        <v>40</v>
      </c>
      <c r="N10" s="45" t="s">
        <v>40</v>
      </c>
      <c r="O10" s="45" t="s">
        <v>40</v>
      </c>
      <c r="P10" s="45" t="s">
        <v>40</v>
      </c>
      <c r="Q10" s="45" t="s">
        <v>40</v>
      </c>
      <c r="R10" s="45" t="s">
        <v>40</v>
      </c>
      <c r="S10" s="69" t="s">
        <v>40</v>
      </c>
      <c r="T10" s="33" t="s">
        <v>40</v>
      </c>
      <c r="U10" s="33" t="s">
        <v>40</v>
      </c>
      <c r="V10" s="33" t="s">
        <v>40</v>
      </c>
      <c r="W10" s="33" t="s">
        <v>40</v>
      </c>
      <c r="X10" s="33" t="s">
        <v>40</v>
      </c>
      <c r="Y10" s="33" t="s">
        <v>40</v>
      </c>
      <c r="Z10" s="33" t="s">
        <v>40</v>
      </c>
      <c r="AA10" s="33" t="s">
        <v>40</v>
      </c>
      <c r="AB10" s="33" t="s">
        <v>40</v>
      </c>
      <c r="AC10" s="33" t="s">
        <v>40</v>
      </c>
      <c r="AD10" s="33" t="s">
        <v>40</v>
      </c>
      <c r="AE10" s="79" t="s">
        <v>40</v>
      </c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3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3"/>
      <c r="EA10" s="3"/>
      <c r="EB10" s="3"/>
      <c r="EC10" s="3"/>
      <c r="ED10" s="3"/>
      <c r="EE10" s="4"/>
      <c r="EF10" s="4"/>
      <c r="EG10" s="4"/>
      <c r="EH10" s="4"/>
      <c r="EI10" s="4"/>
      <c r="EJ10" s="4"/>
      <c r="EK10" s="4"/>
      <c r="EL10" s="4"/>
      <c r="EM10" s="4"/>
      <c r="EN10" s="4"/>
    </row>
    <row r="11" spans="1:144">
      <c r="A11" s="3"/>
      <c r="B11" s="4" t="s">
        <v>26</v>
      </c>
      <c r="C11" s="4" t="s">
        <v>26</v>
      </c>
      <c r="D11" s="23" t="s">
        <v>26</v>
      </c>
      <c r="E11" s="28" t="s">
        <v>26</v>
      </c>
      <c r="F11" s="4" t="s">
        <v>26</v>
      </c>
      <c r="G11" s="4" t="s">
        <v>26</v>
      </c>
      <c r="H11" s="37" t="s">
        <v>26</v>
      </c>
      <c r="I11" s="37" t="s">
        <v>26</v>
      </c>
      <c r="J11" s="37" t="s">
        <v>26</v>
      </c>
      <c r="K11" s="37" t="s">
        <v>26</v>
      </c>
      <c r="L11" s="37" t="s">
        <v>26</v>
      </c>
      <c r="M11" s="37" t="s">
        <v>26</v>
      </c>
      <c r="N11" s="37" t="s">
        <v>26</v>
      </c>
      <c r="O11" s="37" t="s">
        <v>26</v>
      </c>
      <c r="P11" s="37" t="s">
        <v>26</v>
      </c>
      <c r="Q11" s="37" t="s">
        <v>26</v>
      </c>
      <c r="R11" s="37" t="s">
        <v>26</v>
      </c>
      <c r="S11" s="68" t="s">
        <v>26</v>
      </c>
      <c r="T11" s="4" t="s">
        <v>26</v>
      </c>
      <c r="U11" s="4" t="s">
        <v>26</v>
      </c>
      <c r="V11" s="4" t="s">
        <v>26</v>
      </c>
      <c r="W11" s="4" t="s">
        <v>26</v>
      </c>
      <c r="X11" s="4" t="s">
        <v>26</v>
      </c>
      <c r="Y11" s="4" t="s">
        <v>26</v>
      </c>
      <c r="Z11" s="4" t="s">
        <v>26</v>
      </c>
      <c r="AA11" s="4" t="s">
        <v>26</v>
      </c>
      <c r="AB11" s="4" t="s">
        <v>26</v>
      </c>
      <c r="AC11" s="4" t="s">
        <v>26</v>
      </c>
      <c r="AD11" s="4" t="s">
        <v>26</v>
      </c>
      <c r="AE11" s="23" t="s">
        <v>26</v>
      </c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3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3"/>
      <c r="EA11" s="3"/>
      <c r="EB11" s="3"/>
      <c r="EC11" s="3"/>
      <c r="ED11" s="3"/>
      <c r="EE11" s="4"/>
      <c r="EF11" s="4"/>
      <c r="EG11" s="4"/>
      <c r="EH11" s="4"/>
      <c r="EI11" s="4"/>
      <c r="EJ11" s="4"/>
      <c r="EK11" s="4"/>
      <c r="EL11" s="4"/>
      <c r="EM11" s="4"/>
      <c r="EN11" s="4"/>
    </row>
    <row r="12" spans="1:144">
      <c r="A12" s="5"/>
      <c r="B12" s="19" t="s">
        <v>4</v>
      </c>
      <c r="C12" s="19" t="s">
        <v>4</v>
      </c>
      <c r="D12" s="24" t="s">
        <v>4</v>
      </c>
      <c r="E12" s="29" t="s">
        <v>27</v>
      </c>
      <c r="F12" s="19" t="s">
        <v>27</v>
      </c>
      <c r="G12" s="19" t="s">
        <v>27</v>
      </c>
      <c r="H12" s="38" t="s">
        <v>27</v>
      </c>
      <c r="I12" s="38" t="s">
        <v>27</v>
      </c>
      <c r="J12" s="38" t="s">
        <v>27</v>
      </c>
      <c r="K12" s="38" t="s">
        <v>27</v>
      </c>
      <c r="L12" s="38" t="s">
        <v>27</v>
      </c>
      <c r="M12" s="38" t="s">
        <v>27</v>
      </c>
      <c r="N12" s="38" t="s">
        <v>27</v>
      </c>
      <c r="O12" s="38" t="s">
        <v>27</v>
      </c>
      <c r="P12" s="38" t="s">
        <v>27</v>
      </c>
      <c r="Q12" s="38" t="s">
        <v>41</v>
      </c>
      <c r="R12" s="38" t="s">
        <v>41</v>
      </c>
      <c r="S12" s="70" t="s">
        <v>41</v>
      </c>
      <c r="T12" s="19" t="s">
        <v>41</v>
      </c>
      <c r="U12" s="19" t="s">
        <v>41</v>
      </c>
      <c r="V12" s="19" t="s">
        <v>41</v>
      </c>
      <c r="W12" s="19" t="s">
        <v>41</v>
      </c>
      <c r="X12" s="19" t="s">
        <v>41</v>
      </c>
      <c r="Y12" s="19" t="s">
        <v>41</v>
      </c>
      <c r="Z12" s="19" t="s">
        <v>41</v>
      </c>
      <c r="AA12" s="19" t="s">
        <v>41</v>
      </c>
      <c r="AB12" s="19" t="s">
        <v>41</v>
      </c>
      <c r="AC12" s="19" t="s">
        <v>47</v>
      </c>
      <c r="AD12" s="19" t="s">
        <v>47</v>
      </c>
      <c r="AE12" s="24" t="s">
        <v>47</v>
      </c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5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</row>
    <row r="13" spans="1:144">
      <c r="A13" s="5"/>
      <c r="B13" s="26" t="s">
        <v>37</v>
      </c>
      <c r="C13" s="26" t="s">
        <v>38</v>
      </c>
      <c r="D13" s="27" t="s">
        <v>39</v>
      </c>
      <c r="E13" s="30" t="s">
        <v>28</v>
      </c>
      <c r="F13" s="25" t="s">
        <v>29</v>
      </c>
      <c r="G13" s="26" t="s">
        <v>30</v>
      </c>
      <c r="H13" s="39" t="s">
        <v>31</v>
      </c>
      <c r="I13" s="39" t="s">
        <v>32</v>
      </c>
      <c r="J13" s="39" t="s">
        <v>33</v>
      </c>
      <c r="K13" s="39" t="s">
        <v>34</v>
      </c>
      <c r="L13" s="39" t="s">
        <v>35</v>
      </c>
      <c r="M13" s="39" t="s">
        <v>36</v>
      </c>
      <c r="N13" s="57" t="s">
        <v>37</v>
      </c>
      <c r="O13" s="57" t="s">
        <v>38</v>
      </c>
      <c r="P13" s="57" t="s">
        <v>39</v>
      </c>
      <c r="Q13" s="39" t="s">
        <v>28</v>
      </c>
      <c r="R13" s="39" t="s">
        <v>29</v>
      </c>
      <c r="S13" s="71" t="s">
        <v>30</v>
      </c>
      <c r="T13" s="26" t="s">
        <v>31</v>
      </c>
      <c r="U13" s="26" t="s">
        <v>32</v>
      </c>
      <c r="V13" s="26" t="s">
        <v>33</v>
      </c>
      <c r="W13" s="26" t="s">
        <v>34</v>
      </c>
      <c r="X13" s="26" t="s">
        <v>35</v>
      </c>
      <c r="Y13" s="26" t="s">
        <v>36</v>
      </c>
      <c r="Z13" s="26" t="s">
        <v>37</v>
      </c>
      <c r="AA13" s="26" t="s">
        <v>38</v>
      </c>
      <c r="AB13" s="26" t="s">
        <v>39</v>
      </c>
      <c r="AC13" s="26" t="s">
        <v>28</v>
      </c>
      <c r="AD13" s="26" t="s">
        <v>29</v>
      </c>
      <c r="AE13" s="27" t="s">
        <v>30</v>
      </c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5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</row>
    <row r="14" spans="1:144">
      <c r="A14" s="5"/>
      <c r="B14" s="5"/>
      <c r="C14" s="5"/>
      <c r="D14" s="5"/>
      <c r="E14" s="5"/>
      <c r="F14" s="5"/>
      <c r="G14" s="5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72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</row>
    <row r="15" spans="1:144">
      <c r="A15" s="6" t="s">
        <v>5</v>
      </c>
      <c r="B15" s="46">
        <f>Essbase!AI15-Essbase_ex_costco!AI15</f>
        <v>14282639049</v>
      </c>
      <c r="C15" s="46">
        <f>Essbase!AJ15-Essbase_ex_costco!AJ15</f>
        <v>14648054521</v>
      </c>
      <c r="D15" s="46">
        <f>Essbase!AK15-Essbase_ex_costco!AK15</f>
        <v>16009377155</v>
      </c>
      <c r="E15" s="46">
        <f>Essbase!AL15-Essbase_ex_costco!AL15</f>
        <v>15956595019</v>
      </c>
      <c r="F15" s="46">
        <f>Essbase!AM15-Essbase_ex_costco!AM15</f>
        <v>15351962220</v>
      </c>
      <c r="G15" s="46">
        <f>Essbase!AN15-Essbase_ex_costco!AN15</f>
        <v>15113756443</v>
      </c>
      <c r="H15" s="46">
        <f>Essbase!AO15-Essbase_ex_costco!AO15</f>
        <v>15889338116</v>
      </c>
      <c r="I15" s="46">
        <f>Essbase!AP15-Essbase_ex_costco!AP15</f>
        <v>16247846832.434006</v>
      </c>
      <c r="J15" s="46">
        <f>Essbase!AQ15-Essbase_ex_costco!AQ15</f>
        <v>17021499611.800003</v>
      </c>
      <c r="K15" s="46">
        <f>Essbase!AR15-Essbase_ex_costco!AR15</f>
        <v>17236312411.675003</v>
      </c>
      <c r="L15" s="46">
        <v>85139385212.511978</v>
      </c>
      <c r="M15" s="46">
        <f>Essbase!AT15-Essbase_ex_costco!AT15</f>
        <v>17694664732.889</v>
      </c>
      <c r="N15" s="46">
        <f>Essbase!AU15-Essbase_ex_costco!AU15</f>
        <v>17496080079.742004</v>
      </c>
      <c r="O15" s="46">
        <f>Essbase!AV15-Essbase_ex_costco!AV15</f>
        <v>18040449505.471001</v>
      </c>
      <c r="P15" s="46">
        <f>Essbase!AW15-Essbase_ex_costco!AW15</f>
        <v>19354609919.138</v>
      </c>
      <c r="Q15" s="41">
        <f>Essbase!AX15-Essbase_ex_costco!AX15</f>
        <v>19071071459.468994</v>
      </c>
      <c r="R15" s="41">
        <f>Essbase!AY15-Essbase_ex_costco!AY15</f>
        <v>18695485696.380997</v>
      </c>
      <c r="S15" s="78">
        <f>Essbase!AZ15-Essbase_ex_costco!AZ15</f>
        <v>18226008625.350998</v>
      </c>
      <c r="T15" s="46">
        <f>Essbase!BA15-Essbase_ex_costco!BA15</f>
        <v>18644745169.774971</v>
      </c>
      <c r="U15" s="46">
        <f>Essbase!BB15-Essbase_ex_costco!BB15</f>
        <v>18961321666.121033</v>
      </c>
      <c r="V15" s="46">
        <f>Essbase!BC15-Essbase_ex_costco!BC15</f>
        <v>19158778093.136055</v>
      </c>
      <c r="W15" s="46">
        <f>Essbase!BD15-Essbase_ex_costco!BD15</f>
        <v>19339472239.217659</v>
      </c>
      <c r="X15" s="46">
        <f>Essbase!BE15-Essbase_ex_costco!BE15</f>
        <v>19465131400.691711</v>
      </c>
      <c r="Y15" s="46">
        <f>Essbase!BF15-Essbase_ex_costco!BF15</f>
        <v>19560263170.979126</v>
      </c>
      <c r="Z15" s="46">
        <f>Essbase!BG15-Essbase_ex_costco!BG15</f>
        <v>19663894471.835869</v>
      </c>
      <c r="AA15" s="46">
        <f>Essbase!BH15-Essbase_ex_costco!BH15</f>
        <v>20190772406.116943</v>
      </c>
      <c r="AB15" s="46">
        <f>Essbase!BI15-Essbase_ex_costco!BI15</f>
        <v>20779177828.227783</v>
      </c>
      <c r="AC15" s="46">
        <f>Essbase!BJ15-Essbase_ex_costco!BJ15</f>
        <v>20167065774.770111</v>
      </c>
      <c r="AD15" s="46">
        <f>Essbase!BK15-Essbase_ex_costco!BK15</f>
        <v>19930861937.555367</v>
      </c>
      <c r="AE15" s="46">
        <f>Essbase!BL15-Essbase_ex_costco!BL15</f>
        <v>20112819737.161224</v>
      </c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8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8"/>
      <c r="EA15" s="8"/>
      <c r="EB15" s="8"/>
      <c r="EC15" s="8"/>
      <c r="ED15" s="8"/>
      <c r="EE15" s="7"/>
      <c r="EF15" s="7"/>
      <c r="EG15" s="7"/>
      <c r="EH15" s="7"/>
      <c r="EI15" s="7"/>
      <c r="EJ15" s="7"/>
      <c r="EK15" s="7"/>
      <c r="EL15" s="7"/>
      <c r="EM15" s="7"/>
      <c r="EN15" s="7"/>
    </row>
    <row r="16" spans="1:144">
      <c r="A16" s="6" t="s">
        <v>6</v>
      </c>
      <c r="B16" s="46">
        <f>Essbase!AI16-Essbase_ex_costco!AI16</f>
        <v>14596790893</v>
      </c>
      <c r="C16" s="46">
        <f>Essbase!AJ16-Essbase_ex_costco!AJ16</f>
        <v>15518948711</v>
      </c>
      <c r="D16" s="46">
        <f>Essbase!AK16-Essbase_ex_costco!AK16</f>
        <v>16685387381</v>
      </c>
      <c r="E16" s="46">
        <f>Essbase!AL16-Essbase_ex_costco!AL16</f>
        <v>15791526430</v>
      </c>
      <c r="F16" s="46">
        <f>Essbase!AM16-Essbase_ex_costco!AM16</f>
        <v>15333205102</v>
      </c>
      <c r="G16" s="46">
        <f>Essbase!AN16-Essbase_ex_costco!AN16</f>
        <v>15581869306</v>
      </c>
      <c r="H16" s="46">
        <f>Essbase!AO16-Essbase_ex_costco!AO16</f>
        <v>16441499350</v>
      </c>
      <c r="I16" s="46">
        <f>Essbase!AP16-Essbase_ex_costco!AP16</f>
        <v>16815381680.231003</v>
      </c>
      <c r="J16" s="46">
        <f>Essbase!AQ16-Essbase_ex_costco!AQ16</f>
        <v>17457329257.776001</v>
      </c>
      <c r="K16" s="46">
        <f>Essbase!AR16-Essbase_ex_costco!AR16</f>
        <v>17456068677.081001</v>
      </c>
      <c r="L16" s="46">
        <v>86535656900.927002</v>
      </c>
      <c r="M16" s="46">
        <f>Essbase!AT16-Essbase_ex_costco!AT16</f>
        <v>17757108889.274002</v>
      </c>
      <c r="N16" s="46">
        <f>Essbase!AU16-Essbase_ex_costco!AU16</f>
        <v>17804228944.401001</v>
      </c>
      <c r="O16" s="46">
        <f>Essbase!AV16-Essbase_ex_costco!AV16</f>
        <v>19025919704.181</v>
      </c>
      <c r="P16" s="46">
        <f>Essbase!AW16-Essbase_ex_costco!AW16</f>
        <v>19884920330.140991</v>
      </c>
      <c r="Q16" s="41">
        <f>Essbase!AX16-Essbase_ex_costco!AX16</f>
        <v>18966649896.390991</v>
      </c>
      <c r="R16" s="41">
        <f>Essbase!AY16-Essbase_ex_costco!AY16</f>
        <v>18620035248.481003</v>
      </c>
      <c r="S16" s="78">
        <f>Essbase!AZ16-Essbase_ex_costco!AZ16</f>
        <v>18665978020.011002</v>
      </c>
      <c r="T16" s="46">
        <f>Essbase!BA16-Essbase_ex_costco!BA16</f>
        <v>18989302110.094933</v>
      </c>
      <c r="U16" s="46">
        <f>Essbase!BB16-Essbase_ex_costco!BB16</f>
        <v>18933236712.519394</v>
      </c>
      <c r="V16" s="46">
        <f>Essbase!BC16-Essbase_ex_costco!BC16</f>
        <v>19391223569.524811</v>
      </c>
      <c r="W16" s="46">
        <f>Essbase!BD16-Essbase_ex_costco!BD16</f>
        <v>19361496311.208954</v>
      </c>
      <c r="X16" s="46">
        <f>Essbase!BE16-Essbase_ex_costco!BE16</f>
        <v>19687854395.107582</v>
      </c>
      <c r="Y16" s="46">
        <f>Essbase!BF16-Essbase_ex_costco!BF16</f>
        <v>19715899227.346878</v>
      </c>
      <c r="Z16" s="46">
        <f>Essbase!BG16-Essbase_ex_costco!BG16</f>
        <v>19763528977.909302</v>
      </c>
      <c r="AA16" s="46">
        <f>Essbase!BH16-Essbase_ex_costco!BH16</f>
        <v>20657552385.95208</v>
      </c>
      <c r="AB16" s="46">
        <f>Essbase!BI16-Essbase_ex_costco!BI16</f>
        <v>21691866684.327332</v>
      </c>
      <c r="AC16" s="46">
        <f>Essbase!BJ16-Essbase_ex_costco!BJ16</f>
        <v>20247780463.599655</v>
      </c>
      <c r="AD16" s="46">
        <f>Essbase!BK16-Essbase_ex_costco!BK16</f>
        <v>19631187472.610901</v>
      </c>
      <c r="AE16" s="46">
        <f>Essbase!BL16-Essbase_ex_costco!BL16</f>
        <v>19839786827.22966</v>
      </c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8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8"/>
      <c r="EA16" s="8"/>
      <c r="EB16" s="8"/>
      <c r="EC16" s="8"/>
      <c r="ED16" s="8"/>
      <c r="EE16" s="7"/>
      <c r="EF16" s="7"/>
      <c r="EG16" s="7"/>
      <c r="EH16" s="7"/>
      <c r="EI16" s="7"/>
      <c r="EJ16" s="7"/>
      <c r="EK16" s="7"/>
      <c r="EL16" s="7"/>
      <c r="EM16" s="7"/>
      <c r="EN16" s="7"/>
    </row>
    <row r="17" spans="1:144">
      <c r="A17" s="6"/>
      <c r="B17" s="46">
        <f>Essbase!AI17-Essbase_ex_costco!AI17</f>
        <v>0</v>
      </c>
      <c r="C17" s="46">
        <f>Essbase!AJ17-Essbase_ex_costco!AJ17</f>
        <v>0</v>
      </c>
      <c r="D17" s="46">
        <f>Essbase!AK17-Essbase_ex_costco!AK17</f>
        <v>0</v>
      </c>
      <c r="E17" s="46">
        <f>Essbase!AL17-Essbase_ex_costco!AL17</f>
        <v>0</v>
      </c>
      <c r="F17" s="46">
        <f>Essbase!AM17-Essbase_ex_costco!AM17</f>
        <v>0</v>
      </c>
      <c r="G17" s="46">
        <f>Essbase!AN17-Essbase_ex_costco!AN17</f>
        <v>0</v>
      </c>
      <c r="H17" s="46">
        <f>Essbase!AO17-Essbase_ex_costco!AO17</f>
        <v>0</v>
      </c>
      <c r="I17" s="46">
        <f>Essbase!AP17-Essbase_ex_costco!AP17</f>
        <v>0</v>
      </c>
      <c r="J17" s="46">
        <f>Essbase!AQ17-Essbase_ex_costco!AQ17</f>
        <v>0</v>
      </c>
      <c r="K17" s="46">
        <f>Essbase!AR17-Essbase_ex_costco!AR17</f>
        <v>0</v>
      </c>
      <c r="L17" s="46"/>
      <c r="M17" s="46">
        <f>Essbase!AT17-Essbase_ex_costco!AT17</f>
        <v>0</v>
      </c>
      <c r="N17" s="46">
        <f>Essbase!AU17-Essbase_ex_costco!AU17</f>
        <v>0</v>
      </c>
      <c r="O17" s="46">
        <f>Essbase!AV17-Essbase_ex_costco!AV17</f>
        <v>0</v>
      </c>
      <c r="P17" s="46">
        <f>Essbase!AW17-Essbase_ex_costco!AW17</f>
        <v>0</v>
      </c>
      <c r="Q17" s="42">
        <f>Essbase!AX17-Essbase_ex_costco!AX17</f>
        <v>0</v>
      </c>
      <c r="R17" s="42">
        <f>Essbase!AY17-Essbase_ex_costco!AY17</f>
        <v>0</v>
      </c>
      <c r="S17" s="78">
        <f>Essbase!AZ17-Essbase_ex_costco!AZ17</f>
        <v>0</v>
      </c>
      <c r="T17" s="46">
        <f>Essbase!BA17-Essbase_ex_costco!BA17</f>
        <v>0</v>
      </c>
      <c r="U17" s="46">
        <f>Essbase!BB17-Essbase_ex_costco!BB17</f>
        <v>0</v>
      </c>
      <c r="V17" s="46">
        <f>Essbase!BC17-Essbase_ex_costco!BC17</f>
        <v>0</v>
      </c>
      <c r="W17" s="46">
        <f>Essbase!BD17-Essbase_ex_costco!BD17</f>
        <v>0</v>
      </c>
      <c r="X17" s="46">
        <f>Essbase!BE17-Essbase_ex_costco!BE17</f>
        <v>0</v>
      </c>
      <c r="Y17" s="46">
        <f>Essbase!BF17-Essbase_ex_costco!BF17</f>
        <v>0</v>
      </c>
      <c r="Z17" s="46">
        <f>Essbase!BG17-Essbase_ex_costco!BG17</f>
        <v>0</v>
      </c>
      <c r="AA17" s="46">
        <f>Essbase!BH17-Essbase_ex_costco!BH17</f>
        <v>0</v>
      </c>
      <c r="AB17" s="46">
        <f>Essbase!BI17-Essbase_ex_costco!BI17</f>
        <v>0</v>
      </c>
      <c r="AC17" s="46">
        <f>Essbase!BJ17-Essbase_ex_costco!BJ17</f>
        <v>0</v>
      </c>
      <c r="AD17" s="46">
        <f>Essbase!BK17-Essbase_ex_costco!BK17</f>
        <v>0</v>
      </c>
      <c r="AE17" s="46">
        <f>Essbase!BL17-Essbase_ex_costco!BL17</f>
        <v>0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</row>
    <row r="18" spans="1:144">
      <c r="A18" s="6" t="s">
        <v>7</v>
      </c>
      <c r="B18" s="46">
        <f>Essbase!AI18-Essbase_ex_costco!AI18</f>
        <v>13183753724.650002</v>
      </c>
      <c r="C18" s="46">
        <f>Essbase!AJ18-Essbase_ex_costco!AJ18</f>
        <v>13324851247.220001</v>
      </c>
      <c r="D18" s="46">
        <f>Essbase!AK18-Essbase_ex_costco!AK18</f>
        <v>14841956295.69001</v>
      </c>
      <c r="E18" s="46">
        <f>Essbase!AL18-Essbase_ex_costco!AL18</f>
        <v>14502592749.019997</v>
      </c>
      <c r="F18" s="46">
        <f>Essbase!AM18-Essbase_ex_costco!AM18</f>
        <v>14125912747.039993</v>
      </c>
      <c r="G18" s="46">
        <f>Essbase!AN18-Essbase_ex_costco!AN18</f>
        <v>13749479291.599998</v>
      </c>
      <c r="H18" s="46">
        <f>Essbase!AO18-Essbase_ex_costco!AO18</f>
        <v>14964127492.399994</v>
      </c>
      <c r="I18" s="46">
        <f>Essbase!AP18-Essbase_ex_costco!AP18</f>
        <v>14588637445.770004</v>
      </c>
      <c r="J18" s="46">
        <f>Essbase!AQ18-Essbase_ex_costco!AQ18</f>
        <v>15811181982.07</v>
      </c>
      <c r="K18" s="46">
        <f>Essbase!AR18-Essbase_ex_costco!AR18</f>
        <v>15821893432.029999</v>
      </c>
      <c r="L18" s="46">
        <v>80535078878.959991</v>
      </c>
      <c r="M18" s="46">
        <f>Essbase!AT18-Essbase_ex_costco!AT18</f>
        <v>16332778638.970001</v>
      </c>
      <c r="N18" s="46">
        <f>Essbase!AU18-Essbase_ex_costco!AU18</f>
        <v>15814955586.519997</v>
      </c>
      <c r="O18" s="46">
        <f>Essbase!AV18-Essbase_ex_costco!AV18</f>
        <v>16469448821.25</v>
      </c>
      <c r="P18" s="46">
        <f>Essbase!AW18-Essbase_ex_costco!AW18</f>
        <v>17832887976.989998</v>
      </c>
      <c r="Q18" s="41">
        <f>Essbase!AX18-Essbase_ex_costco!AX18</f>
        <v>17021709153.540001</v>
      </c>
      <c r="R18" s="41">
        <f>Essbase!AY18-Essbase_ex_costco!AY18</f>
        <v>17195455658.82</v>
      </c>
      <c r="S18" s="78">
        <f>Essbase!AZ18-Essbase_ex_costco!AZ18</f>
        <v>16418742556</v>
      </c>
      <c r="T18" s="46">
        <f>Essbase!BA18-Essbase_ex_costco!BA18</f>
        <v>17285135006.164673</v>
      </c>
      <c r="U18" s="46">
        <f>Essbase!BB18-Essbase_ex_costco!BB18</f>
        <v>16426817614.815506</v>
      </c>
      <c r="V18" s="46">
        <f>Essbase!BC18-Essbase_ex_costco!BC18</f>
        <v>17564332201.063354</v>
      </c>
      <c r="W18" s="46">
        <f>Essbase!BD18-Essbase_ex_costco!BD18</f>
        <v>17550352781.660965</v>
      </c>
      <c r="X18" s="46">
        <f>Essbase!BE18-Essbase_ex_costco!BE18</f>
        <v>17329999040.528366</v>
      </c>
      <c r="Y18" s="46">
        <f>Essbase!BF18-Essbase_ex_costco!BF18</f>
        <v>18135034438.883911</v>
      </c>
      <c r="Z18" s="46">
        <f>Essbase!BG18-Essbase_ex_costco!BG18</f>
        <v>17555410892.279495</v>
      </c>
      <c r="AA18" s="46">
        <f>Essbase!BH18-Essbase_ex_costco!BH18</f>
        <v>17881883042.738518</v>
      </c>
      <c r="AB18" s="46">
        <f>Essbase!BI18-Essbase_ex_costco!BI18</f>
        <v>19452737501.831444</v>
      </c>
      <c r="AC18" s="46">
        <f>Essbase!BJ18-Essbase_ex_costco!BJ18</f>
        <v>18597075691.077049</v>
      </c>
      <c r="AD18" s="46">
        <f>Essbase!BK18-Essbase_ex_costco!BK18</f>
        <v>18083243427.827103</v>
      </c>
      <c r="AE18" s="46">
        <f>Essbase!BL18-Essbase_ex_costco!BL18</f>
        <v>17506609905.448578</v>
      </c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8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8"/>
      <c r="EA18" s="8"/>
      <c r="EB18" s="8"/>
      <c r="EC18" s="8"/>
      <c r="ED18" s="8"/>
      <c r="EE18" s="7"/>
      <c r="EF18" s="7"/>
      <c r="EG18" s="7"/>
      <c r="EH18" s="7"/>
      <c r="EI18" s="7"/>
      <c r="EJ18" s="7"/>
      <c r="EK18" s="7"/>
      <c r="EL18" s="7"/>
      <c r="EM18" s="7"/>
      <c r="EN18" s="7"/>
    </row>
    <row r="19" spans="1:144">
      <c r="A19" s="6" t="s">
        <v>8</v>
      </c>
      <c r="B19" s="46">
        <f>Essbase!AI19-Essbase_ex_costco!AI19</f>
        <v>12181593158.099998</v>
      </c>
      <c r="C19" s="46">
        <f>Essbase!AJ19-Essbase_ex_costco!AJ19</f>
        <v>12264639081.760002</v>
      </c>
      <c r="D19" s="46">
        <f>Essbase!AK19-Essbase_ex_costco!AK19</f>
        <v>13858963935.240005</v>
      </c>
      <c r="E19" s="46">
        <f>Essbase!AL19-Essbase_ex_costco!AL19</f>
        <v>13550771575.259995</v>
      </c>
      <c r="F19" s="46">
        <f>Essbase!AM19-Essbase_ex_costco!AM19</f>
        <v>13228782047.669998</v>
      </c>
      <c r="G19" s="46">
        <f>Essbase!AN19-Essbase_ex_costco!AN19</f>
        <v>12869266965.849998</v>
      </c>
      <c r="H19" s="46">
        <f>Essbase!AO19-Essbase_ex_costco!AO19</f>
        <v>14178128746.899994</v>
      </c>
      <c r="I19" s="46">
        <f>Essbase!AP19-Essbase_ex_costco!AP19</f>
        <v>13608432546.459999</v>
      </c>
      <c r="J19" s="46">
        <f>Essbase!AQ19-Essbase_ex_costco!AQ19</f>
        <v>14974742982.169998</v>
      </c>
      <c r="K19" s="46">
        <f>Essbase!AR19-Essbase_ex_costco!AR19</f>
        <v>14937076186.419998</v>
      </c>
      <c r="L19" s="46">
        <v>75337139093</v>
      </c>
      <c r="M19" s="46">
        <f>Essbase!AT19-Essbase_ex_costco!AT19</f>
        <v>15410518576.599998</v>
      </c>
      <c r="N19" s="46">
        <f>Essbase!AU19-Essbase_ex_costco!AU19</f>
        <v>14806559980.709999</v>
      </c>
      <c r="O19" s="46">
        <f>Essbase!AV19-Essbase_ex_costco!AV19</f>
        <v>15514942402.949997</v>
      </c>
      <c r="P19" s="46">
        <f>Essbase!AW19-Essbase_ex_costco!AW19</f>
        <v>16855795630.739998</v>
      </c>
      <c r="Q19" s="41">
        <f>Essbase!AX19-Essbase_ex_costco!AX19</f>
        <v>15878971660.620003</v>
      </c>
      <c r="R19" s="41">
        <f>Essbase!AY19-Essbase_ex_costco!AY19</f>
        <v>16225330234.729996</v>
      </c>
      <c r="S19" s="78">
        <f>Essbase!AZ19-Essbase_ex_costco!AZ19</f>
        <v>15397271648.579994</v>
      </c>
      <c r="T19" s="46">
        <f>Essbase!BA19-Essbase_ex_costco!BA19</f>
        <v>16268885573.703125</v>
      </c>
      <c r="U19" s="46">
        <f>Essbase!BB19-Essbase_ex_costco!BB19</f>
        <v>15286562434.336395</v>
      </c>
      <c r="V19" s="46">
        <f>Essbase!BC19-Essbase_ex_costco!BC19</f>
        <v>16548695517.05014</v>
      </c>
      <c r="W19" s="46">
        <f>Essbase!BD19-Essbase_ex_costco!BD19</f>
        <v>16427989040.357391</v>
      </c>
      <c r="X19" s="46">
        <f>Essbase!BE19-Essbase_ex_costco!BE19</f>
        <v>16192444819.48954</v>
      </c>
      <c r="Y19" s="46">
        <f>Essbase!BF19-Essbase_ex_costco!BF19</f>
        <v>17100420746.688538</v>
      </c>
      <c r="Z19" s="46">
        <f>Essbase!BG19-Essbase_ex_costco!BG19</f>
        <v>16345411521.236115</v>
      </c>
      <c r="AA19" s="46">
        <f>Essbase!BH19-Essbase_ex_costco!BH19</f>
        <v>16770857054.042877</v>
      </c>
      <c r="AB19" s="46">
        <f>Essbase!BI19-Essbase_ex_costco!BI19</f>
        <v>18368881248.786087</v>
      </c>
      <c r="AC19" s="46">
        <f>Essbase!BJ19-Essbase_ex_costco!BJ19</f>
        <v>17245877073.329643</v>
      </c>
      <c r="AD19" s="46">
        <f>Essbase!BK19-Essbase_ex_costco!BK19</f>
        <v>16864146378.565018</v>
      </c>
      <c r="AE19" s="46">
        <f>Essbase!BL19-Essbase_ex_costco!BL19</f>
        <v>16271741518.686028</v>
      </c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8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8"/>
      <c r="EA19" s="8"/>
      <c r="EB19" s="8"/>
      <c r="EC19" s="8"/>
      <c r="ED19" s="8"/>
      <c r="EE19" s="7"/>
      <c r="EF19" s="7"/>
      <c r="EG19" s="7"/>
      <c r="EH19" s="7"/>
      <c r="EI19" s="7"/>
      <c r="EJ19" s="7"/>
      <c r="EK19" s="7"/>
      <c r="EL19" s="7"/>
      <c r="EM19" s="7"/>
      <c r="EN19" s="7"/>
    </row>
    <row r="20" spans="1:144">
      <c r="A20" s="6" t="s">
        <v>9</v>
      </c>
      <c r="B20" s="46">
        <f>Essbase!AI20-Essbase_ex_costco!AI20</f>
        <v>768606806.32999992</v>
      </c>
      <c r="C20" s="46">
        <f>Essbase!AJ20-Essbase_ex_costco!AJ20</f>
        <v>825489877.97999954</v>
      </c>
      <c r="D20" s="46">
        <f>Essbase!AK20-Essbase_ex_costco!AK20</f>
        <v>754868033.71000004</v>
      </c>
      <c r="E20" s="46">
        <f>Essbase!AL20-Essbase_ex_costco!AL20</f>
        <v>755068997.43000031</v>
      </c>
      <c r="F20" s="46">
        <f>Essbase!AM20-Essbase_ex_costco!AM20</f>
        <v>708418569.69000006</v>
      </c>
      <c r="G20" s="46">
        <f>Essbase!AN20-Essbase_ex_costco!AN20</f>
        <v>693050062.86999989</v>
      </c>
      <c r="H20" s="46">
        <f>Essbase!AO20-Essbase_ex_costco!AO20</f>
        <v>609181214</v>
      </c>
      <c r="I20" s="46">
        <f>Essbase!AP20-Essbase_ex_costco!AP20</f>
        <v>802513418.75</v>
      </c>
      <c r="J20" s="46">
        <f>Essbase!AQ20-Essbase_ex_costco!AQ20</f>
        <v>653511513.11000013</v>
      </c>
      <c r="K20" s="46">
        <f>Essbase!AR20-Essbase_ex_costco!AR20</f>
        <v>697989679.92999983</v>
      </c>
      <c r="L20" s="46">
        <v>3766161031.0800004</v>
      </c>
      <c r="M20" s="46">
        <f>Essbase!AT20-Essbase_ex_costco!AT20</f>
        <v>717838943.51000023</v>
      </c>
      <c r="N20" s="46">
        <f>Essbase!AU20-Essbase_ex_costco!AU20</f>
        <v>789575464.55999994</v>
      </c>
      <c r="O20" s="46">
        <f>Essbase!AV20-Essbase_ex_costco!AV20</f>
        <v>733473319.44000006</v>
      </c>
      <c r="P20" s="46">
        <f>Essbase!AW20-Essbase_ex_costco!AW20</f>
        <v>755704379.11000013</v>
      </c>
      <c r="Q20" s="41">
        <f>Essbase!AX20-Essbase_ex_costco!AX20</f>
        <v>910659146.16000032</v>
      </c>
      <c r="R20" s="41">
        <f>Essbase!AY20-Essbase_ex_costco!AY20</f>
        <v>739954953.84000015</v>
      </c>
      <c r="S20" s="78">
        <f>Essbase!AZ20-Essbase_ex_costco!AZ20</f>
        <v>793534002.92999983</v>
      </c>
      <c r="T20" s="46">
        <f>Essbase!BA20-Essbase_ex_costco!BA20</f>
        <v>790671659.24606895</v>
      </c>
      <c r="U20" s="46">
        <f>Essbase!BB20-Essbase_ex_costco!BB20</f>
        <v>915664424.21936178</v>
      </c>
      <c r="V20" s="46">
        <f>Essbase!BC20-Essbase_ex_costco!BC20</f>
        <v>786978120.26284981</v>
      </c>
      <c r="W20" s="46">
        <f>Essbase!BD20-Essbase_ex_costco!BD20</f>
        <v>901673796.03996801</v>
      </c>
      <c r="X20" s="46">
        <f>Essbase!BE20-Essbase_ex_costco!BE20</f>
        <v>909703376.28178453</v>
      </c>
      <c r="Y20" s="46">
        <f>Essbase!BF20-Essbase_ex_costco!BF20</f>
        <v>804532087.22674751</v>
      </c>
      <c r="Z20" s="46">
        <f>Essbase!BG20-Essbase_ex_costco!BG20</f>
        <v>976456980.08794546</v>
      </c>
      <c r="AA20" s="46">
        <f>Essbase!BH20-Essbase_ex_costco!BH20</f>
        <v>872983805.78274393</v>
      </c>
      <c r="AB20" s="46">
        <f>Essbase!BI20-Essbase_ex_costco!BI20</f>
        <v>843343310.43699789</v>
      </c>
      <c r="AC20" s="46">
        <f>Essbase!BJ20-Essbase_ex_costco!BJ20</f>
        <v>1103242786.8042097</v>
      </c>
      <c r="AD20" s="46">
        <f>Essbase!BK20-Essbase_ex_costco!BK20</f>
        <v>952698299.31818151</v>
      </c>
      <c r="AE20" s="46">
        <f>Essbase!BL20-Essbase_ex_costco!BL20</f>
        <v>966309272.5148387</v>
      </c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8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8"/>
      <c r="EA20" s="8"/>
      <c r="EB20" s="8"/>
      <c r="EC20" s="8"/>
      <c r="ED20" s="8"/>
      <c r="EE20" s="7"/>
      <c r="EF20" s="7"/>
      <c r="EG20" s="7"/>
      <c r="EH20" s="7"/>
      <c r="EI20" s="7"/>
      <c r="EJ20" s="7"/>
      <c r="EK20" s="7"/>
      <c r="EL20" s="7"/>
      <c r="EM20" s="7"/>
      <c r="EN20" s="7"/>
    </row>
    <row r="21" spans="1:144">
      <c r="A21" s="6" t="s">
        <v>10</v>
      </c>
      <c r="B21" s="46">
        <f>Essbase!AI21-Essbase_ex_costco!AI21</f>
        <v>65350803.820000052</v>
      </c>
      <c r="C21" s="46">
        <f>Essbase!AJ21-Essbase_ex_costco!AJ21</f>
        <v>66762715.319999993</v>
      </c>
      <c r="D21" s="46">
        <f>Essbase!AK21-Essbase_ex_costco!AK21</f>
        <v>65280069.870000005</v>
      </c>
      <c r="E21" s="46">
        <f>Essbase!AL21-Essbase_ex_costco!AL21</f>
        <v>62569912.159999967</v>
      </c>
      <c r="F21" s="46">
        <f>Essbase!AM21-Essbase_ex_costco!AM21</f>
        <v>60013541.730000019</v>
      </c>
      <c r="G21" s="46">
        <f>Essbase!AN21-Essbase_ex_costco!AN21</f>
        <v>59005273.75999999</v>
      </c>
      <c r="H21" s="46">
        <f>Essbase!AO21-Essbase_ex_costco!AO21</f>
        <v>51731626.599999964</v>
      </c>
      <c r="I21" s="46">
        <f>Essbase!AP21-Essbase_ex_costco!AP21</f>
        <v>55262447.25999999</v>
      </c>
      <c r="J21" s="46">
        <f>Essbase!AQ21-Essbase_ex_costco!AQ21</f>
        <v>59417964.980000019</v>
      </c>
      <c r="K21" s="46">
        <f>Essbase!AR21-Essbase_ex_costco!AR21</f>
        <v>58265178.560000002</v>
      </c>
      <c r="L21" s="46">
        <v>448732325.53000009</v>
      </c>
      <c r="M21" s="46">
        <f>Essbase!AT21-Essbase_ex_costco!AT21</f>
        <v>65208497.769999981</v>
      </c>
      <c r="N21" s="46">
        <f>Essbase!AU21-Essbase_ex_costco!AU21</f>
        <v>72483997.649999976</v>
      </c>
      <c r="O21" s="46">
        <f>Essbase!AV21-Essbase_ex_costco!AV21</f>
        <v>69922507.780000031</v>
      </c>
      <c r="P21" s="46">
        <f>Essbase!AW21-Essbase_ex_costco!AW21</f>
        <v>65555613.939999938</v>
      </c>
      <c r="Q21" s="41">
        <f>Essbase!AX21-Essbase_ex_costco!AX21</f>
        <v>74384683.00999999</v>
      </c>
      <c r="R21" s="41">
        <f>Essbase!AY21-Essbase_ex_costco!AY21</f>
        <v>69267615.699999988</v>
      </c>
      <c r="S21" s="78">
        <f>Essbase!AZ21-Essbase_ex_costco!AZ21</f>
        <v>68688985.230000019</v>
      </c>
      <c r="T21" s="46">
        <f>Essbase!BA21-Essbase_ex_costco!BA21</f>
        <v>66503508.374269903</v>
      </c>
      <c r="U21" s="46">
        <f>Essbase!BB21-Essbase_ex_costco!BB21</f>
        <v>67331433.204213023</v>
      </c>
      <c r="V21" s="46">
        <f>Essbase!BC21-Essbase_ex_costco!BC21</f>
        <v>73621572.434480131</v>
      </c>
      <c r="W21" s="46">
        <f>Essbase!BD21-Essbase_ex_costco!BD21</f>
        <v>66849904.342311502</v>
      </c>
      <c r="X21" s="46">
        <f>Essbase!BE21-Essbase_ex_costco!BE21</f>
        <v>76349507.482471466</v>
      </c>
      <c r="Y21" s="46">
        <f>Essbase!BF21-Essbase_ex_costco!BF21</f>
        <v>74101699.736989141</v>
      </c>
      <c r="Z21" s="46">
        <f>Essbase!BG21-Essbase_ex_costco!BG21</f>
        <v>73545452.327486217</v>
      </c>
      <c r="AA21" s="46">
        <f>Essbase!BH21-Essbase_ex_costco!BH21</f>
        <v>78818660.640539885</v>
      </c>
      <c r="AB21" s="46">
        <f>Essbase!BI21-Essbase_ex_costco!BI21</f>
        <v>73343980.034675896</v>
      </c>
      <c r="AC21" s="46">
        <f>Essbase!BJ21-Essbase_ex_costco!BJ21</f>
        <v>72533102.292798996</v>
      </c>
      <c r="AD21" s="46">
        <f>Essbase!BK21-Essbase_ex_costco!BK21</f>
        <v>93532339.996111274</v>
      </c>
      <c r="AE21" s="46">
        <f>Essbase!BL21-Essbase_ex_costco!BL21</f>
        <v>79889989.022201598</v>
      </c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8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8"/>
      <c r="EA21" s="8"/>
      <c r="EB21" s="8"/>
      <c r="EC21" s="8"/>
      <c r="ED21" s="8"/>
      <c r="EE21" s="7"/>
      <c r="EF21" s="7"/>
      <c r="EG21" s="7"/>
      <c r="EH21" s="7"/>
      <c r="EI21" s="7"/>
      <c r="EJ21" s="7"/>
      <c r="EK21" s="7"/>
      <c r="EL21" s="7"/>
      <c r="EM21" s="7"/>
      <c r="EN21" s="7"/>
    </row>
    <row r="22" spans="1:144">
      <c r="A22" s="6" t="s">
        <v>11</v>
      </c>
      <c r="B22" s="46">
        <f>Essbase!AI22-Essbase_ex_costco!AI22</f>
        <v>46489518.25</v>
      </c>
      <c r="C22" s="46">
        <f>Essbase!AJ22-Essbase_ex_costco!AJ22</f>
        <v>39289897.939999998</v>
      </c>
      <c r="D22" s="46">
        <f>Essbase!AK22-Essbase_ex_costco!AK22</f>
        <v>40974901.100000024</v>
      </c>
      <c r="E22" s="46">
        <f>Essbase!AL22-Essbase_ex_costco!AL22</f>
        <v>41035643.060000002</v>
      </c>
      <c r="F22" s="46">
        <f>Essbase!AM22-Essbase_ex_costco!AM22</f>
        <v>39044574.159999996</v>
      </c>
      <c r="G22" s="46">
        <f>Essbase!AN22-Essbase_ex_costco!AN22</f>
        <v>38795286.159999996</v>
      </c>
      <c r="H22" s="46">
        <f>Essbase!AO22-Essbase_ex_costco!AO22</f>
        <v>38046739.460000008</v>
      </c>
      <c r="I22" s="46">
        <f>Essbase!AP22-Essbase_ex_costco!AP22</f>
        <v>36229817.610000014</v>
      </c>
      <c r="J22" s="46">
        <f>Essbase!AQ22-Essbase_ex_costco!AQ22</f>
        <v>37010589.170000017</v>
      </c>
      <c r="K22" s="46">
        <f>Essbase!AR22-Essbase_ex_costco!AR22</f>
        <v>41665765.829999983</v>
      </c>
      <c r="L22" s="46">
        <v>291883171.63</v>
      </c>
      <c r="M22" s="46">
        <f>Essbase!AT22-Essbase_ex_costco!AT22</f>
        <v>45112786.379999995</v>
      </c>
      <c r="N22" s="46">
        <f>Essbase!AU22-Essbase_ex_costco!AU22</f>
        <v>45531484.280000031</v>
      </c>
      <c r="O22" s="46">
        <f>Essbase!AV22-Essbase_ex_costco!AV22</f>
        <v>48203942.930000007</v>
      </c>
      <c r="P22" s="46">
        <f>Essbase!AW22-Essbase_ex_costco!AW22</f>
        <v>47836916.339999974</v>
      </c>
      <c r="Q22" s="41">
        <f>Essbase!AX22-Essbase_ex_costco!AX22</f>
        <v>47073298.319999993</v>
      </c>
      <c r="R22" s="41">
        <f>Essbase!AY22-Essbase_ex_costco!AY22</f>
        <v>49382300.209999979</v>
      </c>
      <c r="S22" s="78">
        <f>Essbase!AZ22-Essbase_ex_costco!AZ22</f>
        <v>48426112.090000033</v>
      </c>
      <c r="T22" s="46">
        <f>Essbase!BA22-Essbase_ex_costco!BA22</f>
        <v>47099019.777891219</v>
      </c>
      <c r="U22" s="46">
        <f>Essbase!BB22-Essbase_ex_costco!BB22</f>
        <v>45438163.818462253</v>
      </c>
      <c r="V22" s="46">
        <f>Essbase!BC22-Essbase_ex_costco!BC22</f>
        <v>46081037.844985992</v>
      </c>
      <c r="W22" s="46">
        <f>Essbase!BD22-Essbase_ex_costco!BD22</f>
        <v>50363275.5738765</v>
      </c>
      <c r="X22" s="46">
        <f>Essbase!BE22-Essbase_ex_costco!BE22</f>
        <v>45384229.897289604</v>
      </c>
      <c r="Y22" s="46">
        <f>Essbase!BF22-Essbase_ex_costco!BF22</f>
        <v>51341821.050117135</v>
      </c>
      <c r="Z22" s="46">
        <f>Essbase!BG22-Essbase_ex_costco!BG22</f>
        <v>50399512.301073909</v>
      </c>
      <c r="AA22" s="46">
        <f>Essbase!BH22-Essbase_ex_costco!BH22</f>
        <v>49166219.661354661</v>
      </c>
      <c r="AB22" s="46">
        <f>Essbase!BI22-Essbase_ex_costco!BI22</f>
        <v>53561340.43441987</v>
      </c>
      <c r="AC22" s="46">
        <f>Essbase!BJ22-Essbase_ex_costco!BJ22</f>
        <v>51488758.248887658</v>
      </c>
      <c r="AD22" s="46">
        <f>Essbase!BK22-Essbase_ex_costco!BK22</f>
        <v>49415679.125739902</v>
      </c>
      <c r="AE22" s="46">
        <f>Essbase!BL22-Essbase_ex_costco!BL22</f>
        <v>64128315.634927392</v>
      </c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8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8"/>
      <c r="EA22" s="8"/>
      <c r="EB22" s="8"/>
      <c r="EC22" s="8"/>
      <c r="ED22" s="8"/>
      <c r="EE22" s="7"/>
      <c r="EF22" s="7"/>
      <c r="EG22" s="7"/>
      <c r="EH22" s="7"/>
      <c r="EI22" s="7"/>
      <c r="EJ22" s="7"/>
      <c r="EK22" s="7"/>
      <c r="EL22" s="7"/>
      <c r="EM22" s="7"/>
      <c r="EN22" s="7"/>
    </row>
    <row r="23" spans="1:144">
      <c r="A23" s="6" t="s">
        <v>12</v>
      </c>
      <c r="B23" s="46">
        <f>Essbase!AI23-Essbase_ex_costco!AI23</f>
        <v>72970333.689999998</v>
      </c>
      <c r="C23" s="46">
        <f>Essbase!AJ23-Essbase_ex_costco!AJ23</f>
        <v>37415859.110000014</v>
      </c>
      <c r="D23" s="46">
        <f>Essbase!AK23-Essbase_ex_costco!AK23</f>
        <v>31762553.289999992</v>
      </c>
      <c r="E23" s="46">
        <f>Essbase!AL23-Essbase_ex_costco!AL23</f>
        <v>33676189.579999983</v>
      </c>
      <c r="F23" s="46">
        <f>Essbase!AM23-Essbase_ex_costco!AM23</f>
        <v>34576103.560000002</v>
      </c>
      <c r="G23" s="46">
        <f>Essbase!AN23-Essbase_ex_costco!AN23</f>
        <v>32670542.24000001</v>
      </c>
      <c r="H23" s="46">
        <f>Essbase!AO23-Essbase_ex_costco!AO23</f>
        <v>32500004.24000001</v>
      </c>
      <c r="I23" s="46">
        <f>Essbase!AP23-Essbase_ex_costco!AP23</f>
        <v>32264656.150000006</v>
      </c>
      <c r="J23" s="46">
        <f>Essbase!AQ23-Essbase_ex_costco!AQ23</f>
        <v>31074968.649999976</v>
      </c>
      <c r="K23" s="46">
        <f>Essbase!AR23-Essbase_ex_costco!AR23</f>
        <v>31710515.409999996</v>
      </c>
      <c r="L23" s="46">
        <v>268589563.25</v>
      </c>
      <c r="M23" s="46">
        <f>Essbase!AT23-Essbase_ex_costco!AT23</f>
        <v>34959157.160000026</v>
      </c>
      <c r="N23" s="46">
        <f>Essbase!AU23-Essbase_ex_costco!AU23</f>
        <v>39514479.520000011</v>
      </c>
      <c r="O23" s="46">
        <f>Essbase!AV23-Essbase_ex_costco!AV23</f>
        <v>38718936.99000001</v>
      </c>
      <c r="P23" s="46">
        <f>Essbase!AW23-Essbase_ex_costco!AW23</f>
        <v>40859934</v>
      </c>
      <c r="Q23" s="41">
        <f>Essbase!AX23-Essbase_ex_costco!AX23</f>
        <v>41366570.590000004</v>
      </c>
      <c r="R23" s="41">
        <f>Essbase!AY23-Essbase_ex_costco!AY23</f>
        <v>40826371.139999986</v>
      </c>
      <c r="S23" s="78">
        <f>Essbase!AZ23-Essbase_ex_costco!AZ23</f>
        <v>42111321.539999992</v>
      </c>
      <c r="T23" s="46">
        <f>Essbase!BA23-Essbase_ex_costco!BA23</f>
        <v>45146877.608686537</v>
      </c>
      <c r="U23" s="46">
        <f>Essbase!BB23-Essbase_ex_costco!BB23</f>
        <v>39372368.099520773</v>
      </c>
      <c r="V23" s="46">
        <f>Essbase!BC23-Essbase_ex_costco!BC23</f>
        <v>37758323.647753447</v>
      </c>
      <c r="W23" s="46">
        <f>Essbase!BD23-Essbase_ex_costco!BD23</f>
        <v>38343710.461890727</v>
      </c>
      <c r="X23" s="46">
        <f>Essbase!BE23-Essbase_ex_costco!BE23</f>
        <v>42140098.081493735</v>
      </c>
      <c r="Y23" s="46">
        <f>Essbase!BF23-Essbase_ex_costco!BF23</f>
        <v>37391131.121907741</v>
      </c>
      <c r="Z23" s="46">
        <f>Essbase!BG23-Essbase_ex_costco!BG23</f>
        <v>42766767.957758009</v>
      </c>
      <c r="AA23" s="46">
        <f>Essbase!BH23-Essbase_ex_costco!BH23</f>
        <v>41714169.281421572</v>
      </c>
      <c r="AB23" s="46">
        <f>Essbase!BI23-Essbase_ex_costco!BI23</f>
        <v>40981539.877645582</v>
      </c>
      <c r="AC23" s="46">
        <f>Essbase!BJ23-Essbase_ex_costco!BJ23</f>
        <v>51890966.482190311</v>
      </c>
      <c r="AD23" s="46">
        <f>Essbase!BK23-Essbase_ex_costco!BK23</f>
        <v>44018345.909998894</v>
      </c>
      <c r="AE23" s="46">
        <f>Essbase!BL23-Essbase_ex_costco!BL23</f>
        <v>42251327.401220441</v>
      </c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8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8"/>
      <c r="EA23" s="8"/>
      <c r="EB23" s="8"/>
      <c r="EC23" s="8"/>
      <c r="ED23" s="8"/>
      <c r="EE23" s="7"/>
      <c r="EF23" s="7"/>
      <c r="EG23" s="7"/>
      <c r="EH23" s="7"/>
      <c r="EI23" s="7"/>
      <c r="EJ23" s="7"/>
      <c r="EK23" s="7"/>
      <c r="EL23" s="7"/>
      <c r="EM23" s="7"/>
      <c r="EN23" s="7"/>
    </row>
    <row r="24" spans="1:144">
      <c r="A24" s="6" t="s">
        <v>13</v>
      </c>
      <c r="B24" s="46">
        <f>Essbase!AI24-Essbase_ex_costco!AI24</f>
        <v>31061406.280000001</v>
      </c>
      <c r="C24" s="46">
        <f>Essbase!AJ24-Essbase_ex_costco!AJ24</f>
        <v>61495156.75999999</v>
      </c>
      <c r="D24" s="46">
        <f>Essbase!AK24-Essbase_ex_costco!AK24</f>
        <v>32240591.340000004</v>
      </c>
      <c r="E24" s="46">
        <f>Essbase!AL24-Essbase_ex_costco!AL24</f>
        <v>27453996.719999999</v>
      </c>
      <c r="F24" s="46">
        <f>Essbase!AM24-Essbase_ex_costco!AM24</f>
        <v>28704187.969999999</v>
      </c>
      <c r="G24" s="46">
        <f>Essbase!AN24-Essbase_ex_costco!AN24</f>
        <v>29349630.629999995</v>
      </c>
      <c r="H24" s="46">
        <f>Essbase!AO24-Essbase_ex_costco!AO24</f>
        <v>27078976.789999992</v>
      </c>
      <c r="I24" s="46">
        <f>Essbase!AP24-Essbase_ex_costco!AP24</f>
        <v>28154632.379999995</v>
      </c>
      <c r="J24" s="46">
        <f>Essbase!AQ24-Essbase_ex_costco!AQ24</f>
        <v>28576974.00999999</v>
      </c>
      <c r="K24" s="46">
        <f>Essbase!AR24-Essbase_ex_costco!AR24</f>
        <v>27277620.699999988</v>
      </c>
      <c r="L24" s="46">
        <v>215496291.44999999</v>
      </c>
      <c r="M24" s="46">
        <f>Essbase!AT24-Essbase_ex_costco!AT24</f>
        <v>31604000.629999995</v>
      </c>
      <c r="N24" s="46">
        <f>Essbase!AU24-Essbase_ex_costco!AU24</f>
        <v>30539253.789999992</v>
      </c>
      <c r="O24" s="46">
        <f>Essbase!AV24-Essbase_ex_costco!AV24</f>
        <v>34499886.580000013</v>
      </c>
      <c r="P24" s="46">
        <f>Essbase!AW24-Essbase_ex_costco!AW24</f>
        <v>33802202.00999999</v>
      </c>
      <c r="Q24" s="41">
        <f>Essbase!AX24-Essbase_ex_costco!AX24</f>
        <v>35931023.99000001</v>
      </c>
      <c r="R24" s="41">
        <f>Essbase!AY24-Essbase_ex_costco!AY24</f>
        <v>35549150.710000008</v>
      </c>
      <c r="S24" s="78">
        <f>Essbase!AZ24-Essbase_ex_costco!AZ24</f>
        <v>34445512.5</v>
      </c>
      <c r="T24" s="46">
        <f>Essbase!BA24-Essbase_ex_costco!BA24</f>
        <v>35003228.433307856</v>
      </c>
      <c r="U24" s="46">
        <f>Essbase!BB24-Essbase_ex_costco!BB24</f>
        <v>38974731.622453272</v>
      </c>
      <c r="V24" s="46">
        <f>Essbase!BC24-Essbase_ex_costco!BC24</f>
        <v>34126916.730847239</v>
      </c>
      <c r="W24" s="46">
        <f>Essbase!BD24-Essbase_ex_costco!BD24</f>
        <v>32766838.472633839</v>
      </c>
      <c r="X24" s="46">
        <f>Essbase!BE24-Essbase_ex_costco!BE24</f>
        <v>33231976.624921888</v>
      </c>
      <c r="Y24" s="46">
        <f>Essbase!BF24-Essbase_ex_costco!BF24</f>
        <v>35975611.721643001</v>
      </c>
      <c r="Z24" s="46">
        <f>Essbase!BG24-Essbase_ex_costco!BG24</f>
        <v>32523072.762105852</v>
      </c>
      <c r="AA24" s="46">
        <f>Essbase!BH24-Essbase_ex_costco!BH24</f>
        <v>37343109.653199375</v>
      </c>
      <c r="AB24" s="46">
        <f>Essbase!BI24-Essbase_ex_costco!BI24</f>
        <v>36365361.824485779</v>
      </c>
      <c r="AC24" s="46">
        <f>Essbase!BJ24-Essbase_ex_costco!BJ24</f>
        <v>35126540.391293138</v>
      </c>
      <c r="AD24" s="46">
        <f>Essbase!BK24-Essbase_ex_costco!BK24</f>
        <v>45445750.291081518</v>
      </c>
      <c r="AE24" s="46">
        <f>Essbase!BL24-Essbase_ex_costco!BL24</f>
        <v>38514706.892736673</v>
      </c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8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8"/>
      <c r="EA24" s="8"/>
      <c r="EB24" s="8"/>
      <c r="EC24" s="8"/>
      <c r="ED24" s="8"/>
      <c r="EE24" s="7"/>
      <c r="EF24" s="7"/>
      <c r="EG24" s="7"/>
      <c r="EH24" s="7"/>
      <c r="EI24" s="7"/>
      <c r="EJ24" s="7"/>
      <c r="EK24" s="7"/>
      <c r="EL24" s="7"/>
      <c r="EM24" s="7"/>
      <c r="EN24" s="7"/>
    </row>
    <row r="25" spans="1:144">
      <c r="A25" s="6" t="s">
        <v>14</v>
      </c>
      <c r="B25" s="46">
        <f>Essbase!AI25-Essbase_ex_costco!AI25</f>
        <v>17681698.180000007</v>
      </c>
      <c r="C25" s="46">
        <f>Essbase!AJ25-Essbase_ex_costco!AJ25</f>
        <v>29758658.349999994</v>
      </c>
      <c r="D25" s="46">
        <f>Essbase!AK25-Essbase_ex_costco!AK25</f>
        <v>57866211.139999986</v>
      </c>
      <c r="E25" s="46">
        <f>Essbase!AL25-Essbase_ex_costco!AL25</f>
        <v>32016434.810000002</v>
      </c>
      <c r="F25" s="46">
        <f>Essbase!AM25-Essbase_ex_costco!AM25</f>
        <v>26373722.25999999</v>
      </c>
      <c r="G25" s="46">
        <f>Essbase!AN25-Essbase_ex_costco!AN25</f>
        <v>27341530.090000004</v>
      </c>
      <c r="H25" s="46">
        <f>Essbase!AO25-Essbase_ex_costco!AO25</f>
        <v>27460184.409999996</v>
      </c>
      <c r="I25" s="46">
        <f>Essbase!AP25-Essbase_ex_costco!AP25</f>
        <v>25779927.159999996</v>
      </c>
      <c r="J25" s="46">
        <f>Essbase!AQ25-Essbase_ex_costco!AQ25</f>
        <v>26846989.979999989</v>
      </c>
      <c r="K25" s="46">
        <f>Essbase!AR25-Essbase_ex_costco!AR25</f>
        <v>27908485.180000007</v>
      </c>
      <c r="L25" s="46">
        <v>207077403.01999998</v>
      </c>
      <c r="M25" s="46">
        <f>Essbase!AT25-Essbase_ex_costco!AT25</f>
        <v>27536676.919999987</v>
      </c>
      <c r="N25" s="46">
        <f>Essbase!AU25-Essbase_ex_costco!AU25</f>
        <v>30750926.00999999</v>
      </c>
      <c r="O25" s="46">
        <f>Essbase!AV25-Essbase_ex_costco!AV25</f>
        <v>29687824.579999983</v>
      </c>
      <c r="P25" s="46">
        <f>Essbase!AW25-Essbase_ex_costco!AW25</f>
        <v>33333300.849999994</v>
      </c>
      <c r="Q25" s="41">
        <f>Essbase!AX25-Essbase_ex_costco!AX25</f>
        <v>33322770.849999994</v>
      </c>
      <c r="R25" s="41">
        <f>Essbase!AY25-Essbase_ex_costco!AY25</f>
        <v>35145032.49000001</v>
      </c>
      <c r="S25" s="78">
        <f>Essbase!AZ25-Essbase_ex_costco!AZ25</f>
        <v>34264973.129999995</v>
      </c>
      <c r="T25" s="46">
        <f>Essbase!BA25-Essbase_ex_costco!BA25</f>
        <v>31825139.021322548</v>
      </c>
      <c r="U25" s="46">
        <f>Essbase!BB25-Essbase_ex_costco!BB25</f>
        <v>33474059.515099108</v>
      </c>
      <c r="V25" s="46">
        <f>Essbase!BC25-Essbase_ex_costco!BC25</f>
        <v>37070713.092296362</v>
      </c>
      <c r="W25" s="46">
        <f>Essbase!BD25-Essbase_ex_costco!BD25</f>
        <v>32366216.412897408</v>
      </c>
      <c r="X25" s="46">
        <f>Essbase!BE25-Essbase_ex_costco!BE25</f>
        <v>30745032.670866013</v>
      </c>
      <c r="Y25" s="46">
        <f>Essbase!BF25-Essbase_ex_costco!BF25</f>
        <v>31271341.337963223</v>
      </c>
      <c r="Z25" s="46">
        <f>Essbase!BG25-Essbase_ex_costco!BG25</f>
        <v>34307585.607006103</v>
      </c>
      <c r="AA25" s="46">
        <f>Essbase!BH25-Essbase_ex_costco!BH25</f>
        <v>31000023.67637971</v>
      </c>
      <c r="AB25" s="46">
        <f>Essbase!BI25-Essbase_ex_costco!BI25</f>
        <v>36260720.437129766</v>
      </c>
      <c r="AC25" s="46">
        <f>Essbase!BJ25-Essbase_ex_costco!BJ25</f>
        <v>36916463.528027803</v>
      </c>
      <c r="AD25" s="46">
        <f>Essbase!BK25-Essbase_ex_costco!BK25</f>
        <v>33986634.620971739</v>
      </c>
      <c r="AE25" s="46">
        <f>Essbase!BL25-Essbase_ex_costco!BL25</f>
        <v>43774775.296628445</v>
      </c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8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8"/>
      <c r="EA25" s="8"/>
      <c r="EB25" s="8"/>
      <c r="EC25" s="8"/>
      <c r="ED25" s="8"/>
      <c r="EE25" s="7"/>
      <c r="EF25" s="7"/>
      <c r="EG25" s="7"/>
      <c r="EH25" s="7"/>
      <c r="EI25" s="7"/>
      <c r="EJ25" s="7"/>
      <c r="EK25" s="7"/>
      <c r="EL25" s="7"/>
      <c r="EM25" s="7"/>
      <c r="EN25" s="7"/>
    </row>
    <row r="26" spans="1:144">
      <c r="A26" s="5"/>
      <c r="B26" s="46">
        <f>Essbase!AI26-Essbase_ex_costco!AI26</f>
        <v>-1257856568.6100001</v>
      </c>
      <c r="C26" s="46">
        <f>Essbase!AJ26-Essbase_ex_costco!AJ26</f>
        <v>-1308596630.8299999</v>
      </c>
      <c r="D26" s="46">
        <f>Essbase!AK26-Essbase_ex_costco!AK26</f>
        <v>-1329324049.28</v>
      </c>
      <c r="E26" s="46">
        <f>Essbase!AL26-Essbase_ex_costco!AL26</f>
        <v>-1326481341.1500001</v>
      </c>
      <c r="F26" s="46">
        <f>Essbase!AM26-Essbase_ex_costco!AM26</f>
        <v>-1302289925.9499998</v>
      </c>
      <c r="G26" s="46">
        <f>Essbase!AN26-Essbase_ex_costco!AN26</f>
        <v>-1285825600.5400002</v>
      </c>
      <c r="H26" s="46">
        <f>Essbase!AO26-Essbase_ex_costco!AO26</f>
        <v>-1210219614.1700001</v>
      </c>
      <c r="I26" s="46">
        <f>Essbase!AP26-Essbase_ex_costco!AP26</f>
        <v>-1192433400.23</v>
      </c>
      <c r="J26" s="46">
        <f>Essbase!AQ26-Essbase_ex_costco!AQ26</f>
        <v>-1199819061.6999998</v>
      </c>
      <c r="K26" s="46">
        <f>Essbase!AR26-Essbase_ex_costco!AR26</f>
        <v>-1197255754.5699999</v>
      </c>
      <c r="L26" s="46"/>
      <c r="M26" s="46">
        <f>Essbase!AT26-Essbase_ex_costco!AT26</f>
        <v>204421118.8599999</v>
      </c>
      <c r="N26" s="46">
        <f>Essbase!AU26-Essbase_ex_costco!AU26</f>
        <v>218820141.25000024</v>
      </c>
      <c r="O26" s="46">
        <f>Essbase!AV26-Essbase_ex_costco!AV26</f>
        <v>221033098.8599999</v>
      </c>
      <c r="P26" s="46">
        <f>Essbase!AW26-Essbase_ex_costco!AW26</f>
        <v>221387967.13999987</v>
      </c>
      <c r="Q26" s="42">
        <f>Essbase!AX26-Essbase_ex_costco!AX26</f>
        <v>232078346.75999999</v>
      </c>
      <c r="R26" s="42">
        <f>Essbase!AY26-Essbase_ex_costco!AY26</f>
        <v>230170470.25</v>
      </c>
      <c r="S26" s="78">
        <f>Essbase!AZ26-Essbase_ex_costco!AZ26</f>
        <v>227936904.49000025</v>
      </c>
      <c r="T26" s="46">
        <f>Essbase!BA26-Essbase_ex_costco!BA26</f>
        <v>0</v>
      </c>
      <c r="U26" s="46">
        <f>Essbase!BB26-Essbase_ex_costco!BB26</f>
        <v>0</v>
      </c>
      <c r="V26" s="46">
        <f>Essbase!BC26-Essbase_ex_costco!BC26</f>
        <v>0</v>
      </c>
      <c r="W26" s="46">
        <f>Essbase!BD26-Essbase_ex_costco!BD26</f>
        <v>0</v>
      </c>
      <c r="X26" s="46">
        <f>Essbase!BE26-Essbase_ex_costco!BE26</f>
        <v>0</v>
      </c>
      <c r="Y26" s="46">
        <f>Essbase!BF26-Essbase_ex_costco!BF26</f>
        <v>0</v>
      </c>
      <c r="Z26" s="46">
        <f>Essbase!BG26-Essbase_ex_costco!BG26</f>
        <v>0</v>
      </c>
      <c r="AA26" s="46">
        <f>Essbase!BH26-Essbase_ex_costco!BH26</f>
        <v>0</v>
      </c>
      <c r="AB26" s="46">
        <f>Essbase!BI26-Essbase_ex_costco!BI26</f>
        <v>0</v>
      </c>
      <c r="AC26" s="46">
        <f>Essbase!BJ26-Essbase_ex_costco!BJ26</f>
        <v>0</v>
      </c>
      <c r="AD26" s="46">
        <f>Essbase!BK26-Essbase_ex_costco!BK26</f>
        <v>0</v>
      </c>
      <c r="AE26" s="46">
        <f>Essbase!BL26-Essbase_ex_costco!BL26</f>
        <v>0</v>
      </c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</row>
    <row r="27" spans="1:144">
      <c r="A27" s="6" t="s">
        <v>15</v>
      </c>
      <c r="B27" s="46">
        <f>Essbase!AI27-Essbase_ex_costco!AI27</f>
        <v>1491410328.8300002</v>
      </c>
      <c r="C27" s="46">
        <f>Essbase!AJ27-Essbase_ex_costco!AJ27</f>
        <v>1543318918.3099999</v>
      </c>
      <c r="D27" s="46">
        <f>Essbase!AK27-Essbase_ex_costco!AK27</f>
        <v>1557448376.02</v>
      </c>
      <c r="E27" s="46">
        <f>Essbase!AL27-Essbase_ex_costco!AL27</f>
        <v>1523233517.48</v>
      </c>
      <c r="F27" s="46">
        <f>Essbase!AM27-Essbase_ex_costco!AM27</f>
        <v>1491002055.6300001</v>
      </c>
      <c r="G27" s="46">
        <f>Essbase!AN27-Essbase_ex_costco!AN27</f>
        <v>1472987863.4200001</v>
      </c>
      <c r="H27" s="46">
        <f>Essbase!AO27-Essbase_ex_costco!AO27</f>
        <v>1387037145.6700001</v>
      </c>
      <c r="I27" s="46">
        <f>Essbase!AP27-Essbase_ex_costco!AP27</f>
        <v>1370124880.79</v>
      </c>
      <c r="J27" s="46">
        <f>Essbase!AQ27-Essbase_ex_costco!AQ27</f>
        <v>1382746548.49</v>
      </c>
      <c r="K27" s="46">
        <f>Essbase!AR27-Essbase_ex_costco!AR27</f>
        <v>1384083320.25</v>
      </c>
      <c r="L27" s="46">
        <v>1431778754.8800001</v>
      </c>
      <c r="M27" s="46">
        <f>Essbase!AT27-Essbase_ex_costco!AT27</f>
        <v>1479975637.4399996</v>
      </c>
      <c r="N27" s="46">
        <f>Essbase!AU27-Essbase_ex_costco!AU27</f>
        <v>1555291548.9300003</v>
      </c>
      <c r="O27" s="46">
        <f>Essbase!AV27-Essbase_ex_costco!AV27</f>
        <v>1561541887.2600002</v>
      </c>
      <c r="P27" s="46">
        <f>Essbase!AW27-Essbase_ex_costco!AW27</f>
        <v>1551933694.0799999</v>
      </c>
      <c r="Q27" s="41">
        <f>Essbase!AX27-Essbase_ex_costco!AX27</f>
        <v>1590491637.9200001</v>
      </c>
      <c r="R27" s="41">
        <f>Essbase!AY27-Essbase_ex_costco!AY27</f>
        <v>1562224962.9099998</v>
      </c>
      <c r="S27" s="78">
        <f>Essbase!AZ27-Essbase_ex_costco!AZ27</f>
        <v>1539732997.25</v>
      </c>
      <c r="T27" s="46">
        <f>Essbase!BA27-Essbase_ex_costco!BA27</f>
        <v>1485900991.437057</v>
      </c>
      <c r="U27" s="46">
        <f>Essbase!BB27-Essbase_ex_costco!BB27</f>
        <v>1479188739.3004107</v>
      </c>
      <c r="V27" s="46">
        <f>Essbase!BC27-Essbase_ex_costco!BC27</f>
        <v>1464163733.9169474</v>
      </c>
      <c r="W27" s="46">
        <f>Essbase!BD27-Essbase_ex_costco!BD27</f>
        <v>1434285717.248611</v>
      </c>
      <c r="X27" s="46">
        <f>Essbase!BE27-Essbase_ex_costco!BE27</f>
        <v>1465361046.9446883</v>
      </c>
      <c r="Y27" s="46">
        <f>Essbase!BF27-Essbase_ex_costco!BF27</f>
        <v>1494139485.0054564</v>
      </c>
      <c r="Z27" s="46">
        <f>Essbase!BG27-Essbase_ex_costco!BG27</f>
        <v>1512797818.5883689</v>
      </c>
      <c r="AA27" s="46">
        <f>Essbase!BH27-Essbase_ex_costco!BH27</f>
        <v>1541173376.7255335</v>
      </c>
      <c r="AB27" s="46">
        <f>Essbase!BI27-Essbase_ex_costco!BI27</f>
        <v>1540824432.561018</v>
      </c>
      <c r="AC27" s="46">
        <f>Essbase!BJ27-Essbase_ex_costco!BJ27</f>
        <v>1520509640.6372375</v>
      </c>
      <c r="AD27" s="46">
        <f>Essbase!BK27-Essbase_ex_costco!BK27</f>
        <v>1539232360.9829206</v>
      </c>
      <c r="AE27" s="46">
        <f>Essbase!BL27-Essbase_ex_costco!BL27</f>
        <v>1542896188.5038791</v>
      </c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8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8"/>
      <c r="EA27" s="8"/>
      <c r="EB27" s="8"/>
      <c r="EC27" s="8"/>
      <c r="ED27" s="8"/>
      <c r="EE27" s="7"/>
      <c r="EF27" s="7"/>
      <c r="EG27" s="7"/>
      <c r="EH27" s="7"/>
      <c r="EI27" s="7"/>
      <c r="EJ27" s="7"/>
      <c r="EK27" s="7"/>
      <c r="EL27" s="7"/>
      <c r="EM27" s="7"/>
      <c r="EN27" s="7"/>
    </row>
    <row r="28" spans="1:144">
      <c r="A28" s="6" t="s">
        <v>16</v>
      </c>
      <c r="B28" s="46">
        <f>Essbase!AI28-Essbase_ex_costco!AI28</f>
        <v>774372368.44999993</v>
      </c>
      <c r="C28" s="46">
        <f>Essbase!AJ28-Essbase_ex_costco!AJ28</f>
        <v>791616560.03999996</v>
      </c>
      <c r="D28" s="46">
        <f>Essbase!AK28-Essbase_ex_costco!AK28</f>
        <v>781008457.63000011</v>
      </c>
      <c r="E28" s="46">
        <f>Essbase!AL28-Essbase_ex_costco!AL28</f>
        <v>751837793.54000008</v>
      </c>
      <c r="F28" s="46">
        <f>Essbase!AM28-Essbase_ex_costco!AM28</f>
        <v>727553873.23000002</v>
      </c>
      <c r="G28" s="46">
        <f>Essbase!AN28-Essbase_ex_costco!AN28</f>
        <v>739020661.30000007</v>
      </c>
      <c r="H28" s="46">
        <f>Essbase!AO28-Essbase_ex_costco!AO28</f>
        <v>686022495.99000001</v>
      </c>
      <c r="I28" s="46">
        <f>Essbase!AP28-Essbase_ex_costco!AP28</f>
        <v>675399323.42999995</v>
      </c>
      <c r="J28" s="46">
        <f>Essbase!AQ28-Essbase_ex_costco!AQ28</f>
        <v>698266105.06000006</v>
      </c>
      <c r="K28" s="46">
        <f>Essbase!AR28-Essbase_ex_costco!AR28</f>
        <v>704415428.66999996</v>
      </c>
      <c r="L28" s="46">
        <v>740615497.16000009</v>
      </c>
      <c r="M28" s="46">
        <f>Essbase!AT28-Essbase_ex_costco!AT28</f>
        <v>785907333.56999993</v>
      </c>
      <c r="N28" s="46">
        <f>Essbase!AU28-Essbase_ex_costco!AU28</f>
        <v>824108273.14999998</v>
      </c>
      <c r="O28" s="46">
        <f>Essbase!AV28-Essbase_ex_costco!AV28</f>
        <v>809101676.91000009</v>
      </c>
      <c r="P28" s="46">
        <f>Essbase!AW28-Essbase_ex_costco!AW28</f>
        <v>776074426.63</v>
      </c>
      <c r="Q28" s="41">
        <f>Essbase!AX28-Essbase_ex_costco!AX28</f>
        <v>805162245.20000005</v>
      </c>
      <c r="R28" s="41">
        <f>Essbase!AY28-Essbase_ex_costco!AY28</f>
        <v>783839037.07999992</v>
      </c>
      <c r="S28" s="78">
        <f>Essbase!AZ28-Essbase_ex_costco!AZ28</f>
        <v>772597795.38</v>
      </c>
      <c r="T28" s="46">
        <f>Essbase!BA28-Essbase_ex_costco!BA28</f>
        <v>720831208.8233161</v>
      </c>
      <c r="U28" s="46">
        <f>Essbase!BB28-Essbase_ex_costco!BB28</f>
        <v>720252618.60377908</v>
      </c>
      <c r="V28" s="46">
        <f>Essbase!BC28-Essbase_ex_costco!BC28</f>
        <v>744042154.13537812</v>
      </c>
      <c r="W28" s="46">
        <f>Essbase!BD28-Essbase_ex_costco!BD28</f>
        <v>736282020.26616549</v>
      </c>
      <c r="X28" s="46">
        <f>Essbase!BE28-Essbase_ex_costco!BE28</f>
        <v>762495705.69315815</v>
      </c>
      <c r="Y28" s="46">
        <f>Essbase!BF28-Essbase_ex_costco!BF28</f>
        <v>790023971.5636481</v>
      </c>
      <c r="Z28" s="46">
        <f>Essbase!BG28-Essbase_ex_costco!BG28</f>
        <v>781719598.81066656</v>
      </c>
      <c r="AA28" s="46">
        <f>Essbase!BH28-Essbase_ex_costco!BH28</f>
        <v>793805570.99733305</v>
      </c>
      <c r="AB28" s="46">
        <f>Essbase!BI28-Essbase_ex_costco!BI28</f>
        <v>777713244.6318891</v>
      </c>
      <c r="AC28" s="46">
        <f>Essbase!BJ28-Essbase_ex_costco!BJ28</f>
        <v>754325950.40377688</v>
      </c>
      <c r="AD28" s="46">
        <f>Essbase!BK28-Essbase_ex_costco!BK28</f>
        <v>782034989.60711586</v>
      </c>
      <c r="AE28" s="46">
        <f>Essbase!BL28-Essbase_ex_costco!BL28</f>
        <v>791468842.44613695</v>
      </c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8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8"/>
      <c r="EA28" s="8"/>
      <c r="EB28" s="8"/>
      <c r="EC28" s="8"/>
      <c r="ED28" s="8"/>
      <c r="EE28" s="7"/>
      <c r="EF28" s="7"/>
      <c r="EG28" s="7"/>
      <c r="EH28" s="7"/>
      <c r="EI28" s="7"/>
      <c r="EJ28" s="7"/>
      <c r="EK28" s="7"/>
      <c r="EL28" s="7"/>
      <c r="EM28" s="7"/>
      <c r="EN28" s="7"/>
    </row>
    <row r="29" spans="1:144">
      <c r="A29" s="6" t="s">
        <v>17</v>
      </c>
      <c r="B29" s="46">
        <f>Essbase!AI29-Essbase_ex_costco!AI29</f>
        <v>717037960.38000011</v>
      </c>
      <c r="C29" s="46">
        <f>Essbase!AJ29-Essbase_ex_costco!AJ29</f>
        <v>751702358.26999998</v>
      </c>
      <c r="D29" s="46">
        <f>Essbase!AK29-Essbase_ex_costco!AK29</f>
        <v>776439918.3900001</v>
      </c>
      <c r="E29" s="46">
        <f>Essbase!AL29-Essbase_ex_costco!AL29</f>
        <v>771395723.94000006</v>
      </c>
      <c r="F29" s="46">
        <f>Essbase!AM29-Essbase_ex_costco!AM29</f>
        <v>763448182.4000001</v>
      </c>
      <c r="G29" s="46">
        <f>Essbase!AN29-Essbase_ex_costco!AN29</f>
        <v>733967202.12</v>
      </c>
      <c r="H29" s="46">
        <f>Essbase!AO29-Essbase_ex_costco!AO29</f>
        <v>701014649.68000007</v>
      </c>
      <c r="I29" s="46">
        <f>Essbase!AP29-Essbase_ex_costco!AP29</f>
        <v>694725557.36000001</v>
      </c>
      <c r="J29" s="46">
        <f>Essbase!AQ29-Essbase_ex_costco!AQ29</f>
        <v>684480443.43000007</v>
      </c>
      <c r="K29" s="46">
        <f>Essbase!AR29-Essbase_ex_costco!AR29</f>
        <v>679667891.58000004</v>
      </c>
      <c r="L29" s="46">
        <v>691163257.71999991</v>
      </c>
      <c r="M29" s="46">
        <f>Essbase!AT29-Essbase_ex_costco!AT29</f>
        <v>694068303.87</v>
      </c>
      <c r="N29" s="46">
        <f>Essbase!AU29-Essbase_ex_costco!AU29</f>
        <v>731183275.77999997</v>
      </c>
      <c r="O29" s="46">
        <f>Essbase!AV29-Essbase_ex_costco!AV29</f>
        <v>752440210.3499999</v>
      </c>
      <c r="P29" s="46">
        <f>Essbase!AW29-Essbase_ex_costco!AW29</f>
        <v>775859267.45000005</v>
      </c>
      <c r="Q29" s="41">
        <f>Essbase!AX29-Essbase_ex_costco!AX29</f>
        <v>785329392.72000003</v>
      </c>
      <c r="R29" s="41">
        <f>Essbase!AY29-Essbase_ex_costco!AY29</f>
        <v>778385925.83000004</v>
      </c>
      <c r="S29" s="78">
        <f>Essbase!AZ29-Essbase_ex_costco!AZ29</f>
        <v>767135201.87</v>
      </c>
      <c r="T29" s="46">
        <f>Essbase!BA29-Essbase_ex_costco!BA29</f>
        <v>765069782.61374104</v>
      </c>
      <c r="U29" s="46">
        <f>Essbase!BB29-Essbase_ex_costco!BB29</f>
        <v>758936120.69663191</v>
      </c>
      <c r="V29" s="46">
        <f>Essbase!BC29-Essbase_ex_costco!BC29</f>
        <v>720121579.78156948</v>
      </c>
      <c r="W29" s="46">
        <f>Essbase!BD29-Essbase_ex_costco!BD29</f>
        <v>698003696.98244524</v>
      </c>
      <c r="X29" s="46">
        <f>Essbase!BE29-Essbase_ex_costco!BE29</f>
        <v>702865341.25153041</v>
      </c>
      <c r="Y29" s="46">
        <f>Essbase!BF29-Essbase_ex_costco!BF29</f>
        <v>704115513.44180822</v>
      </c>
      <c r="Z29" s="46">
        <f>Essbase!BG29-Essbase_ex_costco!BG29</f>
        <v>731078219.77770233</v>
      </c>
      <c r="AA29" s="46">
        <f>Essbase!BH29-Essbase_ex_costco!BH29</f>
        <v>747367805.72820055</v>
      </c>
      <c r="AB29" s="46">
        <f>Essbase!BI29-Essbase_ex_costco!BI29</f>
        <v>763111187.92912889</v>
      </c>
      <c r="AC29" s="46">
        <f>Essbase!BJ29-Essbase_ex_costco!BJ29</f>
        <v>766183690.23346066</v>
      </c>
      <c r="AD29" s="46">
        <f>Essbase!BK29-Essbase_ex_costco!BK29</f>
        <v>757197371.37580466</v>
      </c>
      <c r="AE29" s="46">
        <f>Essbase!BL29-Essbase_ex_costco!BL29</f>
        <v>751427346.05774212</v>
      </c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8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8"/>
      <c r="EA29" s="8"/>
      <c r="EB29" s="8"/>
      <c r="EC29" s="8"/>
      <c r="ED29" s="8"/>
      <c r="EE29" s="7"/>
      <c r="EF29" s="7"/>
      <c r="EG29" s="7"/>
      <c r="EH29" s="7"/>
      <c r="EI29" s="7"/>
      <c r="EJ29" s="7"/>
      <c r="EK29" s="7"/>
      <c r="EL29" s="7"/>
      <c r="EM29" s="7"/>
      <c r="EN29" s="7"/>
    </row>
    <row r="30" spans="1:144">
      <c r="A30" s="5"/>
      <c r="B30" s="46">
        <f>Essbase!AI30-Essbase_ex_costco!AI30</f>
        <v>0</v>
      </c>
      <c r="C30" s="46">
        <f>Essbase!AJ30-Essbase_ex_costco!AJ30</f>
        <v>0</v>
      </c>
      <c r="D30" s="46">
        <f>Essbase!AK30-Essbase_ex_costco!AK30</f>
        <v>0</v>
      </c>
      <c r="E30" s="46">
        <f>Essbase!AL30-Essbase_ex_costco!AL30</f>
        <v>0</v>
      </c>
      <c r="F30" s="46">
        <f>Essbase!AM30-Essbase_ex_costco!AM30</f>
        <v>0</v>
      </c>
      <c r="G30" s="46">
        <f>Essbase!AN30-Essbase_ex_costco!AN30</f>
        <v>0</v>
      </c>
      <c r="H30" s="46">
        <f>Essbase!AO30-Essbase_ex_costco!AO30</f>
        <v>0</v>
      </c>
      <c r="I30" s="46">
        <f>Essbase!AP30-Essbase_ex_costco!AP30</f>
        <v>0</v>
      </c>
      <c r="J30" s="46">
        <f>Essbase!AQ30-Essbase_ex_costco!AQ30</f>
        <v>0</v>
      </c>
      <c r="K30" s="46">
        <f>Essbase!AR30-Essbase_ex_costco!AR30</f>
        <v>0</v>
      </c>
      <c r="L30" s="46">
        <f>Essbase!AS30-Essbase_ex_costco!AS30</f>
        <v>0</v>
      </c>
      <c r="M30" s="46">
        <f>Essbase!AT30-Essbase_ex_costco!AT30</f>
        <v>0</v>
      </c>
      <c r="N30" s="46">
        <f>Essbase!AU30-Essbase_ex_costco!AU30</f>
        <v>0</v>
      </c>
      <c r="O30" s="46">
        <f>Essbase!AV30-Essbase_ex_costco!AV30</f>
        <v>0</v>
      </c>
      <c r="P30" s="46">
        <f>Essbase!AW30-Essbase_ex_costco!AW30</f>
        <v>0</v>
      </c>
      <c r="Q30" s="46">
        <f>Essbase!AX30-Essbase_ex_costco!AX30</f>
        <v>0</v>
      </c>
      <c r="R30" s="46">
        <f>Essbase!AY30-Essbase_ex_costco!AY30</f>
        <v>0</v>
      </c>
      <c r="S30" s="46">
        <f>Essbase!AZ30-Essbase_ex_costco!AZ30</f>
        <v>0</v>
      </c>
      <c r="T30" s="46">
        <f>Essbase!BA30-Essbase_ex_costco!BA30</f>
        <v>0</v>
      </c>
      <c r="U30" s="46">
        <f>Essbase!BB30-Essbase_ex_costco!BB30</f>
        <v>0</v>
      </c>
      <c r="V30" s="46">
        <f>Essbase!BC30-Essbase_ex_costco!BC30</f>
        <v>0</v>
      </c>
      <c r="W30" s="46">
        <f>Essbase!BD30-Essbase_ex_costco!BD30</f>
        <v>0</v>
      </c>
      <c r="X30" s="46">
        <f>Essbase!BE30-Essbase_ex_costco!BE30</f>
        <v>0</v>
      </c>
      <c r="Y30" s="46">
        <f>Essbase!BF30-Essbase_ex_costco!BF30</f>
        <v>0</v>
      </c>
      <c r="Z30" s="46">
        <f>Essbase!BG30-Essbase_ex_costco!BG30</f>
        <v>0</v>
      </c>
      <c r="AA30" s="46">
        <f>Essbase!BH30-Essbase_ex_costco!BH30</f>
        <v>0</v>
      </c>
      <c r="AB30" s="46">
        <f>Essbase!BI30-Essbase_ex_costco!BI30</f>
        <v>0</v>
      </c>
      <c r="AC30" s="46">
        <f>Essbase!BJ30-Essbase_ex_costco!BJ30</f>
        <v>0</v>
      </c>
      <c r="AD30" s="46">
        <f>Essbase!BK30-Essbase_ex_costco!BK30</f>
        <v>0</v>
      </c>
      <c r="AE30" s="46">
        <f>Essbase!BL30-Essbase_ex_costco!BL30</f>
        <v>0</v>
      </c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</row>
    <row r="31" spans="1:144">
      <c r="A31" s="3"/>
      <c r="B31" s="46">
        <f>Essbase!AI31-Essbase_ex_costco!AI31</f>
        <v>1002160566.5499997</v>
      </c>
      <c r="C31" s="46">
        <f>Essbase!AJ31-Essbase_ex_costco!AJ31</f>
        <v>1060212165.460001</v>
      </c>
      <c r="D31" s="46">
        <f>Essbase!AK31-Essbase_ex_costco!AK31</f>
        <v>982992360.44999933</v>
      </c>
      <c r="E31" s="46">
        <f>Essbase!AL31-Essbase_ex_costco!AL31</f>
        <v>951821173.76000023</v>
      </c>
      <c r="F31" s="46">
        <f>Essbase!AM31-Essbase_ex_costco!AM31</f>
        <v>897130699.37000036</v>
      </c>
      <c r="G31" s="46">
        <f>Essbase!AN31-Essbase_ex_costco!AN31</f>
        <v>880212325.75</v>
      </c>
      <c r="H31" s="46">
        <f>Essbase!AO31-Essbase_ex_costco!AO31</f>
        <v>785998745.5</v>
      </c>
      <c r="I31" s="46">
        <f>Essbase!AP31-Essbase_ex_costco!AP31</f>
        <v>980204899.30999994</v>
      </c>
      <c r="J31" s="46">
        <f>Essbase!AQ31-Essbase_ex_costco!AQ31</f>
        <v>836438999.90000105</v>
      </c>
      <c r="K31" s="46">
        <f>Essbase!AR31-Essbase_ex_costco!AR31</f>
        <v>884817245.60999918</v>
      </c>
      <c r="L31" s="46">
        <f>Essbase!AS31-Essbase_ex_costco!AS31</f>
        <v>987985238.34000063</v>
      </c>
      <c r="M31" s="46">
        <f>Essbase!AT31-Essbase_ex_costco!AT31</f>
        <v>922260062.36999989</v>
      </c>
      <c r="N31" s="46">
        <f>Essbase!AU31-Essbase_ex_costco!AU31</f>
        <v>1008395605.8099995</v>
      </c>
      <c r="O31" s="46">
        <f>Essbase!AV31-Essbase_ex_costco!AV31</f>
        <v>954506418.29999971</v>
      </c>
      <c r="P31" s="46">
        <f>Essbase!AW31-Essbase_ex_costco!AW31</f>
        <v>977092346.24999952</v>
      </c>
      <c r="Q31" s="61">
        <f>Essbase!AX31-Essbase_ex_costco!AX31</f>
        <v>1142737492.9199991</v>
      </c>
      <c r="R31" s="61">
        <f>Essbase!AY31-Essbase_ex_costco!AY31</f>
        <v>970125424.08999968</v>
      </c>
      <c r="S31" s="78">
        <f>Essbase!AZ31-Essbase_ex_costco!AZ31</f>
        <v>1021470907.4200001</v>
      </c>
      <c r="T31" s="46">
        <f>Essbase!BA31-Essbase_ex_costco!BA31</f>
        <v>0</v>
      </c>
      <c r="U31" s="46">
        <f>Essbase!BB31-Essbase_ex_costco!BB31</f>
        <v>0</v>
      </c>
      <c r="V31" s="46">
        <f>Essbase!BC31-Essbase_ex_costco!BC31</f>
        <v>0</v>
      </c>
      <c r="W31" s="46">
        <f>Essbase!BD31-Essbase_ex_costco!BD31</f>
        <v>0</v>
      </c>
      <c r="X31" s="46">
        <f>Essbase!BE31-Essbase_ex_costco!BE31</f>
        <v>0</v>
      </c>
      <c r="Y31" s="46">
        <f>Essbase!BF31-Essbase_ex_costco!BF31</f>
        <v>0</v>
      </c>
      <c r="Z31" s="46">
        <f>Essbase!BG31-Essbase_ex_costco!BG31</f>
        <v>0</v>
      </c>
      <c r="AA31" s="46">
        <f>Essbase!BH31-Essbase_ex_costco!BH31</f>
        <v>0</v>
      </c>
      <c r="AB31" s="46">
        <f>Essbase!BI31-Essbase_ex_costco!BI31</f>
        <v>0</v>
      </c>
      <c r="AC31" s="46">
        <f>Essbase!BJ31-Essbase_ex_costco!BJ31</f>
        <v>0</v>
      </c>
      <c r="AD31" s="46">
        <f>Essbase!BK31-Essbase_ex_costco!BK31</f>
        <v>0</v>
      </c>
      <c r="AE31" s="46">
        <f>Essbase!BL31-Essbase_ex_costco!BL31</f>
        <v>0</v>
      </c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</row>
    <row r="32" spans="1:144">
      <c r="A32" s="3"/>
      <c r="B32" s="7">
        <f>Essbase!AI32-Essbase_ex_costco!AI32</f>
        <v>0</v>
      </c>
      <c r="C32" s="7">
        <f>Essbase!AJ32-Essbase_ex_costco!AJ32</f>
        <v>0</v>
      </c>
      <c r="D32" s="7">
        <f>Essbase!AK32-Essbase_ex_costco!AK32</f>
        <v>0</v>
      </c>
      <c r="E32" s="7">
        <f>Essbase!AL32-Essbase_ex_costco!AL32</f>
        <v>0</v>
      </c>
      <c r="F32" s="7">
        <f>Essbase!AM32-Essbase_ex_costco!AM32</f>
        <v>0</v>
      </c>
      <c r="G32" s="7">
        <f>Essbase!AN32-Essbase_ex_costco!AN32</f>
        <v>0</v>
      </c>
      <c r="H32" s="7">
        <f>Essbase!AO32-Essbase_ex_costco!AO32</f>
        <v>0</v>
      </c>
      <c r="I32" s="7">
        <f>Essbase!AP32-Essbase_ex_costco!AP32</f>
        <v>0</v>
      </c>
      <c r="J32" s="7">
        <f>Essbase!AQ32-Essbase_ex_costco!AQ32</f>
        <v>0</v>
      </c>
      <c r="K32" s="7">
        <f>Essbase!AR32-Essbase_ex_costco!AR32</f>
        <v>0</v>
      </c>
      <c r="L32" s="7">
        <f>Essbase!AS32-Essbase_ex_costco!AS32</f>
        <v>0</v>
      </c>
      <c r="M32" s="7">
        <f>Essbase!AT32-Essbase_ex_costco!AT32</f>
        <v>0</v>
      </c>
      <c r="N32" s="7">
        <f>Essbase!AU32-Essbase_ex_costco!AU32</f>
        <v>0</v>
      </c>
      <c r="O32" s="7">
        <f>Essbase!AV32-Essbase_ex_costco!AV32</f>
        <v>0</v>
      </c>
      <c r="P32" s="7">
        <f>Essbase!AW32-Essbase_ex_costco!AW32</f>
        <v>0</v>
      </c>
      <c r="Q32" s="7">
        <f>Essbase!AX32-Essbase_ex_costco!AX32</f>
        <v>0</v>
      </c>
      <c r="R32" s="7">
        <f>Essbase!AY32-Essbase_ex_costco!AY32</f>
        <v>0</v>
      </c>
      <c r="S32" s="7">
        <f>Essbase!AZ32-Essbase_ex_costco!AZ32</f>
        <v>0</v>
      </c>
      <c r="T32" s="7">
        <f>Essbase!BA32-Essbase_ex_costco!BA32</f>
        <v>0</v>
      </c>
      <c r="U32" s="7">
        <f>Essbase!BB32-Essbase_ex_costco!BB32</f>
        <v>0</v>
      </c>
      <c r="V32" s="7">
        <f>Essbase!BC32-Essbase_ex_costco!BC32</f>
        <v>0</v>
      </c>
      <c r="W32" s="7">
        <f>Essbase!BD32-Essbase_ex_costco!BD32</f>
        <v>0</v>
      </c>
      <c r="X32" s="7">
        <f>Essbase!BE32-Essbase_ex_costco!BE32</f>
        <v>0</v>
      </c>
      <c r="Y32" s="7">
        <f>Essbase!BF32-Essbase_ex_costco!BF32</f>
        <v>0</v>
      </c>
      <c r="Z32" s="7">
        <f>Essbase!BG32-Essbase_ex_costco!BG32</f>
        <v>0</v>
      </c>
      <c r="AA32" s="7">
        <f>Essbase!BH32-Essbase_ex_costco!BH32</f>
        <v>0</v>
      </c>
      <c r="AB32" s="7">
        <f>Essbase!BI32-Essbase_ex_costco!BI32</f>
        <v>0</v>
      </c>
      <c r="AC32" s="7">
        <f>Essbase!BJ32-Essbase_ex_costco!BJ32</f>
        <v>0</v>
      </c>
      <c r="AD32" s="7">
        <f>Essbase!BK32-Essbase_ex_costco!BK32</f>
        <v>0</v>
      </c>
      <c r="AE32" s="7">
        <f>Essbase!BL32-Essbase_ex_costco!BL32</f>
        <v>0</v>
      </c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</row>
    <row r="33" spans="1:144">
      <c r="A33" s="4" t="s">
        <v>18</v>
      </c>
      <c r="B33" s="7">
        <f>Essbase!AI33-Essbase_ex_costco!AI33</f>
        <v>7195875</v>
      </c>
      <c r="C33" s="7">
        <f>Essbase!AJ33-Essbase_ex_costco!AJ33</f>
        <v>7287799</v>
      </c>
      <c r="D33" s="7">
        <f>Essbase!AK33-Essbase_ex_costco!AK33</f>
        <v>7369707</v>
      </c>
      <c r="E33" s="7">
        <f>Essbase!AL33-Essbase_ex_costco!AL33</f>
        <v>7399310</v>
      </c>
      <c r="F33" s="7">
        <f>Essbase!AM33-Essbase_ex_costco!AM33</f>
        <v>7423751</v>
      </c>
      <c r="G33" s="7">
        <f>Essbase!AN33-Essbase_ex_costco!AN33</f>
        <v>8561718</v>
      </c>
      <c r="H33" s="7">
        <f>Essbase!AO33-Essbase_ex_costco!AO33</f>
        <v>7601792</v>
      </c>
      <c r="I33" s="7">
        <f>Essbase!AP33-Essbase_ex_costco!AP33</f>
        <v>7619107</v>
      </c>
      <c r="J33" s="7">
        <f>Essbase!AQ33-Essbase_ex_costco!AQ33</f>
        <v>7686741</v>
      </c>
      <c r="K33" s="7">
        <f>Essbase!AR33-Essbase_ex_costco!AR33</f>
        <v>7785532</v>
      </c>
      <c r="L33" s="7">
        <f>Essbase!AS33-Essbase_ex_costco!AS33</f>
        <v>7807646</v>
      </c>
      <c r="M33" s="7">
        <f>Essbase!AT33-Essbase_ex_costco!AT33</f>
        <v>7855637</v>
      </c>
      <c r="N33" s="7">
        <f>Essbase!AU33-Essbase_ex_costco!AU33</f>
        <v>7887168</v>
      </c>
      <c r="O33" s="7">
        <f>Essbase!AV33-Essbase_ex_costco!AV33</f>
        <v>8008901</v>
      </c>
      <c r="P33" s="7">
        <f>Essbase!AW33-Essbase_ex_costco!AW33</f>
        <v>8105367</v>
      </c>
      <c r="Q33" s="44">
        <f>Essbase!AX33-Essbase_ex_costco!AX33</f>
        <v>8133420</v>
      </c>
      <c r="R33" s="44">
        <f>Essbase!AY33-Essbase_ex_costco!AY33</f>
        <v>8194975</v>
      </c>
      <c r="S33" s="73">
        <f>Essbase!AZ33-Essbase_ex_costco!AZ33</f>
        <v>9186964</v>
      </c>
      <c r="T33" s="7">
        <f>Essbase!BA33-Essbase_ex_costco!BA33</f>
        <v>8473550.0626486987</v>
      </c>
      <c r="U33" s="7">
        <f>Essbase!BB33-Essbase_ex_costco!BB33</f>
        <v>8016941.8649587594</v>
      </c>
      <c r="V33" s="7">
        <f>Essbase!BC33-Essbase_ex_costco!BC33</f>
        <v>8608201.3194166608</v>
      </c>
      <c r="W33" s="7">
        <f>Essbase!BD33-Essbase_ex_costco!BD33</f>
        <v>8575673.5081286877</v>
      </c>
      <c r="X33" s="7">
        <f>Essbase!BE33-Essbase_ex_costco!BE33</f>
        <v>8459184.9769383557</v>
      </c>
      <c r="Y33" s="7">
        <f>Essbase!BF33-Essbase_ex_costco!BF33</f>
        <v>8870583.8750524074</v>
      </c>
      <c r="Z33" s="7">
        <f>Essbase!BG33-Essbase_ex_costco!BG33</f>
        <v>8547856.9460670613</v>
      </c>
      <c r="AA33" s="7">
        <f>Essbase!BH33-Essbase_ex_costco!BH33</f>
        <v>8737395.3252249509</v>
      </c>
      <c r="AB33" s="7">
        <f>Essbase!BI33-Essbase_ex_costco!BI33</f>
        <v>9542737.8664703183</v>
      </c>
      <c r="AC33" s="7">
        <f>Essbase!BJ33-Essbase_ex_costco!BJ33</f>
        <v>9131213.2839748934</v>
      </c>
      <c r="AD33" s="7">
        <f>Essbase!BK33-Essbase_ex_costco!BK33</f>
        <v>8899076.3208931349</v>
      </c>
      <c r="AE33" s="7">
        <f>Essbase!BL33-Essbase_ex_costco!BL33</f>
        <v>8607586.9096941799</v>
      </c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4"/>
      <c r="DM33" s="13"/>
      <c r="DN33" s="13"/>
      <c r="DO33" s="13"/>
      <c r="DP33" s="13"/>
      <c r="DQ33" s="13"/>
      <c r="DR33" s="14"/>
      <c r="DS33" s="14"/>
      <c r="DT33" s="14"/>
      <c r="DU33" s="14"/>
      <c r="DV33" s="14"/>
      <c r="DW33" s="14"/>
      <c r="DX33" s="14"/>
      <c r="DY33" s="14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4"/>
      <c r="EN33" s="4"/>
    </row>
    <row r="34" spans="1:144">
      <c r="A34" s="4" t="s">
        <v>19</v>
      </c>
      <c r="B34" s="7">
        <f>Essbase!AI34-Essbase_ex_costco!AI34</f>
        <v>6834611</v>
      </c>
      <c r="C34" s="7">
        <f>Essbase!AJ34-Essbase_ex_costco!AJ34</f>
        <v>6907013</v>
      </c>
      <c r="D34" s="7">
        <f>Essbase!AK34-Essbase_ex_costco!AK34</f>
        <v>7022633</v>
      </c>
      <c r="E34" s="7">
        <f>Essbase!AL34-Essbase_ex_costco!AL34</f>
        <v>7068590</v>
      </c>
      <c r="F34" s="7">
        <f>Essbase!AM34-Essbase_ex_costco!AM34</f>
        <v>7116576</v>
      </c>
      <c r="G34" s="7">
        <f>Essbase!AN34-Essbase_ex_costco!AN34</f>
        <v>8261733</v>
      </c>
      <c r="H34" s="7">
        <f>Essbase!AO34-Essbase_ex_costco!AO34</f>
        <v>7330070</v>
      </c>
      <c r="I34" s="7">
        <f>Essbase!AP34-Essbase_ex_costco!AP34</f>
        <v>7285884</v>
      </c>
      <c r="J34" s="7">
        <f>Essbase!AQ34-Essbase_ex_costco!AQ34</f>
        <v>7408297</v>
      </c>
      <c r="K34" s="7">
        <f>Essbase!AR34-Essbase_ex_costco!AR34</f>
        <v>7494956</v>
      </c>
      <c r="L34" s="7">
        <f>Essbase!AS34-Essbase_ex_costco!AS34</f>
        <v>7492305</v>
      </c>
      <c r="M34" s="7">
        <f>Essbase!AT34-Essbase_ex_costco!AT34</f>
        <v>7569427</v>
      </c>
      <c r="N34" s="7">
        <f>Essbase!AU34-Essbase_ex_costco!AU34</f>
        <v>7575071</v>
      </c>
      <c r="O34" s="7">
        <f>Essbase!AV34-Essbase_ex_costco!AV34</f>
        <v>7716798</v>
      </c>
      <c r="P34" s="7">
        <f>Essbase!AW34-Essbase_ex_costco!AW34</f>
        <v>7814648</v>
      </c>
      <c r="Q34" s="44">
        <f>Essbase!AX34-Essbase_ex_costco!AX34</f>
        <v>7792892</v>
      </c>
      <c r="R34" s="44">
        <f>Essbase!AY34-Essbase_ex_costco!AY34</f>
        <v>7910791</v>
      </c>
      <c r="S34" s="73">
        <f>Essbase!AZ34-Essbase_ex_costco!AZ34</f>
        <v>8877040</v>
      </c>
      <c r="T34" s="7">
        <f>Essbase!BA34-Essbase_ex_costco!BA34</f>
        <v>8159881.315874137</v>
      </c>
      <c r="U34" s="7">
        <f>Essbase!BB34-Essbase_ex_costco!BB34</f>
        <v>7663060.5281032622</v>
      </c>
      <c r="V34" s="7">
        <f>Essbase!BC34-Essbase_ex_costco!BC34</f>
        <v>8294557.4958616495</v>
      </c>
      <c r="W34" s="7">
        <f>Essbase!BD34-Essbase_ex_costco!BD34</f>
        <v>8226980.1826910637</v>
      </c>
      <c r="X34" s="7">
        <f>Essbase!BE34-Essbase_ex_costco!BE34</f>
        <v>8105774.145088397</v>
      </c>
      <c r="Y34" s="7">
        <f>Essbase!BF34-Essbase_ex_costco!BF34</f>
        <v>8551119.6729102954</v>
      </c>
      <c r="Z34" s="7">
        <f>Essbase!BG34-Essbase_ex_costco!BG34</f>
        <v>8172638.5754617937</v>
      </c>
      <c r="AA34" s="7">
        <f>Essbase!BH34-Essbase_ex_costco!BH34</f>
        <v>8393880.0596351475</v>
      </c>
      <c r="AB34" s="7">
        <f>Essbase!BI34-Essbase_ex_costco!BI34</f>
        <v>9208480.5197650939</v>
      </c>
      <c r="AC34" s="7">
        <f>Essbase!BJ34-Essbase_ex_costco!BJ34</f>
        <v>8696842.0478210002</v>
      </c>
      <c r="AD34" s="7">
        <f>Essbase!BK34-Essbase_ex_costco!BK34</f>
        <v>8507627.4002566896</v>
      </c>
      <c r="AE34" s="7">
        <f>Essbase!BL34-Essbase_ex_costco!BL34</f>
        <v>8211698.2867681906</v>
      </c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4"/>
      <c r="DM34" s="13"/>
      <c r="DN34" s="13"/>
      <c r="DO34" s="13"/>
      <c r="DP34" s="13"/>
      <c r="DQ34" s="13"/>
      <c r="DR34" s="14"/>
      <c r="DS34" s="14"/>
      <c r="DT34" s="14"/>
      <c r="DU34" s="14"/>
      <c r="DV34" s="14"/>
      <c r="DW34" s="14"/>
      <c r="DX34" s="14"/>
      <c r="DY34" s="14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4"/>
      <c r="EN34" s="4"/>
    </row>
    <row r="35" spans="1:144">
      <c r="A35" s="4" t="s">
        <v>20</v>
      </c>
      <c r="B35" s="7">
        <f>Essbase!AI35-Essbase_ex_costco!AI35</f>
        <v>281065</v>
      </c>
      <c r="C35" s="7">
        <f>Essbase!AJ35-Essbase_ex_costco!AJ35</f>
        <v>305741</v>
      </c>
      <c r="D35" s="7">
        <f>Essbase!AK35-Essbase_ex_costco!AK35</f>
        <v>274814</v>
      </c>
      <c r="E35" s="7">
        <f>Essbase!AL35-Essbase_ex_costco!AL35</f>
        <v>268146</v>
      </c>
      <c r="F35" s="7">
        <f>Essbase!AM35-Essbase_ex_costco!AM35</f>
        <v>249855</v>
      </c>
      <c r="G35" s="7">
        <f>Essbase!AN35-Essbase_ex_costco!AN35</f>
        <v>245389</v>
      </c>
      <c r="H35" s="7">
        <f>Essbase!AO35-Essbase_ex_costco!AO35</f>
        <v>221602</v>
      </c>
      <c r="I35" s="7">
        <f>Essbase!AP35-Essbase_ex_costco!AP35</f>
        <v>280573</v>
      </c>
      <c r="J35" s="7">
        <f>Essbase!AQ35-Essbase_ex_costco!AQ35</f>
        <v>224284</v>
      </c>
      <c r="K35" s="7">
        <f>Essbase!AR35-Essbase_ex_costco!AR35</f>
        <v>236019</v>
      </c>
      <c r="L35" s="7">
        <f>Essbase!AS35-Essbase_ex_costco!AS35</f>
        <v>258755</v>
      </c>
      <c r="M35" s="7">
        <f>Essbase!AT35-Essbase_ex_costco!AT35</f>
        <v>231975</v>
      </c>
      <c r="N35" s="7">
        <f>Essbase!AU35-Essbase_ex_costco!AU35</f>
        <v>255897</v>
      </c>
      <c r="O35" s="7">
        <f>Essbase!AV35-Essbase_ex_costco!AV35</f>
        <v>237836</v>
      </c>
      <c r="P35" s="7">
        <f>Essbase!AW35-Essbase_ex_costco!AW35</f>
        <v>238225</v>
      </c>
      <c r="Q35" s="44">
        <f>Essbase!AX35-Essbase_ex_costco!AX35</f>
        <v>285122</v>
      </c>
      <c r="R35" s="44">
        <f>Essbase!AY35-Essbase_ex_costco!AY35</f>
        <v>231434</v>
      </c>
      <c r="S35" s="73">
        <f>Essbase!AZ35-Essbase_ex_costco!AZ35</f>
        <v>258147</v>
      </c>
      <c r="T35" s="7">
        <f>Essbase!BA35-Essbase_ex_costco!BA35</f>
        <v>256357.49414544599</v>
      </c>
      <c r="U35" s="7">
        <f>Essbase!BB35-Essbase_ex_costco!BB35</f>
        <v>296918.37809387606</v>
      </c>
      <c r="V35" s="7">
        <f>Essbase!BC35-Essbase_ex_costco!BC35</f>
        <v>255255.75739132601</v>
      </c>
      <c r="W35" s="7">
        <f>Essbase!BD35-Essbase_ex_costco!BD35</f>
        <v>292401.37389168353</v>
      </c>
      <c r="X35" s="7">
        <f>Essbase!BE35-Essbase_ex_costco!BE35</f>
        <v>294770.86220780457</v>
      </c>
      <c r="Y35" s="7">
        <f>Essbase!BF35-Essbase_ex_costco!BF35</f>
        <v>260458.6675242678</v>
      </c>
      <c r="Z35" s="7">
        <f>Essbase!BG35-Essbase_ex_costco!BG35</f>
        <v>315482.21433112002</v>
      </c>
      <c r="AA35" s="7">
        <f>Essbase!BH35-Essbase_ex_costco!BH35</f>
        <v>282360.61384902231</v>
      </c>
      <c r="AB35" s="7">
        <f>Essbase!BI35-Essbase_ex_costco!BI35</f>
        <v>273004.82328288897</v>
      </c>
      <c r="AC35" s="7">
        <f>Essbase!BJ35-Essbase_ex_costco!BJ35</f>
        <v>365195.85496089328</v>
      </c>
      <c r="AD35" s="7">
        <f>Essbase!BK35-Essbase_ex_costco!BK35</f>
        <v>316121.30665771291</v>
      </c>
      <c r="AE35" s="7">
        <f>Essbase!BL35-Essbase_ex_costco!BL35</f>
        <v>320874.53815993038</v>
      </c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4"/>
      <c r="DM35" s="13"/>
      <c r="DN35" s="13"/>
      <c r="DO35" s="13"/>
      <c r="DP35" s="13"/>
      <c r="DQ35" s="13"/>
      <c r="DR35" s="14"/>
      <c r="DS35" s="14"/>
      <c r="DT35" s="14"/>
      <c r="DU35" s="14"/>
      <c r="DV35" s="14"/>
      <c r="DW35" s="14"/>
      <c r="DX35" s="14"/>
      <c r="DY35" s="14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4"/>
      <c r="EN35" s="4"/>
    </row>
    <row r="36" spans="1:144">
      <c r="A36" s="4" t="s">
        <v>21</v>
      </c>
      <c r="B36" s="7">
        <f>Essbase!AI36-Essbase_ex_costco!AI36</f>
        <v>24853</v>
      </c>
      <c r="C36" s="7">
        <f>Essbase!AJ36-Essbase_ex_costco!AJ36</f>
        <v>26056</v>
      </c>
      <c r="D36" s="7">
        <f>Essbase!AK36-Essbase_ex_costco!AK36</f>
        <v>26345</v>
      </c>
      <c r="E36" s="7">
        <f>Essbase!AL36-Essbase_ex_costco!AL36</f>
        <v>24915</v>
      </c>
      <c r="F36" s="7">
        <f>Essbase!AM36-Essbase_ex_costco!AM36</f>
        <v>22599</v>
      </c>
      <c r="G36" s="7">
        <f>Essbase!AN36-Essbase_ex_costco!AN36</f>
        <v>21223</v>
      </c>
      <c r="H36" s="7">
        <f>Essbase!AO36-Essbase_ex_costco!AO36</f>
        <v>18531</v>
      </c>
      <c r="I36" s="7">
        <f>Essbase!AP36-Essbase_ex_costco!AP36</f>
        <v>21460</v>
      </c>
      <c r="J36" s="7">
        <f>Essbase!AQ36-Essbase_ex_costco!AQ36</f>
        <v>22008</v>
      </c>
      <c r="K36" s="7">
        <f>Essbase!AR36-Essbase_ex_costco!AR36</f>
        <v>20965</v>
      </c>
      <c r="L36" s="7">
        <f>Essbase!AS36-Essbase_ex_costco!AS36</f>
        <v>23008</v>
      </c>
      <c r="M36" s="7">
        <f>Essbase!AT36-Essbase_ex_costco!AT36</f>
        <v>20311</v>
      </c>
      <c r="N36" s="7">
        <f>Essbase!AU36-Essbase_ex_costco!AU36</f>
        <v>22362</v>
      </c>
      <c r="O36" s="7">
        <f>Essbase!AV36-Essbase_ex_costco!AV36</f>
        <v>20918</v>
      </c>
      <c r="P36" s="7">
        <f>Essbase!AW36-Essbase_ex_costco!AW36</f>
        <v>19506</v>
      </c>
      <c r="Q36" s="44">
        <f>Essbase!AX36-Essbase_ex_costco!AX36</f>
        <v>22297</v>
      </c>
      <c r="R36" s="44">
        <f>Essbase!AY36-Essbase_ex_costco!AY36</f>
        <v>19538</v>
      </c>
      <c r="S36" s="73">
        <f>Essbase!AZ36-Essbase_ex_costco!AZ36</f>
        <v>19095</v>
      </c>
      <c r="T36" s="7">
        <f>Essbase!BA36-Essbase_ex_costco!BA36</f>
        <v>20331.040796230707</v>
      </c>
      <c r="U36" s="7">
        <f>Essbase!BB36-Essbase_ex_costco!BB36</f>
        <v>20616.374719384243</v>
      </c>
      <c r="V36" s="7">
        <f>Essbase!BC36-Essbase_ex_costco!BC36</f>
        <v>22539.164515293916</v>
      </c>
      <c r="W36" s="7">
        <f>Essbase!BD36-Essbase_ex_costco!BD36</f>
        <v>20494.857365669435</v>
      </c>
      <c r="X36" s="7">
        <f>Essbase!BE36-Essbase_ex_costco!BE36</f>
        <v>23378.118830009873</v>
      </c>
      <c r="Y36" s="7">
        <f>Essbase!BF36-Essbase_ex_costco!BF36</f>
        <v>22658.460949847125</v>
      </c>
      <c r="Z36" s="7">
        <f>Essbase!BG36-Essbase_ex_costco!BG36</f>
        <v>22468.738992261671</v>
      </c>
      <c r="AA36" s="7">
        <f>Essbase!BH36-Essbase_ex_costco!BH36</f>
        <v>24115.321850380336</v>
      </c>
      <c r="AB36" s="7">
        <f>Essbase!BI36-Essbase_ex_costco!BI36</f>
        <v>22417.032183558142</v>
      </c>
      <c r="AC36" s="7">
        <f>Essbase!BJ36-Essbase_ex_costco!BJ36</f>
        <v>24514.602888135996</v>
      </c>
      <c r="AD36" s="7">
        <f>Essbase!BK36-Essbase_ex_costco!BK36</f>
        <v>31720.040747770894</v>
      </c>
      <c r="AE36" s="7">
        <f>Essbase!BL36-Essbase_ex_costco!BL36</f>
        <v>27131.162913303458</v>
      </c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4"/>
      <c r="DM36" s="13"/>
      <c r="DN36" s="13"/>
      <c r="DO36" s="13"/>
      <c r="DP36" s="13"/>
      <c r="DQ36" s="13"/>
      <c r="DR36" s="14"/>
      <c r="DS36" s="14"/>
      <c r="DT36" s="14"/>
      <c r="DU36" s="14"/>
      <c r="DV36" s="14"/>
      <c r="DW36" s="14"/>
      <c r="DX36" s="14"/>
      <c r="DY36" s="14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4"/>
      <c r="EN36" s="4"/>
    </row>
    <row r="37" spans="1:144">
      <c r="A37" s="4" t="s">
        <v>22</v>
      </c>
      <c r="B37" s="7">
        <f>Essbase!AI37-Essbase_ex_costco!AI37</f>
        <v>17401</v>
      </c>
      <c r="C37" s="7">
        <f>Essbase!AJ37-Essbase_ex_costco!AJ37</f>
        <v>12346</v>
      </c>
      <c r="D37" s="7">
        <f>Essbase!AK37-Essbase_ex_costco!AK37</f>
        <v>13091</v>
      </c>
      <c r="E37" s="7">
        <f>Essbase!AL37-Essbase_ex_costco!AL37</f>
        <v>13787</v>
      </c>
      <c r="F37" s="7">
        <f>Essbase!AM37-Essbase_ex_costco!AM37</f>
        <v>12580</v>
      </c>
      <c r="G37" s="7">
        <f>Essbase!AN37-Essbase_ex_costco!AN37</f>
        <v>11895</v>
      </c>
      <c r="H37" s="7">
        <f>Essbase!AO37-Essbase_ex_costco!AO37</f>
        <v>11067</v>
      </c>
      <c r="I37" s="7">
        <f>Essbase!AP37-Essbase_ex_costco!AP37</f>
        <v>10869</v>
      </c>
      <c r="J37" s="7">
        <f>Essbase!AQ37-Essbase_ex_costco!AQ37</f>
        <v>11919</v>
      </c>
      <c r="K37" s="7">
        <f>Essbase!AR37-Essbase_ex_costco!AR37</f>
        <v>12718</v>
      </c>
      <c r="L37" s="7">
        <f>Essbase!AS37-Essbase_ex_costco!AS37</f>
        <v>11789</v>
      </c>
      <c r="M37" s="7">
        <f>Essbase!AT37-Essbase_ex_costco!AT37</f>
        <v>12076</v>
      </c>
      <c r="N37" s="7">
        <f>Essbase!AU37-Essbase_ex_costco!AU37</f>
        <v>11421</v>
      </c>
      <c r="O37" s="7">
        <f>Essbase!AV37-Essbase_ex_costco!AV37</f>
        <v>11489</v>
      </c>
      <c r="P37" s="7">
        <f>Essbase!AW37-Essbase_ex_costco!AW37</f>
        <v>11107</v>
      </c>
      <c r="Q37" s="44">
        <f>Essbase!AX37-Essbase_ex_costco!AX37</f>
        <v>11212</v>
      </c>
      <c r="R37" s="44">
        <f>Essbase!AY37-Essbase_ex_costco!AY37</f>
        <v>11402</v>
      </c>
      <c r="S37" s="73">
        <f>Essbase!AZ37-Essbase_ex_costco!AZ37</f>
        <v>11008</v>
      </c>
      <c r="T37" s="7">
        <f>Essbase!BA37-Essbase_ex_costco!BA37</f>
        <v>11857.68071257745</v>
      </c>
      <c r="U37" s="7">
        <f>Essbase!BB37-Essbase_ex_costco!BB37</f>
        <v>11408.595882611422</v>
      </c>
      <c r="V37" s="7">
        <f>Essbase!BC37-Essbase_ex_costco!BC37</f>
        <v>11612.899003597529</v>
      </c>
      <c r="W37" s="7">
        <f>Essbase!BD37-Essbase_ex_costco!BD37</f>
        <v>12685.179931271945</v>
      </c>
      <c r="X37" s="7">
        <f>Essbase!BE37-Essbase_ex_costco!BE37</f>
        <v>11471.15099522427</v>
      </c>
      <c r="Y37" s="7">
        <f>Essbase!BF37-Essbase_ex_costco!BF37</f>
        <v>12951.682329635572</v>
      </c>
      <c r="Z37" s="7">
        <f>Essbase!BG37-Essbase_ex_costco!BG37</f>
        <v>12686.516534909795</v>
      </c>
      <c r="AA37" s="7">
        <f>Essbase!BH37-Essbase_ex_costco!BH37</f>
        <v>12368.172282418411</v>
      </c>
      <c r="AB37" s="7">
        <f>Essbase!BI37-Essbase_ex_costco!BI37</f>
        <v>13488.441786659794</v>
      </c>
      <c r="AC37" s="7">
        <f>Essbase!BJ37-Essbase_ex_costco!BJ37</f>
        <v>14784.535791961214</v>
      </c>
      <c r="AD37" s="7">
        <f>Essbase!BK37-Essbase_ex_costco!BK37</f>
        <v>14168.694801881269</v>
      </c>
      <c r="AE37" s="7">
        <f>Essbase!BL37-Essbase_ex_costco!BL37</f>
        <v>18436.606985703809</v>
      </c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4"/>
      <c r="DM37" s="13"/>
      <c r="DN37" s="13"/>
      <c r="DO37" s="13"/>
      <c r="DP37" s="13"/>
      <c r="DQ37" s="13"/>
      <c r="DR37" s="14"/>
      <c r="DS37" s="14"/>
      <c r="DT37" s="14"/>
      <c r="DU37" s="14"/>
      <c r="DV37" s="14"/>
      <c r="DW37" s="14"/>
      <c r="DX37" s="14"/>
      <c r="DY37" s="14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4"/>
      <c r="EN37" s="4"/>
    </row>
    <row r="38" spans="1:144">
      <c r="A38" s="4" t="s">
        <v>23</v>
      </c>
      <c r="B38" s="7">
        <f>Essbase!AI38-Essbase_ex_costco!AI38</f>
        <v>26231</v>
      </c>
      <c r="C38" s="7">
        <f>Essbase!AJ38-Essbase_ex_costco!AJ38</f>
        <v>11879</v>
      </c>
      <c r="D38" s="7">
        <f>Essbase!AK38-Essbase_ex_costco!AK38</f>
        <v>8802</v>
      </c>
      <c r="E38" s="7">
        <f>Essbase!AL38-Essbase_ex_costco!AL38</f>
        <v>9468</v>
      </c>
      <c r="F38" s="7">
        <f>Essbase!AM38-Essbase_ex_costco!AM38</f>
        <v>9883</v>
      </c>
      <c r="G38" s="7">
        <f>Essbase!AN38-Essbase_ex_costco!AN38</f>
        <v>9021</v>
      </c>
      <c r="H38" s="7">
        <f>Essbase!AO38-Essbase_ex_costco!AO38</f>
        <v>8639</v>
      </c>
      <c r="I38" s="7">
        <f>Essbase!AP38-Essbase_ex_costco!AP38</f>
        <v>8603</v>
      </c>
      <c r="J38" s="7">
        <f>Essbase!AQ38-Essbase_ex_costco!AQ38</f>
        <v>8282</v>
      </c>
      <c r="K38" s="7">
        <f>Essbase!AR38-Essbase_ex_costco!AR38</f>
        <v>9046</v>
      </c>
      <c r="L38" s="7">
        <f>Essbase!AS38-Essbase_ex_costco!AS38</f>
        <v>9641</v>
      </c>
      <c r="M38" s="7">
        <f>Essbase!AT38-Essbase_ex_costco!AT38</f>
        <v>8956</v>
      </c>
      <c r="N38" s="7">
        <f>Essbase!AU38-Essbase_ex_costco!AU38</f>
        <v>9357</v>
      </c>
      <c r="O38" s="7">
        <f>Essbase!AV38-Essbase_ex_costco!AV38</f>
        <v>8679</v>
      </c>
      <c r="P38" s="7">
        <f>Essbase!AW38-Essbase_ex_costco!AW38</f>
        <v>8823</v>
      </c>
      <c r="Q38" s="44">
        <f>Essbase!AX38-Essbase_ex_costco!AX38</f>
        <v>8832</v>
      </c>
      <c r="R38" s="44">
        <f>Essbase!AY38-Essbase_ex_costco!AY38</f>
        <v>8588</v>
      </c>
      <c r="S38" s="73">
        <f>Essbase!AZ38-Essbase_ex_costco!AZ38</f>
        <v>8808</v>
      </c>
      <c r="T38" s="7">
        <f>Essbase!BA38-Essbase_ex_costco!BA38</f>
        <v>10779.403817813276</v>
      </c>
      <c r="U38" s="7">
        <f>Essbase!BB38-Essbase_ex_costco!BB38</f>
        <v>9411.6198872037421</v>
      </c>
      <c r="V38" s="7">
        <f>Essbase!BC38-Essbase_ex_costco!BC38</f>
        <v>8997.0614001654249</v>
      </c>
      <c r="W38" s="7">
        <f>Essbase!BD38-Essbase_ex_costco!BD38</f>
        <v>9187.4848905920953</v>
      </c>
      <c r="X38" s="7">
        <f>Essbase!BE38-Essbase_ex_costco!BE38</f>
        <v>10077.399903440979</v>
      </c>
      <c r="Y38" s="7">
        <f>Essbase!BF38-Essbase_ex_costco!BF38</f>
        <v>8976.0502823185379</v>
      </c>
      <c r="Z38" s="7">
        <f>Essbase!BG38-Essbase_ex_costco!BG38</f>
        <v>10241.757253049102</v>
      </c>
      <c r="AA38" s="7">
        <f>Essbase!BH38-Essbase_ex_costco!BH38</f>
        <v>9969.4998295949626</v>
      </c>
      <c r="AB38" s="7">
        <f>Essbase!BI38-Essbase_ex_costco!BI38</f>
        <v>9782.5759555291588</v>
      </c>
      <c r="AC38" s="7">
        <f>Essbase!BJ38-Essbase_ex_costco!BJ38</f>
        <v>14018.154769655543</v>
      </c>
      <c r="AD38" s="7">
        <f>Essbase!BK38-Essbase_ex_costco!BK38</f>
        <v>11888.293729161276</v>
      </c>
      <c r="AE38" s="7">
        <f>Essbase!BL38-Essbase_ex_costco!BL38</f>
        <v>11396.715400070796</v>
      </c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4"/>
      <c r="DM38" s="13"/>
      <c r="DN38" s="13"/>
      <c r="DO38" s="13"/>
      <c r="DP38" s="13"/>
      <c r="DQ38" s="13"/>
      <c r="DR38" s="14"/>
      <c r="DS38" s="14"/>
      <c r="DT38" s="14"/>
      <c r="DU38" s="14"/>
      <c r="DV38" s="14"/>
      <c r="DW38" s="14"/>
      <c r="DX38" s="14"/>
      <c r="DY38" s="14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4"/>
      <c r="EN38" s="4"/>
    </row>
    <row r="39" spans="1:144">
      <c r="A39" s="4" t="s">
        <v>24</v>
      </c>
      <c r="B39" s="7">
        <f>Essbase!AI39-Essbase_ex_costco!AI39</f>
        <v>7757</v>
      </c>
      <c r="C39" s="7">
        <f>Essbase!AJ39-Essbase_ex_costco!AJ39</f>
        <v>17965</v>
      </c>
      <c r="D39" s="7">
        <f>Essbase!AK39-Essbase_ex_costco!AK39</f>
        <v>8784</v>
      </c>
      <c r="E39" s="7">
        <f>Essbase!AL39-Essbase_ex_costco!AL39</f>
        <v>6808</v>
      </c>
      <c r="F39" s="7">
        <f>Essbase!AM39-Essbase_ex_costco!AM39</f>
        <v>6530</v>
      </c>
      <c r="G39" s="7">
        <f>Essbase!AN39-Essbase_ex_costco!AN39</f>
        <v>6679</v>
      </c>
      <c r="H39" s="7">
        <f>Essbase!AO39-Essbase_ex_costco!AO39</f>
        <v>6135</v>
      </c>
      <c r="I39" s="7">
        <f>Essbase!AP39-Essbase_ex_costco!AP39</f>
        <v>6267</v>
      </c>
      <c r="J39" s="7">
        <f>Essbase!AQ39-Essbase_ex_costco!AQ39</f>
        <v>6350</v>
      </c>
      <c r="K39" s="7">
        <f>Essbase!AR39-Essbase_ex_costco!AR39</f>
        <v>6080</v>
      </c>
      <c r="L39" s="7">
        <f>Essbase!AS39-Essbase_ex_costco!AS39</f>
        <v>6630</v>
      </c>
      <c r="M39" s="7">
        <f>Essbase!AT39-Essbase_ex_costco!AT39</f>
        <v>6993</v>
      </c>
      <c r="N39" s="7">
        <f>Essbase!AU39-Essbase_ex_costco!AU39</f>
        <v>6727</v>
      </c>
      <c r="O39" s="7">
        <f>Essbase!AV39-Essbase_ex_costco!AV39</f>
        <v>7093</v>
      </c>
      <c r="P39" s="7">
        <f>Essbase!AW39-Essbase_ex_costco!AW39</f>
        <v>6627</v>
      </c>
      <c r="Q39" s="44">
        <f>Essbase!AX39-Essbase_ex_costco!AX39</f>
        <v>6887</v>
      </c>
      <c r="R39" s="44">
        <f>Essbase!AY39-Essbase_ex_costco!AY39</f>
        <v>6903</v>
      </c>
      <c r="S39" s="73">
        <f>Essbase!AZ39-Essbase_ex_costco!AZ39</f>
        <v>6542</v>
      </c>
      <c r="T39" s="7">
        <f>Essbase!BA39-Essbase_ex_costco!BA39</f>
        <v>7615.2466358277816</v>
      </c>
      <c r="U39" s="7">
        <f>Essbase!BB39-Essbase_ex_costco!BB39</f>
        <v>8462.3124371203739</v>
      </c>
      <c r="V39" s="7">
        <f>Essbase!BC39-Essbase_ex_costco!BC39</f>
        <v>7423.322834332168</v>
      </c>
      <c r="W39" s="7">
        <f>Essbase!BD39-Essbase_ex_costco!BD39</f>
        <v>7103.3693467040794</v>
      </c>
      <c r="X39" s="7">
        <f>Essbase!BE39-Essbase_ex_costco!BE39</f>
        <v>7239.1136023416111</v>
      </c>
      <c r="Y39" s="7">
        <f>Essbase!BF39-Essbase_ex_costco!BF39</f>
        <v>7809.550074840954</v>
      </c>
      <c r="Z39" s="7">
        <f>Essbase!BG39-Essbase_ex_costco!BG39</f>
        <v>7100.6547974458372</v>
      </c>
      <c r="AA39" s="7">
        <f>Essbase!BH39-Essbase_ex_costco!BH39</f>
        <v>8128.9715564334401</v>
      </c>
      <c r="AB39" s="7">
        <f>Essbase!BI39-Essbase_ex_costco!BI39</f>
        <v>7893.4219826636254</v>
      </c>
      <c r="AC39" s="7">
        <f>Essbase!BJ39-Essbase_ex_costco!BJ39</f>
        <v>7997.2717234963056</v>
      </c>
      <c r="AD39" s="7">
        <f>Essbase!BK39-Essbase_ex_costco!BK39</f>
        <v>10335.893637495159</v>
      </c>
      <c r="AE39" s="7">
        <f>Essbase!BL39-Essbase_ex_costco!BL39</f>
        <v>8767.3411887249822</v>
      </c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4"/>
      <c r="DM39" s="13"/>
      <c r="DN39" s="13"/>
      <c r="DO39" s="13"/>
      <c r="DP39" s="13"/>
      <c r="DQ39" s="13"/>
      <c r="DR39" s="14"/>
      <c r="DS39" s="14"/>
      <c r="DT39" s="14"/>
      <c r="DU39" s="14"/>
      <c r="DV39" s="14"/>
      <c r="DW39" s="14"/>
      <c r="DX39" s="14"/>
      <c r="DY39" s="14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4"/>
      <c r="EN39" s="4"/>
    </row>
    <row r="40" spans="1:144">
      <c r="A40" s="4" t="s">
        <v>25</v>
      </c>
      <c r="B40" s="7">
        <f>Essbase!AI40-Essbase_ex_costco!AI40</f>
        <v>3957</v>
      </c>
      <c r="C40" s="7">
        <f>Essbase!AJ40-Essbase_ex_costco!AJ40</f>
        <v>6799</v>
      </c>
      <c r="D40" s="7">
        <f>Essbase!AK40-Essbase_ex_costco!AK40</f>
        <v>15238</v>
      </c>
      <c r="E40" s="7">
        <f>Essbase!AL40-Essbase_ex_costco!AL40</f>
        <v>7596</v>
      </c>
      <c r="F40" s="7">
        <f>Essbase!AM40-Essbase_ex_costco!AM40</f>
        <v>5728</v>
      </c>
      <c r="G40" s="7">
        <f>Essbase!AN40-Essbase_ex_costco!AN40</f>
        <v>5778</v>
      </c>
      <c r="H40" s="7">
        <f>Essbase!AO40-Essbase_ex_costco!AO40</f>
        <v>5748</v>
      </c>
      <c r="I40" s="7">
        <f>Essbase!AP40-Essbase_ex_costco!AP40</f>
        <v>5451</v>
      </c>
      <c r="J40" s="7">
        <f>Essbase!AQ40-Essbase_ex_costco!AQ40</f>
        <v>5601</v>
      </c>
      <c r="K40" s="7">
        <f>Essbase!AR40-Essbase_ex_costco!AR40</f>
        <v>5748</v>
      </c>
      <c r="L40" s="7">
        <f>Essbase!AS40-Essbase_ex_costco!AS40</f>
        <v>5518</v>
      </c>
      <c r="M40" s="7">
        <f>Essbase!AT40-Essbase_ex_costco!AT40</f>
        <v>5899</v>
      </c>
      <c r="N40" s="7">
        <f>Essbase!AU40-Essbase_ex_costco!AU40</f>
        <v>6333</v>
      </c>
      <c r="O40" s="7">
        <f>Essbase!AV40-Essbase_ex_costco!AV40</f>
        <v>6088</v>
      </c>
      <c r="P40" s="7">
        <f>Essbase!AW40-Essbase_ex_costco!AW40</f>
        <v>6431</v>
      </c>
      <c r="Q40" s="44">
        <f>Essbase!AX40-Essbase_ex_costco!AX40</f>
        <v>6178</v>
      </c>
      <c r="R40" s="44">
        <f>Essbase!AY40-Essbase_ex_costco!AY40</f>
        <v>6319</v>
      </c>
      <c r="S40" s="73">
        <f>Essbase!AZ40-Essbase_ex_costco!AZ40</f>
        <v>6324</v>
      </c>
      <c r="T40" s="7">
        <f>Essbase!BA40-Essbase_ex_costco!BA40</f>
        <v>6727.8806666651872</v>
      </c>
      <c r="U40" s="7">
        <f>Essbase!BB40-Essbase_ex_costco!BB40</f>
        <v>7064.0558353051674</v>
      </c>
      <c r="V40" s="7">
        <f>Essbase!BC40-Essbase_ex_costco!BC40</f>
        <v>7815.6184102932748</v>
      </c>
      <c r="W40" s="7">
        <f>Essbase!BD40-Essbase_ex_costco!BD40</f>
        <v>6821.0600117029317</v>
      </c>
      <c r="X40" s="7">
        <f>Essbase!BE40-Essbase_ex_costco!BE40</f>
        <v>6474.1863111365383</v>
      </c>
      <c r="Y40" s="7">
        <f>Essbase!BF40-Essbase_ex_costco!BF40</f>
        <v>6609.7909812006037</v>
      </c>
      <c r="Z40" s="7">
        <f>Essbase!BG40-Essbase_ex_costco!BG40</f>
        <v>7238.4886964821999</v>
      </c>
      <c r="AA40" s="7">
        <f>Essbase!BH40-Essbase_ex_costco!BH40</f>
        <v>6572.6862219555987</v>
      </c>
      <c r="AB40" s="7">
        <f>Essbase!BI40-Essbase_ex_costco!BI40</f>
        <v>7671.0515139245908</v>
      </c>
      <c r="AC40" s="7">
        <f>Essbase!BJ40-Essbase_ex_costco!BJ40</f>
        <v>7860.8160197510733</v>
      </c>
      <c r="AD40" s="7">
        <f>Essbase!BK40-Essbase_ex_costco!BK40</f>
        <v>7214.6910624262746</v>
      </c>
      <c r="AE40" s="7">
        <f>Essbase!BL40-Essbase_ex_costco!BL40</f>
        <v>9282.258278255038</v>
      </c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4"/>
      <c r="DM40" s="13"/>
      <c r="DN40" s="13"/>
      <c r="DO40" s="13"/>
      <c r="DP40" s="13"/>
      <c r="DQ40" s="13"/>
      <c r="DR40" s="14"/>
      <c r="DS40" s="14"/>
      <c r="DT40" s="14"/>
      <c r="DU40" s="14"/>
      <c r="DV40" s="14"/>
      <c r="DW40" s="14"/>
      <c r="DX40" s="14"/>
      <c r="DY40" s="14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4"/>
      <c r="EN40" s="4"/>
    </row>
    <row r="41" spans="1:144">
      <c r="A41" s="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</row>
    <row r="42" spans="1:144">
      <c r="G42" s="47"/>
      <c r="H42" s="47"/>
      <c r="I42" s="47"/>
      <c r="J42" s="47"/>
      <c r="K42" s="47"/>
      <c r="L42" s="47"/>
      <c r="M42" s="47"/>
      <c r="AW42" s="6"/>
      <c r="AX42" s="7"/>
      <c r="AY42" s="7"/>
      <c r="AZ42" s="7"/>
    </row>
    <row r="43" spans="1:144">
      <c r="G43" s="47"/>
      <c r="H43" s="47"/>
      <c r="I43" s="47"/>
      <c r="J43" s="47"/>
      <c r="K43" s="47"/>
      <c r="L43" s="47" t="s">
        <v>48</v>
      </c>
      <c r="M43" s="51">
        <f>SUM(M20:M25)</f>
        <v>922260062.37000012</v>
      </c>
      <c r="N43" s="51">
        <f>SUM(N20:N25)</f>
        <v>1008395605.8099999</v>
      </c>
      <c r="O43" s="51">
        <f t="shared" ref="O43:R43" si="0">SUM(O20:O25)</f>
        <v>954506418.30000019</v>
      </c>
      <c r="P43" s="51">
        <f t="shared" si="0"/>
        <v>977092346.25000012</v>
      </c>
      <c r="Q43" s="51">
        <f t="shared" si="0"/>
        <v>1142737492.9200001</v>
      </c>
      <c r="R43" s="51">
        <f t="shared" si="0"/>
        <v>970125424.09000027</v>
      </c>
      <c r="S43" s="51">
        <f t="shared" ref="S43" si="1">SUM(S20:S25)</f>
        <v>1021470907.4199998</v>
      </c>
      <c r="AW43" s="6"/>
      <c r="AX43" s="7"/>
      <c r="AY43" s="7"/>
      <c r="AZ43" s="7"/>
    </row>
    <row r="44" spans="1:144">
      <c r="G44" s="47"/>
      <c r="H44" s="47"/>
      <c r="I44" s="47"/>
      <c r="J44" s="47"/>
      <c r="K44" s="47"/>
      <c r="L44" s="47" t="s">
        <v>49</v>
      </c>
      <c r="M44" s="51">
        <f>SUM(M21:M25)</f>
        <v>204421118.85999998</v>
      </c>
      <c r="N44" s="51">
        <f>SUM(N21:N25)</f>
        <v>218820141.25</v>
      </c>
      <c r="O44" s="51">
        <f t="shared" ref="O44:R44" si="2">SUM(O21:O25)</f>
        <v>221033098.86000004</v>
      </c>
      <c r="P44" s="51">
        <f t="shared" si="2"/>
        <v>221387967.1399999</v>
      </c>
      <c r="Q44" s="51">
        <f t="shared" si="2"/>
        <v>232078346.75999999</v>
      </c>
      <c r="R44" s="51">
        <f t="shared" si="2"/>
        <v>230170470.24999997</v>
      </c>
      <c r="S44" s="51">
        <f t="shared" ref="S44" si="3">SUM(S21:S25)</f>
        <v>227936904.49000004</v>
      </c>
      <c r="AW44" s="6"/>
      <c r="AX44" s="7"/>
      <c r="AY44" s="7"/>
      <c r="AZ44" s="7"/>
    </row>
    <row r="45" spans="1:14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AW45" s="6"/>
      <c r="AX45" s="7"/>
      <c r="AY45" s="7"/>
      <c r="AZ45" s="7"/>
    </row>
    <row r="46" spans="1:14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AW46" s="6"/>
      <c r="AX46" s="7"/>
      <c r="AY46" s="7"/>
      <c r="AZ46" s="7"/>
    </row>
    <row r="47" spans="1:14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AW47" s="6"/>
      <c r="AX47" s="7"/>
      <c r="AY47" s="7"/>
      <c r="AZ47" s="7"/>
    </row>
    <row r="48" spans="1:14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AW48" s="6"/>
      <c r="AX48" s="7"/>
      <c r="AY48" s="7"/>
      <c r="AZ48" s="7"/>
    </row>
    <row r="49" spans="1:13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</row>
    <row r="50" spans="1:13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</row>
    <row r="51" spans="1:13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</row>
    <row r="52" spans="1:13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</row>
    <row r="53" spans="1:1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8" sqref="B48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Essbase</vt:lpstr>
      <vt:lpstr>Costco</vt:lpstr>
      <vt:lpstr>Essbase_ex_costco</vt:lpstr>
      <vt:lpstr>Essbase_costco</vt:lpstr>
      <vt:lpstr>Sheet1</vt:lpstr>
    </vt:vector>
  </TitlesOfParts>
  <Company>Citigroup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Vinay Dutta</dc:creator>
  <cp:lastModifiedBy>%fullname%</cp:lastModifiedBy>
  <dcterms:created xsi:type="dcterms:W3CDTF">2014-07-22T16:16:35Z</dcterms:created>
  <dcterms:modified xsi:type="dcterms:W3CDTF">2018-04-09T11:31:55Z</dcterms:modified>
</cp:coreProperties>
</file>